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5480" windowHeight="8010"/>
  </bookViews>
  <sheets>
    <sheet name="Till Date" sheetId="2" r:id="rId1"/>
    <sheet name="2013" sheetId="1" r:id="rId2"/>
  </sheets>
  <definedNames>
    <definedName name="_xlnm.Print_Area" localSheetId="1">'2013'!$A$1:$O$200</definedName>
    <definedName name="_xlnm.Print_Area" localSheetId="0">'Till Date'!$A$1:$AE$2100</definedName>
  </definedNames>
  <calcPr calcId="124519"/>
</workbook>
</file>

<file path=xl/calcChain.xml><?xml version="1.0" encoding="utf-8"?>
<calcChain xmlns="http://schemas.openxmlformats.org/spreadsheetml/2006/main">
  <c r="X2550" i="2"/>
  <c r="X2549"/>
  <c r="X2548"/>
  <c r="X2547"/>
  <c r="X2546"/>
  <c r="X2545"/>
  <c r="X2544"/>
  <c r="X2543"/>
  <c r="X2542"/>
  <c r="X2541"/>
  <c r="X2540"/>
  <c r="X2539"/>
  <c r="X2538"/>
  <c r="X2537"/>
  <c r="X2536"/>
  <c r="X2535"/>
  <c r="X2534"/>
  <c r="X2533"/>
  <c r="X2532"/>
  <c r="X2531"/>
  <c r="X2530"/>
  <c r="X2529"/>
  <c r="X2528"/>
  <c r="X2527"/>
  <c r="X2526"/>
  <c r="X2525"/>
  <c r="X2524"/>
  <c r="X2523"/>
  <c r="X2522"/>
  <c r="X2521"/>
  <c r="X2520"/>
  <c r="X2519"/>
  <c r="X2518"/>
  <c r="X2517"/>
  <c r="X2516"/>
  <c r="X2515"/>
  <c r="X2514"/>
  <c r="X2513"/>
  <c r="X2512"/>
  <c r="X2511"/>
  <c r="X2510"/>
  <c r="X2509"/>
  <c r="X2508"/>
  <c r="X2507"/>
  <c r="X2506"/>
  <c r="X2505"/>
  <c r="X2504"/>
  <c r="X2503"/>
  <c r="X2502"/>
  <c r="X2501"/>
  <c r="X2500"/>
  <c r="X2499"/>
  <c r="X2498"/>
  <c r="X2497"/>
  <c r="X2496"/>
  <c r="X2495"/>
  <c r="X2494"/>
  <c r="X2493"/>
  <c r="X2492"/>
  <c r="X2491"/>
  <c r="X2490"/>
  <c r="X2489"/>
  <c r="X2488"/>
  <c r="X2487"/>
  <c r="X2486"/>
  <c r="X2485"/>
  <c r="X2484"/>
  <c r="X2483"/>
  <c r="X2482"/>
  <c r="X2481"/>
  <c r="X2480"/>
  <c r="X2479"/>
  <c r="X2478"/>
  <c r="X2477"/>
  <c r="X2476"/>
  <c r="X2475"/>
  <c r="X2474"/>
  <c r="X2473"/>
  <c r="X2472"/>
  <c r="X2471"/>
  <c r="X2470"/>
  <c r="X2469"/>
  <c r="X2468"/>
  <c r="X2467"/>
  <c r="X2466"/>
  <c r="X2465"/>
  <c r="X2464"/>
  <c r="X2463"/>
  <c r="X2462"/>
  <c r="X2461"/>
  <c r="X2460"/>
  <c r="X2459"/>
  <c r="X2458"/>
  <c r="X2457"/>
  <c r="X2456"/>
  <c r="X2455"/>
  <c r="X2454"/>
  <c r="X2453"/>
  <c r="X2452"/>
  <c r="X2451"/>
  <c r="X2450"/>
  <c r="X2449"/>
  <c r="X2448"/>
  <c r="X2447"/>
  <c r="X2446"/>
  <c r="X2445"/>
  <c r="X2444"/>
  <c r="X2443"/>
  <c r="X2442"/>
  <c r="X2441"/>
  <c r="X2440"/>
  <c r="X2439"/>
  <c r="X2438"/>
  <c r="X2437"/>
  <c r="X2436"/>
  <c r="X2435"/>
  <c r="X2434"/>
  <c r="X2433"/>
  <c r="X2432"/>
  <c r="X2431"/>
  <c r="X2430"/>
  <c r="X2429"/>
  <c r="X2428"/>
  <c r="X2427"/>
  <c r="X2426"/>
  <c r="X2425"/>
  <c r="X2424"/>
  <c r="X2423"/>
  <c r="X2422"/>
  <c r="X2421"/>
  <c r="X2420"/>
  <c r="X2419"/>
  <c r="X2418"/>
  <c r="X2417"/>
  <c r="X2416"/>
  <c r="X2415"/>
  <c r="X2414"/>
  <c r="X2413"/>
  <c r="X2412"/>
  <c r="X2411"/>
  <c r="X2410"/>
  <c r="X2409"/>
  <c r="X2408"/>
  <c r="X2407"/>
  <c r="X2406"/>
  <c r="X2405"/>
  <c r="X2404"/>
  <c r="X2403"/>
  <c r="X2402"/>
  <c r="X2401"/>
  <c r="X2400"/>
  <c r="X2399"/>
  <c r="X2398"/>
  <c r="X2397"/>
  <c r="X2396"/>
  <c r="X2395"/>
  <c r="X2394"/>
  <c r="X2393"/>
  <c r="X2392"/>
  <c r="X2391"/>
  <c r="X2390"/>
  <c r="X2389"/>
  <c r="X2388"/>
  <c r="X2387"/>
  <c r="X2386"/>
  <c r="X2385"/>
  <c r="X2384"/>
  <c r="X2383"/>
  <c r="X2382"/>
  <c r="X2381"/>
  <c r="X2380"/>
  <c r="X2379"/>
  <c r="X2378"/>
  <c r="X2377"/>
  <c r="X2376"/>
  <c r="X2375"/>
  <c r="X2374"/>
  <c r="X2373"/>
  <c r="X2372"/>
  <c r="X2371"/>
  <c r="X2370"/>
  <c r="X2369"/>
  <c r="X2368"/>
  <c r="X2367"/>
  <c r="X2366"/>
  <c r="X2365"/>
  <c r="X2364"/>
  <c r="X2363"/>
  <c r="X2362"/>
  <c r="X2361"/>
  <c r="X2360"/>
  <c r="X2359"/>
  <c r="X2358"/>
  <c r="X2357"/>
  <c r="X2356"/>
  <c r="X2355"/>
  <c r="X2354"/>
  <c r="X2353"/>
  <c r="X2352"/>
  <c r="X2351"/>
  <c r="X2350"/>
  <c r="X2349"/>
  <c r="X2348"/>
  <c r="X2347"/>
  <c r="X2346"/>
  <c r="X2345"/>
  <c r="X2344"/>
  <c r="X2343"/>
  <c r="X2342"/>
  <c r="X2341"/>
  <c r="X2340"/>
  <c r="X2339"/>
  <c r="X2338"/>
  <c r="X2337"/>
  <c r="X2336"/>
  <c r="X2335"/>
  <c r="X2334"/>
  <c r="X2333"/>
  <c r="X2332"/>
  <c r="X2331"/>
  <c r="X2330"/>
  <c r="X2329"/>
  <c r="X2328"/>
  <c r="X2327"/>
  <c r="X2326"/>
  <c r="X2325"/>
  <c r="X2324"/>
  <c r="X2323"/>
  <c r="X2322"/>
  <c r="X2321"/>
  <c r="X2320"/>
  <c r="X2319"/>
  <c r="X2318"/>
  <c r="X2317"/>
  <c r="X2316"/>
  <c r="X2315"/>
  <c r="X2314"/>
  <c r="X2313"/>
  <c r="X2312"/>
  <c r="X2311"/>
  <c r="X2310"/>
  <c r="X2309"/>
  <c r="X2308"/>
  <c r="X2307"/>
  <c r="X2306"/>
  <c r="X2305"/>
  <c r="X2304"/>
  <c r="X2303"/>
  <c r="X2302"/>
  <c r="X2301"/>
  <c r="X2300"/>
  <c r="X2299"/>
  <c r="X2298"/>
  <c r="X2297"/>
  <c r="X2296"/>
  <c r="X2295"/>
  <c r="X2294"/>
  <c r="X2293"/>
  <c r="X2292"/>
  <c r="X2291"/>
  <c r="X2290"/>
  <c r="X2289"/>
  <c r="X2288"/>
  <c r="X2287"/>
  <c r="X2286"/>
  <c r="X2285"/>
  <c r="X2284"/>
  <c r="X2283"/>
  <c r="X2282"/>
  <c r="X2281"/>
  <c r="X2280"/>
  <c r="X2279"/>
  <c r="X2278"/>
  <c r="X2277"/>
  <c r="X2276"/>
  <c r="X2275"/>
  <c r="X2274"/>
  <c r="X2273"/>
  <c r="X2272"/>
  <c r="X2271"/>
  <c r="X2270"/>
  <c r="X2269"/>
  <c r="X2268"/>
  <c r="X2267"/>
  <c r="X2266"/>
  <c r="X2265"/>
  <c r="X2264"/>
  <c r="X2263"/>
  <c r="X2262"/>
  <c r="X2261"/>
  <c r="X2260"/>
  <c r="X2259"/>
  <c r="X2258"/>
  <c r="X2257"/>
  <c r="X2256"/>
  <c r="X2255"/>
  <c r="X2254"/>
  <c r="X2253"/>
  <c r="X2252"/>
  <c r="X2251"/>
  <c r="X2250"/>
  <c r="X2249"/>
  <c r="X2248"/>
  <c r="X2247"/>
  <c r="X2246"/>
  <c r="X2245"/>
  <c r="X2244"/>
  <c r="X2243"/>
  <c r="X2242"/>
  <c r="X2241"/>
  <c r="X2240"/>
  <c r="X2239"/>
  <c r="X2238"/>
  <c r="X2237"/>
  <c r="X2236"/>
  <c r="X2235"/>
  <c r="X2234"/>
  <c r="X2233"/>
  <c r="X2232"/>
  <c r="X2231"/>
  <c r="X2230"/>
  <c r="X2229"/>
  <c r="X2228"/>
  <c r="X2227"/>
  <c r="X2226"/>
  <c r="X2225"/>
  <c r="X2224"/>
  <c r="X2223"/>
  <c r="X2222"/>
  <c r="X2221"/>
  <c r="X2220"/>
  <c r="X2219"/>
  <c r="X2218"/>
  <c r="X2217"/>
  <c r="X2216"/>
  <c r="X2215"/>
  <c r="X2214"/>
  <c r="X2213"/>
  <c r="X2212"/>
  <c r="X2211"/>
  <c r="X2210"/>
  <c r="X2209"/>
  <c r="X2208"/>
  <c r="X2207"/>
  <c r="X2206"/>
  <c r="X2205"/>
  <c r="X2204"/>
  <c r="X2203"/>
  <c r="X2202"/>
  <c r="X2201"/>
  <c r="X2200"/>
  <c r="X2199"/>
  <c r="X2198"/>
  <c r="X2197"/>
  <c r="X2196"/>
  <c r="X2195"/>
  <c r="X2194"/>
  <c r="X2193"/>
  <c r="X2192"/>
  <c r="X2191"/>
  <c r="X2190"/>
  <c r="X2189"/>
  <c r="X2188"/>
  <c r="X2187"/>
  <c r="X2186"/>
  <c r="X2185"/>
  <c r="X2184"/>
  <c r="X2183"/>
  <c r="X2182"/>
  <c r="X2181"/>
  <c r="X2180"/>
  <c r="X2179"/>
  <c r="X2178"/>
  <c r="X2177"/>
  <c r="X2176"/>
  <c r="X2175"/>
  <c r="X2174"/>
  <c r="X2173"/>
  <c r="X2172"/>
  <c r="X2171"/>
  <c r="X2170"/>
  <c r="X2169"/>
  <c r="X2168"/>
  <c r="X2167"/>
  <c r="X2166"/>
  <c r="X2165"/>
  <c r="X2164"/>
  <c r="X2163"/>
  <c r="X2162"/>
  <c r="X2161"/>
  <c r="X2160"/>
  <c r="X2159"/>
  <c r="X2158"/>
  <c r="X2157"/>
  <c r="X2156"/>
  <c r="X2155"/>
  <c r="X2154"/>
  <c r="X2153"/>
  <c r="X2152"/>
  <c r="X2151"/>
  <c r="X2150"/>
  <c r="X2149"/>
  <c r="X2148"/>
  <c r="X2147"/>
  <c r="X2146"/>
  <c r="X2145"/>
  <c r="X2144"/>
  <c r="X2143"/>
  <c r="X2142"/>
  <c r="X2141"/>
  <c r="X2140"/>
  <c r="X2139"/>
  <c r="X2138"/>
  <c r="X2137"/>
  <c r="X2136"/>
  <c r="X2135"/>
  <c r="X2134"/>
  <c r="X2133"/>
  <c r="X2132"/>
  <c r="X2131"/>
  <c r="X2130"/>
  <c r="X2129"/>
  <c r="X2128"/>
  <c r="X2127"/>
  <c r="X2126"/>
  <c r="X2125"/>
  <c r="X2124"/>
  <c r="X2123"/>
  <c r="X2122"/>
  <c r="X2121"/>
  <c r="X2120"/>
  <c r="X2119"/>
  <c r="X2118"/>
  <c r="X2117"/>
  <c r="X2116"/>
  <c r="X2115"/>
  <c r="X2114"/>
  <c r="X2113"/>
  <c r="X2112"/>
  <c r="X2111"/>
  <c r="X2110"/>
  <c r="X2109"/>
  <c r="X2108"/>
  <c r="X2107"/>
  <c r="X2106"/>
  <c r="X2105"/>
  <c r="X2104"/>
  <c r="X2103"/>
  <c r="X2102"/>
  <c r="X2101"/>
  <c r="X2100"/>
  <c r="X2099"/>
  <c r="X2098"/>
  <c r="X2097"/>
  <c r="X2096"/>
  <c r="X2095"/>
  <c r="X2094"/>
  <c r="X2093"/>
  <c r="X2092"/>
  <c r="X2091"/>
  <c r="X2090"/>
  <c r="X2089"/>
  <c r="X2088"/>
  <c r="X2087"/>
  <c r="X2086"/>
  <c r="X2085"/>
  <c r="X2084"/>
  <c r="X2083"/>
  <c r="X2082"/>
  <c r="X2081"/>
  <c r="X2080"/>
  <c r="X2079"/>
  <c r="X2078"/>
  <c r="X2077"/>
  <c r="X2076"/>
  <c r="X2075"/>
  <c r="X2074"/>
  <c r="X2073"/>
  <c r="X2072"/>
  <c r="X2071"/>
  <c r="X2070"/>
  <c r="X2069"/>
  <c r="X2068"/>
  <c r="X2067"/>
  <c r="X2066"/>
  <c r="X2065"/>
  <c r="X2064"/>
  <c r="X2063"/>
  <c r="X2062"/>
  <c r="X2061"/>
  <c r="X2060"/>
  <c r="X2059"/>
  <c r="X2058"/>
  <c r="X2057"/>
  <c r="X2056"/>
  <c r="X2055"/>
  <c r="X2054"/>
  <c r="X2053"/>
  <c r="X2052"/>
  <c r="X2051"/>
  <c r="X2050"/>
  <c r="X2049"/>
  <c r="X2048"/>
  <c r="X2047"/>
  <c r="X2046"/>
  <c r="X2045"/>
  <c r="X2044"/>
  <c r="X2043"/>
  <c r="X2042"/>
  <c r="X2041"/>
  <c r="X2040"/>
  <c r="X2039"/>
  <c r="X2038"/>
  <c r="X2037"/>
  <c r="X2036"/>
  <c r="X2035"/>
  <c r="X2034"/>
  <c r="X2033"/>
  <c r="X2032"/>
  <c r="X2031"/>
  <c r="X2030"/>
  <c r="X2029"/>
  <c r="X2028"/>
  <c r="X2027"/>
  <c r="X2026"/>
  <c r="X2025"/>
  <c r="X2024"/>
  <c r="X2023"/>
  <c r="X2022"/>
  <c r="X2021"/>
  <c r="X2020"/>
  <c r="X2019"/>
  <c r="X2018"/>
  <c r="X2017"/>
  <c r="X2016"/>
  <c r="X2015"/>
  <c r="X2014"/>
  <c r="X2013"/>
  <c r="X2012"/>
  <c r="X2011"/>
  <c r="X2010"/>
  <c r="X2009"/>
  <c r="X2008"/>
  <c r="X2007"/>
  <c r="X2006"/>
  <c r="X2005"/>
  <c r="X2004"/>
  <c r="X2003"/>
  <c r="X2002"/>
  <c r="X2001"/>
  <c r="X2000"/>
  <c r="X1999"/>
  <c r="X1998"/>
  <c r="X1997"/>
  <c r="X1996"/>
  <c r="X1995"/>
  <c r="X1994"/>
  <c r="X1993"/>
  <c r="X1992"/>
  <c r="X1991"/>
  <c r="X1990"/>
  <c r="X1989"/>
  <c r="X1988"/>
  <c r="X1987"/>
  <c r="X1986"/>
  <c r="X1985"/>
  <c r="X1984"/>
  <c r="X1983"/>
  <c r="X1982"/>
  <c r="X1981"/>
  <c r="X1980"/>
  <c r="X1979"/>
  <c r="X1978"/>
  <c r="X1977"/>
  <c r="X1976"/>
  <c r="X1975"/>
  <c r="X1974"/>
  <c r="X1973"/>
  <c r="X1972"/>
  <c r="X1971"/>
  <c r="X1970"/>
  <c r="X1969"/>
  <c r="X1968"/>
  <c r="X1967"/>
  <c r="X1966"/>
  <c r="X1965"/>
  <c r="X1964"/>
  <c r="X1963"/>
  <c r="X1962"/>
  <c r="X1961"/>
  <c r="X1960"/>
  <c r="X1959"/>
  <c r="X1958"/>
  <c r="X1957"/>
  <c r="X1956"/>
  <c r="X1955"/>
  <c r="X1954"/>
  <c r="X1953"/>
  <c r="X1952"/>
  <c r="X1951"/>
  <c r="X1950"/>
  <c r="X1949"/>
  <c r="X1948"/>
  <c r="X1947"/>
  <c r="X1946"/>
  <c r="X1945"/>
  <c r="X1944"/>
  <c r="X1943"/>
  <c r="X1942"/>
  <c r="X1941"/>
  <c r="X1940"/>
  <c r="X1939"/>
  <c r="X1938"/>
  <c r="X1937"/>
  <c r="X1936"/>
  <c r="X1935"/>
  <c r="X1934"/>
  <c r="X1933"/>
  <c r="X1932"/>
  <c r="X1931"/>
  <c r="X1930"/>
  <c r="X1929"/>
  <c r="X1928"/>
  <c r="X1927"/>
  <c r="X1926"/>
  <c r="X1925"/>
  <c r="X1924"/>
  <c r="X1923"/>
  <c r="X1922"/>
  <c r="X1921"/>
  <c r="X1920"/>
  <c r="X1919"/>
  <c r="X1918"/>
  <c r="X1917"/>
  <c r="X1916"/>
  <c r="X1915"/>
  <c r="X1914"/>
  <c r="X1913"/>
  <c r="X1912"/>
  <c r="X1911"/>
  <c r="X1910"/>
  <c r="X1909"/>
  <c r="X1908"/>
  <c r="X1907"/>
  <c r="X1906"/>
  <c r="X1905"/>
  <c r="X1904"/>
  <c r="X1903"/>
  <c r="X1902"/>
  <c r="X1901"/>
  <c r="X1900"/>
  <c r="X1899"/>
  <c r="X1898"/>
  <c r="X1897"/>
  <c r="X1896"/>
  <c r="X1895"/>
  <c r="X1894"/>
  <c r="X1893"/>
  <c r="X1892"/>
  <c r="X1891"/>
  <c r="X1890"/>
  <c r="X1889"/>
  <c r="X1888"/>
  <c r="X1887"/>
  <c r="X1886"/>
  <c r="X1885"/>
  <c r="X1884"/>
  <c r="X1883"/>
  <c r="X1882"/>
  <c r="X1881"/>
  <c r="X1880"/>
  <c r="X1879"/>
  <c r="X1878"/>
  <c r="X1877"/>
  <c r="X1876"/>
  <c r="X1875"/>
  <c r="X1874"/>
  <c r="X1873"/>
  <c r="X1872"/>
  <c r="X1871"/>
  <c r="X1870"/>
  <c r="X1869"/>
  <c r="X1868"/>
  <c r="X1867"/>
  <c r="X1866"/>
  <c r="X1865"/>
  <c r="X1864"/>
  <c r="X1863"/>
  <c r="X1862"/>
  <c r="X1861"/>
  <c r="X1860"/>
  <c r="X1859"/>
  <c r="X1858"/>
  <c r="X1857"/>
  <c r="X1856"/>
  <c r="X1855"/>
  <c r="X1854"/>
  <c r="X1853"/>
  <c r="X1852"/>
  <c r="X1851"/>
  <c r="X1850"/>
  <c r="X1849"/>
  <c r="X1848"/>
  <c r="X1847"/>
  <c r="X1846"/>
  <c r="X1845"/>
  <c r="X1844"/>
  <c r="X1843"/>
  <c r="X1842"/>
  <c r="X1841"/>
  <c r="X1840"/>
  <c r="X1839"/>
  <c r="X1838"/>
  <c r="X1837"/>
  <c r="X1836"/>
  <c r="X1835"/>
  <c r="X1834"/>
  <c r="X1833"/>
  <c r="X1832"/>
  <c r="X1831"/>
  <c r="X1830"/>
  <c r="X1829"/>
  <c r="X1828"/>
  <c r="X1827"/>
  <c r="X1826"/>
  <c r="X1825"/>
  <c r="X1824"/>
  <c r="X1823"/>
  <c r="X1822"/>
  <c r="X1821"/>
  <c r="X1820"/>
  <c r="X1819"/>
  <c r="X1818"/>
  <c r="X1817"/>
  <c r="X1816"/>
  <c r="X1815"/>
  <c r="X1814"/>
  <c r="X1813"/>
  <c r="X1812"/>
  <c r="X1811"/>
  <c r="X1810"/>
  <c r="X1809"/>
  <c r="X1808"/>
  <c r="X1807"/>
  <c r="X1806"/>
  <c r="X1805"/>
  <c r="X1804"/>
  <c r="X1803"/>
  <c r="X1802"/>
  <c r="X1801"/>
  <c r="X1800"/>
  <c r="X1799"/>
  <c r="X1798"/>
  <c r="X1797"/>
  <c r="X1796"/>
  <c r="X1795"/>
  <c r="X1794"/>
  <c r="X1793"/>
  <c r="X1792"/>
  <c r="X1791"/>
  <c r="X1790"/>
  <c r="X1789"/>
  <c r="X1788"/>
  <c r="X1787"/>
  <c r="X1786"/>
  <c r="X1785"/>
  <c r="X1784"/>
  <c r="X1783"/>
  <c r="X1782"/>
  <c r="X1781"/>
  <c r="X1780"/>
  <c r="X1779"/>
  <c r="X1778"/>
  <c r="X1777"/>
  <c r="X1776"/>
  <c r="X1775"/>
  <c r="X1774"/>
  <c r="X1773"/>
  <c r="X1772"/>
  <c r="X1771"/>
  <c r="X1770"/>
  <c r="X1769"/>
  <c r="X1768"/>
  <c r="X1767"/>
  <c r="X1766"/>
  <c r="X1765"/>
  <c r="X1764"/>
  <c r="X1763"/>
  <c r="X1762"/>
  <c r="X1761"/>
  <c r="X1760"/>
  <c r="X1759"/>
  <c r="X1758"/>
  <c r="X1757"/>
  <c r="X1756"/>
  <c r="X1755"/>
  <c r="X1754"/>
  <c r="X1753"/>
  <c r="X1752"/>
  <c r="X1751"/>
  <c r="X1750"/>
  <c r="X1749"/>
  <c r="X1748"/>
  <c r="X1747"/>
  <c r="X1746"/>
  <c r="X1745"/>
  <c r="X1744"/>
  <c r="X1743"/>
  <c r="X1742"/>
  <c r="X1741"/>
  <c r="X1740"/>
  <c r="X1739"/>
  <c r="X1738"/>
  <c r="X1737"/>
  <c r="X1736"/>
  <c r="X1735"/>
  <c r="X1734"/>
  <c r="X1733"/>
  <c r="X1732"/>
  <c r="X1731"/>
  <c r="X1730"/>
  <c r="X1729"/>
  <c r="X1728"/>
  <c r="X1727"/>
  <c r="X1726"/>
  <c r="X1725"/>
  <c r="X1724"/>
  <c r="X1723"/>
  <c r="X1722"/>
  <c r="X1721"/>
  <c r="X1720"/>
  <c r="X1719"/>
  <c r="X1718"/>
  <c r="X1717"/>
  <c r="X1716"/>
  <c r="X1715"/>
  <c r="X1714"/>
  <c r="X1713"/>
  <c r="X1712"/>
  <c r="X1711"/>
  <c r="X1710"/>
  <c r="X1709"/>
  <c r="X1708"/>
  <c r="X1707"/>
  <c r="X1706"/>
  <c r="X1705"/>
  <c r="X1704"/>
  <c r="X1703"/>
  <c r="X1702"/>
  <c r="X1701"/>
  <c r="X1700"/>
  <c r="X1699"/>
  <c r="X1698"/>
  <c r="X1697"/>
  <c r="X1696"/>
  <c r="X1695"/>
  <c r="X1694"/>
  <c r="X1693"/>
  <c r="X1692"/>
  <c r="X1691"/>
  <c r="X1690"/>
  <c r="X1689"/>
  <c r="X1688"/>
  <c r="X1687"/>
  <c r="X1686"/>
  <c r="X1685"/>
  <c r="X1684"/>
  <c r="X1683"/>
  <c r="X1682"/>
  <c r="X1681"/>
  <c r="X1680"/>
  <c r="X1679"/>
  <c r="X1678"/>
  <c r="X1677"/>
  <c r="X1676"/>
  <c r="X1675"/>
  <c r="X1674"/>
  <c r="X1673"/>
  <c r="X1672"/>
  <c r="X1671"/>
  <c r="X1670"/>
  <c r="X1669"/>
  <c r="X1668"/>
  <c r="X1667"/>
  <c r="X1666"/>
  <c r="X1665"/>
  <c r="X1664"/>
  <c r="X1663"/>
  <c r="X1662"/>
  <c r="X1661"/>
  <c r="X1660"/>
  <c r="X1659"/>
  <c r="X1658"/>
  <c r="X1657"/>
  <c r="X1656"/>
  <c r="X1655"/>
  <c r="X1654"/>
  <c r="X1653"/>
  <c r="X1652"/>
  <c r="X1651"/>
  <c r="X1650"/>
  <c r="X1649"/>
  <c r="X1648"/>
  <c r="X1647"/>
  <c r="X1646"/>
  <c r="X1645"/>
  <c r="X1644"/>
  <c r="X1643"/>
  <c r="X1642"/>
  <c r="X1641"/>
  <c r="X1640"/>
  <c r="X1639"/>
  <c r="X1638"/>
  <c r="X1637"/>
  <c r="X1636"/>
  <c r="X1635"/>
  <c r="X1634"/>
  <c r="X1633"/>
  <c r="X1632"/>
  <c r="X1631"/>
  <c r="X1630"/>
  <c r="X1629"/>
  <c r="X1628"/>
  <c r="X1627"/>
  <c r="X1626"/>
  <c r="X1625"/>
  <c r="X1624"/>
  <c r="X1623"/>
  <c r="X1622"/>
  <c r="X1621"/>
  <c r="X1620"/>
  <c r="X1619"/>
  <c r="X1618"/>
  <c r="X1617"/>
  <c r="X1616"/>
  <c r="X1615"/>
  <c r="X1614"/>
  <c r="X1613"/>
  <c r="X1612"/>
  <c r="X1611"/>
  <c r="X1610"/>
  <c r="X1609"/>
  <c r="X1608"/>
  <c r="X1607"/>
  <c r="X1606"/>
  <c r="X1605"/>
  <c r="X1604"/>
  <c r="X1603"/>
  <c r="X1602"/>
  <c r="X1601"/>
  <c r="X1600"/>
  <c r="X1599"/>
  <c r="X1598"/>
  <c r="X1597"/>
  <c r="X1596"/>
  <c r="X1595"/>
  <c r="X1594"/>
  <c r="X1593"/>
  <c r="X1592"/>
  <c r="X1591"/>
  <c r="X1590"/>
  <c r="X1589"/>
  <c r="X1588"/>
  <c r="X1587"/>
  <c r="X1586"/>
  <c r="X1585"/>
  <c r="X1584"/>
  <c r="X1583"/>
  <c r="X1582"/>
  <c r="X1581"/>
  <c r="X1580"/>
  <c r="X1579"/>
  <c r="X1578"/>
  <c r="X1577"/>
  <c r="X1576"/>
  <c r="X1575"/>
  <c r="X1574"/>
  <c r="X1573"/>
  <c r="X1572"/>
  <c r="X1571"/>
  <c r="X1570"/>
  <c r="X1569"/>
  <c r="X1568"/>
  <c r="X1567"/>
  <c r="X1566"/>
  <c r="X1565"/>
  <c r="X1564"/>
  <c r="X1563"/>
  <c r="X1562"/>
  <c r="X1561"/>
  <c r="X1560"/>
  <c r="X1559"/>
  <c r="X1558"/>
  <c r="X1557"/>
  <c r="X1556"/>
  <c r="X1555"/>
  <c r="X1554"/>
  <c r="X1553"/>
  <c r="X1552"/>
  <c r="X1551"/>
  <c r="X1550"/>
  <c r="X1549"/>
  <c r="X1548"/>
  <c r="X1547"/>
  <c r="X1546"/>
  <c r="X1545"/>
  <c r="X1544"/>
  <c r="X1543"/>
  <c r="X1542"/>
  <c r="X1541"/>
  <c r="X1540"/>
  <c r="X1539"/>
  <c r="X1538"/>
  <c r="X1537"/>
  <c r="X1536"/>
  <c r="X1535"/>
  <c r="X1534"/>
  <c r="X1533"/>
  <c r="X1532"/>
  <c r="X1531"/>
  <c r="X1530"/>
  <c r="X1529"/>
  <c r="X1528"/>
  <c r="X1527"/>
  <c r="X1526"/>
  <c r="X1525"/>
  <c r="X1524"/>
  <c r="X1523"/>
  <c r="X1522"/>
  <c r="X1521"/>
  <c r="X1520"/>
  <c r="X1519"/>
  <c r="X1518"/>
  <c r="X1517"/>
  <c r="X1516"/>
  <c r="X1515"/>
  <c r="X1514"/>
  <c r="X1513"/>
  <c r="X1512"/>
  <c r="X1511"/>
  <c r="X1510"/>
  <c r="X1509"/>
  <c r="X1508"/>
  <c r="X1507"/>
  <c r="X1506"/>
  <c r="X1505"/>
  <c r="X1504"/>
  <c r="X1503"/>
  <c r="X1502"/>
  <c r="X1501"/>
  <c r="X1500"/>
  <c r="X1499"/>
  <c r="X1498"/>
  <c r="X1497"/>
  <c r="X1496"/>
  <c r="X1495"/>
  <c r="X1494"/>
  <c r="X1493"/>
  <c r="X1492"/>
  <c r="X1491"/>
  <c r="X1490"/>
  <c r="X1489"/>
  <c r="X1488"/>
  <c r="X1487"/>
  <c r="X1486"/>
  <c r="X1485"/>
  <c r="X1484"/>
  <c r="X1483"/>
  <c r="X1482"/>
  <c r="X1481"/>
  <c r="X1480"/>
  <c r="X1479"/>
  <c r="X1478"/>
  <c r="X1477"/>
  <c r="X1476"/>
  <c r="X1475"/>
  <c r="X1474"/>
  <c r="X1473"/>
  <c r="X1472"/>
  <c r="X1471"/>
  <c r="X1470"/>
  <c r="X1469"/>
  <c r="X1468"/>
  <c r="X1467"/>
  <c r="X1466"/>
  <c r="X1465"/>
  <c r="X1464"/>
  <c r="X1463"/>
  <c r="X1462"/>
  <c r="X1461"/>
  <c r="X1460"/>
  <c r="X1459"/>
  <c r="X1458"/>
  <c r="X1457"/>
  <c r="X1456"/>
  <c r="X1455"/>
  <c r="X1454"/>
  <c r="X1453"/>
  <c r="X1452"/>
  <c r="X1451"/>
  <c r="X1450"/>
  <c r="X1449"/>
  <c r="X1448"/>
  <c r="X1447"/>
  <c r="X1446"/>
  <c r="X1445"/>
  <c r="X1444"/>
  <c r="X1443"/>
  <c r="X1442"/>
  <c r="X1441"/>
  <c r="X1440"/>
  <c r="X1439"/>
  <c r="X1438"/>
  <c r="X1437"/>
  <c r="X1436"/>
  <c r="X1435"/>
  <c r="X1434"/>
  <c r="X1433"/>
  <c r="X1432"/>
  <c r="X1431"/>
  <c r="X1430"/>
  <c r="X1429"/>
  <c r="X1428"/>
  <c r="X1427"/>
  <c r="X1426"/>
  <c r="X1425"/>
  <c r="X1424"/>
  <c r="X1423"/>
  <c r="X1422"/>
  <c r="X1421"/>
  <c r="X1420"/>
  <c r="X1419"/>
  <c r="X1418"/>
  <c r="X1417"/>
  <c r="X1416"/>
  <c r="X1415"/>
  <c r="X1414"/>
  <c r="X1413"/>
  <c r="X1412"/>
  <c r="X1411"/>
  <c r="X1410"/>
  <c r="X1409"/>
  <c r="X1408"/>
  <c r="X1407"/>
  <c r="X1406"/>
  <c r="X1405"/>
  <c r="X1404"/>
  <c r="X1403"/>
  <c r="X1402"/>
  <c r="X1401"/>
  <c r="X1400"/>
  <c r="X1399"/>
  <c r="X1398"/>
  <c r="X1397"/>
  <c r="X1396"/>
  <c r="X1395"/>
  <c r="X1394"/>
  <c r="X1393"/>
  <c r="X1392"/>
  <c r="X1391"/>
  <c r="X1390"/>
  <c r="X1389"/>
  <c r="X1388"/>
  <c r="X1387"/>
  <c r="X1386"/>
  <c r="X1385"/>
  <c r="X1384"/>
  <c r="X1383"/>
  <c r="X1382"/>
  <c r="X1381"/>
  <c r="X1380"/>
  <c r="X1379"/>
  <c r="X1378"/>
  <c r="X1377"/>
  <c r="X1376"/>
  <c r="X1375"/>
  <c r="X1374"/>
  <c r="X1373"/>
  <c r="X1372"/>
  <c r="X1371"/>
  <c r="X1370"/>
  <c r="X1369"/>
  <c r="X1368"/>
  <c r="X1367"/>
  <c r="X1366"/>
  <c r="X1365"/>
  <c r="X1364"/>
  <c r="X1363"/>
  <c r="X1362"/>
  <c r="X1361"/>
  <c r="X1360"/>
  <c r="X1359"/>
  <c r="X1358"/>
  <c r="X1357"/>
  <c r="X1356"/>
  <c r="X1355"/>
  <c r="X1354"/>
  <c r="X1353"/>
  <c r="X1352"/>
  <c r="X1351"/>
  <c r="X1350"/>
  <c r="X1349"/>
  <c r="X1348"/>
  <c r="X1347"/>
  <c r="X1346"/>
  <c r="X1345"/>
  <c r="X1344"/>
  <c r="X1343"/>
  <c r="X1342"/>
  <c r="X1341"/>
  <c r="X1340"/>
  <c r="X1339"/>
  <c r="X1338"/>
  <c r="X1337"/>
  <c r="X1336"/>
  <c r="X1335"/>
  <c r="X1334"/>
  <c r="X1333"/>
  <c r="X1332"/>
  <c r="X1331"/>
  <c r="X1330"/>
  <c r="X1329"/>
  <c r="X1328"/>
  <c r="X1327"/>
  <c r="X1326"/>
  <c r="X1325"/>
  <c r="X1324"/>
  <c r="X1323"/>
  <c r="X1322"/>
  <c r="X1321"/>
  <c r="X1320"/>
  <c r="X1319"/>
  <c r="X1318"/>
  <c r="X1317"/>
  <c r="X1316"/>
  <c r="X1315"/>
  <c r="X1314"/>
  <c r="X1313"/>
  <c r="X1312"/>
  <c r="X1311"/>
  <c r="X1310"/>
  <c r="X1309"/>
  <c r="X1308"/>
  <c r="X1307"/>
  <c r="X1306"/>
  <c r="X1305"/>
  <c r="X1304"/>
  <c r="X1303"/>
  <c r="X1302"/>
  <c r="X1301"/>
  <c r="X1300"/>
  <c r="X1299"/>
  <c r="X1298"/>
  <c r="X1297"/>
  <c r="X1296"/>
  <c r="X1295"/>
  <c r="X1294"/>
  <c r="X1293"/>
  <c r="X1292"/>
  <c r="X1291"/>
  <c r="X1290"/>
  <c r="X1289"/>
  <c r="X1288"/>
  <c r="X1287"/>
  <c r="X1286"/>
  <c r="X1285"/>
  <c r="X1284"/>
  <c r="X1283"/>
  <c r="X1282"/>
  <c r="X1281"/>
  <c r="X1280"/>
  <c r="X1279"/>
  <c r="X1278"/>
  <c r="X1277"/>
  <c r="X1276"/>
  <c r="X1275"/>
  <c r="X1274"/>
  <c r="X1273"/>
  <c r="X1272"/>
  <c r="X1271"/>
  <c r="X1270"/>
  <c r="X1269"/>
  <c r="X1268"/>
  <c r="X1267"/>
  <c r="X1266"/>
  <c r="X1265"/>
  <c r="X1264"/>
  <c r="X1263"/>
  <c r="X1262"/>
  <c r="X1261"/>
  <c r="X1260"/>
  <c r="X1259"/>
  <c r="X1258"/>
  <c r="X1257"/>
  <c r="X1256"/>
  <c r="X1255"/>
  <c r="X1254"/>
  <c r="X1253"/>
  <c r="X1252"/>
  <c r="X1251"/>
  <c r="X1250"/>
  <c r="X1249"/>
  <c r="X1248"/>
  <c r="X1247"/>
  <c r="X1246"/>
  <c r="X1245"/>
  <c r="X1244"/>
  <c r="X1243"/>
  <c r="X1242"/>
  <c r="X1241"/>
  <c r="X1240"/>
  <c r="X1239"/>
  <c r="X1238"/>
  <c r="X1237"/>
  <c r="X1236"/>
  <c r="X1235"/>
  <c r="X1234"/>
  <c r="X1233"/>
  <c r="X1232"/>
  <c r="X1231"/>
  <c r="X1230"/>
  <c r="X1229"/>
  <c r="X1228"/>
  <c r="X1227"/>
  <c r="X1226"/>
  <c r="X1225"/>
  <c r="X1224"/>
  <c r="X1223"/>
  <c r="X1222"/>
  <c r="X1221"/>
  <c r="X1220"/>
  <c r="X1219"/>
  <c r="X1218"/>
  <c r="X1217"/>
  <c r="X1216"/>
  <c r="X1215"/>
  <c r="X1214"/>
  <c r="X1213"/>
  <c r="X1212"/>
  <c r="X1211"/>
  <c r="X1210"/>
  <c r="X1209"/>
  <c r="X1208"/>
  <c r="X1207"/>
  <c r="X1206"/>
  <c r="X1205"/>
  <c r="X1204"/>
  <c r="X1203"/>
  <c r="X1202"/>
  <c r="X1201"/>
  <c r="X1200"/>
  <c r="X1199"/>
  <c r="X1198"/>
  <c r="X1197"/>
  <c r="X1196"/>
  <c r="X1195"/>
  <c r="X1194"/>
  <c r="X1193"/>
  <c r="X1192"/>
  <c r="X1191"/>
  <c r="X1190"/>
  <c r="X1189"/>
  <c r="X1188"/>
  <c r="X1187"/>
  <c r="X1186"/>
  <c r="X1185"/>
  <c r="X1184"/>
  <c r="X1183"/>
  <c r="X1182"/>
  <c r="X1181"/>
  <c r="X1180"/>
  <c r="X1179"/>
  <c r="X1178"/>
  <c r="X1177"/>
  <c r="X1176"/>
  <c r="X1175"/>
  <c r="X1174"/>
  <c r="X1173"/>
  <c r="X1172"/>
  <c r="X1171"/>
  <c r="X1170"/>
  <c r="X1169"/>
  <c r="X1168"/>
  <c r="X1167"/>
  <c r="X1166"/>
  <c r="X1165"/>
  <c r="X1164"/>
  <c r="X1163"/>
  <c r="X1162"/>
  <c r="X1161"/>
  <c r="X1160"/>
  <c r="X1159"/>
  <c r="X1158"/>
  <c r="X1157"/>
  <c r="X1156"/>
  <c r="X1155"/>
  <c r="X1154"/>
  <c r="X1153"/>
  <c r="X1152"/>
  <c r="X1151"/>
  <c r="X1150"/>
  <c r="X1149"/>
  <c r="X1148"/>
  <c r="X1147"/>
  <c r="X1146"/>
  <c r="X1145"/>
  <c r="X1144"/>
  <c r="X1143"/>
  <c r="X1142"/>
  <c r="X1141"/>
  <c r="X1140"/>
  <c r="X1139"/>
  <c r="X1138"/>
  <c r="X1137"/>
  <c r="X1136"/>
  <c r="X1135"/>
  <c r="X1134"/>
  <c r="X1133"/>
  <c r="X1132"/>
  <c r="X1131"/>
  <c r="X1130"/>
  <c r="X1129"/>
  <c r="X1128"/>
  <c r="X1127"/>
  <c r="X1126"/>
  <c r="X1125"/>
  <c r="X1124"/>
  <c r="X1123"/>
  <c r="X1122"/>
  <c r="X1121"/>
  <c r="X1120"/>
  <c r="X1119"/>
  <c r="X1118"/>
  <c r="X1117"/>
  <c r="X1116"/>
  <c r="X1115"/>
  <c r="X1114"/>
  <c r="X1113"/>
  <c r="X1112"/>
  <c r="X1111"/>
  <c r="X1110"/>
  <c r="X1109"/>
  <c r="X1108"/>
  <c r="X1107"/>
  <c r="X1106"/>
  <c r="X1105"/>
  <c r="X1104"/>
  <c r="X1103"/>
  <c r="X1102"/>
  <c r="X1101"/>
  <c r="X1100"/>
  <c r="X1099"/>
  <c r="X1098"/>
  <c r="X1097"/>
  <c r="X1096"/>
  <c r="X1095"/>
  <c r="X1094"/>
  <c r="X1093"/>
  <c r="X1092"/>
  <c r="X1091"/>
  <c r="X1090"/>
  <c r="X1089"/>
  <c r="X1088"/>
  <c r="X1087"/>
  <c r="X1086"/>
  <c r="X1085"/>
  <c r="X1084"/>
  <c r="X1083"/>
  <c r="X1082"/>
  <c r="X1081"/>
  <c r="X1080"/>
  <c r="X1079"/>
  <c r="X1078"/>
  <c r="X1077"/>
  <c r="X1076"/>
  <c r="X1075"/>
  <c r="X1074"/>
  <c r="X1073"/>
  <c r="X1072"/>
  <c r="X1071"/>
  <c r="X1070"/>
  <c r="X1069"/>
  <c r="X1068"/>
  <c r="X1067"/>
  <c r="X1066"/>
  <c r="X1065"/>
  <c r="X1064"/>
  <c r="X1063"/>
  <c r="X1062"/>
  <c r="X1061"/>
  <c r="X1060"/>
  <c r="X1059"/>
  <c r="X1058"/>
  <c r="X1057"/>
  <c r="X1056"/>
  <c r="X1055"/>
  <c r="X1054"/>
  <c r="X1053"/>
  <c r="X1052"/>
  <c r="X1051"/>
  <c r="X1050"/>
  <c r="X1049"/>
  <c r="X1048"/>
  <c r="X1047"/>
  <c r="X1046"/>
  <c r="X1045"/>
  <c r="X1044"/>
  <c r="X1043"/>
  <c r="X1042"/>
  <c r="X1041"/>
  <c r="X1040"/>
  <c r="X1039"/>
  <c r="X1038"/>
  <c r="X1037"/>
  <c r="X1036"/>
  <c r="X1035"/>
  <c r="X1034"/>
  <c r="X1033"/>
  <c r="X1032"/>
  <c r="X1031"/>
  <c r="X1030"/>
  <c r="X1029"/>
  <c r="X1028"/>
  <c r="X1027"/>
  <c r="X1026"/>
  <c r="X1025"/>
  <c r="X1024"/>
  <c r="X1023"/>
  <c r="X1022"/>
  <c r="X1021"/>
  <c r="X1020"/>
  <c r="X1019"/>
  <c r="X1018"/>
  <c r="X1017"/>
  <c r="X1016"/>
  <c r="X1015"/>
  <c r="X1014"/>
  <c r="X1013"/>
  <c r="X1012"/>
  <c r="X1011"/>
  <c r="X1010"/>
  <c r="X1009"/>
  <c r="X1008"/>
  <c r="X1007"/>
  <c r="X1006"/>
  <c r="X1005"/>
  <c r="X1004"/>
  <c r="X1003"/>
  <c r="X1002"/>
  <c r="X1001"/>
  <c r="X1000"/>
  <c r="X999"/>
  <c r="X998"/>
  <c r="X997"/>
  <c r="X996"/>
  <c r="X995"/>
  <c r="X994"/>
  <c r="X993"/>
  <c r="X992"/>
  <c r="X991"/>
  <c r="X990"/>
  <c r="X989"/>
  <c r="X988"/>
  <c r="X987"/>
  <c r="X986"/>
  <c r="X985"/>
  <c r="X984"/>
  <c r="X983"/>
  <c r="X982"/>
  <c r="X981"/>
  <c r="X980"/>
  <c r="X979"/>
  <c r="X978"/>
  <c r="X977"/>
  <c r="X976"/>
  <c r="X975"/>
  <c r="X974"/>
  <c r="X973"/>
  <c r="X972"/>
  <c r="X971"/>
  <c r="X970"/>
  <c r="X969"/>
  <c r="X968"/>
  <c r="X967"/>
  <c r="X966"/>
  <c r="X965"/>
  <c r="X964"/>
  <c r="X963"/>
  <c r="X962"/>
  <c r="X961"/>
  <c r="X960"/>
  <c r="X959"/>
  <c r="X958"/>
  <c r="X957"/>
  <c r="X956"/>
  <c r="X955"/>
  <c r="X954"/>
  <c r="X953"/>
  <c r="X952"/>
  <c r="X951"/>
  <c r="X950"/>
  <c r="X949"/>
  <c r="X948"/>
  <c r="X947"/>
  <c r="X946"/>
  <c r="X945"/>
  <c r="X944"/>
  <c r="X943"/>
  <c r="X942"/>
  <c r="X941"/>
  <c r="X940"/>
  <c r="X939"/>
  <c r="X938"/>
  <c r="X937"/>
  <c r="X936"/>
  <c r="X935"/>
  <c r="X934"/>
  <c r="X933"/>
  <c r="X932"/>
  <c r="X931"/>
  <c r="X930"/>
  <c r="X929"/>
  <c r="X928"/>
  <c r="X927"/>
  <c r="X926"/>
  <c r="X925"/>
  <c r="X924"/>
  <c r="X923"/>
  <c r="X922"/>
  <c r="X921"/>
  <c r="X920"/>
  <c r="X919"/>
  <c r="X918"/>
  <c r="X917"/>
  <c r="X916"/>
  <c r="X915"/>
  <c r="X914"/>
  <c r="X913"/>
  <c r="X912"/>
  <c r="X911"/>
  <c r="X910"/>
  <c r="X909"/>
  <c r="X908"/>
  <c r="X907"/>
  <c r="X906"/>
  <c r="X905"/>
  <c r="X904"/>
  <c r="X903"/>
  <c r="X902"/>
  <c r="X901"/>
  <c r="X900"/>
  <c r="X899"/>
  <c r="X898"/>
  <c r="X897"/>
  <c r="X896"/>
  <c r="X895"/>
  <c r="X894"/>
  <c r="X893"/>
  <c r="X892"/>
  <c r="X891"/>
  <c r="X890"/>
  <c r="X889"/>
  <c r="X888"/>
  <c r="X887"/>
  <c r="X886"/>
  <c r="X885"/>
  <c r="X884"/>
  <c r="X883"/>
  <c r="X882"/>
  <c r="X881"/>
  <c r="X880"/>
  <c r="X879"/>
  <c r="X878"/>
  <c r="X877"/>
  <c r="X876"/>
  <c r="X875"/>
  <c r="X874"/>
  <c r="X873"/>
  <c r="X872"/>
  <c r="X871"/>
  <c r="X870"/>
  <c r="X869"/>
  <c r="X868"/>
  <c r="X867"/>
  <c r="X866"/>
  <c r="X865"/>
  <c r="X864"/>
  <c r="X863"/>
  <c r="X862"/>
  <c r="X861"/>
  <c r="X860"/>
  <c r="X859"/>
  <c r="X858"/>
  <c r="X857"/>
  <c r="X856"/>
  <c r="X855"/>
  <c r="X854"/>
  <c r="X853"/>
  <c r="X852"/>
  <c r="X851"/>
  <c r="X850"/>
  <c r="X849"/>
  <c r="X848"/>
  <c r="X847"/>
  <c r="X846"/>
  <c r="X845"/>
  <c r="X844"/>
  <c r="X843"/>
  <c r="X842"/>
  <c r="X841"/>
  <c r="X840"/>
  <c r="X839"/>
  <c r="X838"/>
  <c r="X837"/>
  <c r="X836"/>
  <c r="X835"/>
  <c r="X834"/>
  <c r="X833"/>
  <c r="X832"/>
  <c r="X831"/>
  <c r="X830"/>
  <c r="X829"/>
  <c r="X828"/>
  <c r="X827"/>
  <c r="X826"/>
  <c r="X825"/>
  <c r="X824"/>
  <c r="X823"/>
  <c r="X822"/>
  <c r="X821"/>
  <c r="X820"/>
  <c r="X819"/>
  <c r="X818"/>
  <c r="X817"/>
  <c r="X816"/>
  <c r="X815"/>
  <c r="X814"/>
  <c r="X813"/>
  <c r="X812"/>
  <c r="X811"/>
  <c r="X810"/>
  <c r="X809"/>
  <c r="X808"/>
  <c r="X807"/>
  <c r="X806"/>
  <c r="X805"/>
  <c r="X804"/>
  <c r="X803"/>
  <c r="X802"/>
  <c r="X801"/>
  <c r="X800"/>
  <c r="X799"/>
  <c r="X798"/>
  <c r="X797"/>
  <c r="X796"/>
  <c r="X795"/>
  <c r="X794"/>
  <c r="X793"/>
  <c r="X792"/>
  <c r="X791"/>
  <c r="X790"/>
  <c r="X789"/>
  <c r="X788"/>
  <c r="X787"/>
  <c r="X786"/>
  <c r="X785"/>
  <c r="X784"/>
  <c r="X783"/>
  <c r="X782"/>
  <c r="X781"/>
  <c r="X780"/>
  <c r="X779"/>
  <c r="X778"/>
  <c r="X777"/>
  <c r="X776"/>
  <c r="X775"/>
  <c r="X774"/>
  <c r="X773"/>
  <c r="X772"/>
  <c r="X771"/>
  <c r="X770"/>
  <c r="X769"/>
  <c r="X768"/>
  <c r="X767"/>
  <c r="X766"/>
  <c r="X765"/>
  <c r="X764"/>
  <c r="X763"/>
  <c r="X762"/>
  <c r="X761"/>
  <c r="X760"/>
  <c r="X759"/>
  <c r="X758"/>
  <c r="X757"/>
  <c r="X756"/>
  <c r="X755"/>
  <c r="X754"/>
  <c r="X753"/>
  <c r="X752"/>
  <c r="X751"/>
  <c r="X750"/>
  <c r="X749"/>
  <c r="X748"/>
  <c r="X747"/>
  <c r="X746"/>
  <c r="X745"/>
  <c r="X744"/>
  <c r="X743"/>
  <c r="X742"/>
  <c r="X741"/>
  <c r="X740"/>
  <c r="X739"/>
  <c r="X738"/>
  <c r="X737"/>
  <c r="X736"/>
  <c r="X735"/>
  <c r="X734"/>
  <c r="X733"/>
  <c r="X732"/>
  <c r="X731"/>
  <c r="X730"/>
  <c r="X729"/>
  <c r="X728"/>
  <c r="X727"/>
  <c r="X726"/>
  <c r="X725"/>
  <c r="X724"/>
  <c r="X723"/>
  <c r="X722"/>
  <c r="X721"/>
  <c r="X720"/>
  <c r="X719"/>
  <c r="X718"/>
  <c r="X717"/>
  <c r="X716"/>
  <c r="X715"/>
  <c r="X714"/>
  <c r="X713"/>
  <c r="X712"/>
  <c r="X711"/>
  <c r="X710"/>
  <c r="X709"/>
  <c r="X708"/>
  <c r="X707"/>
  <c r="X706"/>
  <c r="X705"/>
  <c r="X704"/>
  <c r="X703"/>
  <c r="X702"/>
  <c r="X701"/>
  <c r="X700"/>
  <c r="X699"/>
  <c r="X698"/>
  <c r="X697"/>
  <c r="X696"/>
  <c r="X695"/>
  <c r="X694"/>
  <c r="X693"/>
  <c r="X692"/>
  <c r="X691"/>
  <c r="X690"/>
  <c r="X689"/>
  <c r="X688"/>
  <c r="X687"/>
  <c r="X686"/>
  <c r="X685"/>
  <c r="X684"/>
  <c r="X683"/>
  <c r="X682"/>
  <c r="X681"/>
  <c r="X680"/>
  <c r="X679"/>
  <c r="X678"/>
  <c r="X677"/>
  <c r="X676"/>
  <c r="X675"/>
  <c r="X674"/>
  <c r="X673"/>
  <c r="X672"/>
  <c r="X671"/>
  <c r="X670"/>
  <c r="X669"/>
  <c r="X668"/>
  <c r="X667"/>
  <c r="X666"/>
  <c r="X665"/>
  <c r="X664"/>
  <c r="X663"/>
  <c r="X662"/>
  <c r="X661"/>
  <c r="X660"/>
  <c r="X659"/>
  <c r="X658"/>
  <c r="X657"/>
  <c r="X656"/>
  <c r="X655"/>
  <c r="X654"/>
  <c r="X653"/>
  <c r="X652"/>
  <c r="X651"/>
  <c r="X650"/>
  <c r="X649"/>
  <c r="X648"/>
  <c r="X647"/>
  <c r="X646"/>
  <c r="X645"/>
  <c r="X644"/>
  <c r="X643"/>
  <c r="X642"/>
  <c r="X641"/>
  <c r="X640"/>
  <c r="X639"/>
  <c r="X638"/>
  <c r="X637"/>
  <c r="X636"/>
  <c r="X635"/>
  <c r="X634"/>
  <c r="X633"/>
  <c r="X632"/>
  <c r="X631"/>
  <c r="X630"/>
  <c r="X629"/>
  <c r="X628"/>
  <c r="X627"/>
  <c r="X626"/>
  <c r="X625"/>
  <c r="X624"/>
  <c r="X623"/>
  <c r="X622"/>
  <c r="X621"/>
  <c r="X620"/>
  <c r="X619"/>
  <c r="X618"/>
  <c r="X617"/>
  <c r="X616"/>
  <c r="X615"/>
  <c r="X614"/>
  <c r="X613"/>
  <c r="X612"/>
  <c r="X611"/>
  <c r="X610"/>
  <c r="X609"/>
  <c r="X608"/>
  <c r="X607"/>
  <c r="X606"/>
  <c r="X605"/>
  <c r="X604"/>
  <c r="X603"/>
  <c r="X602"/>
  <c r="X601"/>
  <c r="X600"/>
  <c r="X599"/>
  <c r="X598"/>
  <c r="X597"/>
  <c r="X596"/>
  <c r="X595"/>
  <c r="X594"/>
  <c r="X593"/>
  <c r="X592"/>
  <c r="X591"/>
  <c r="X590"/>
  <c r="X589"/>
  <c r="X588"/>
  <c r="X587"/>
  <c r="X586"/>
  <c r="X585"/>
  <c r="X584"/>
  <c r="X583"/>
  <c r="X582"/>
  <c r="X581"/>
  <c r="X580"/>
  <c r="X579"/>
  <c r="X578"/>
  <c r="X577"/>
  <c r="X576"/>
  <c r="X575"/>
  <c r="X574"/>
  <c r="X573"/>
  <c r="X572"/>
  <c r="X571"/>
  <c r="X570"/>
  <c r="X569"/>
  <c r="X568"/>
  <c r="X567"/>
  <c r="X566"/>
  <c r="X565"/>
  <c r="X564"/>
  <c r="X563"/>
  <c r="X562"/>
  <c r="X561"/>
  <c r="X560"/>
  <c r="X559"/>
  <c r="X558"/>
  <c r="X557"/>
  <c r="X556"/>
  <c r="X555"/>
  <c r="X554"/>
  <c r="X553"/>
  <c r="X552"/>
  <c r="X551"/>
  <c r="X550"/>
  <c r="X549"/>
  <c r="X548"/>
  <c r="X547"/>
  <c r="X546"/>
  <c r="X545"/>
  <c r="X544"/>
  <c r="X543"/>
  <c r="X542"/>
  <c r="X541"/>
  <c r="X540"/>
  <c r="X539"/>
  <c r="X538"/>
  <c r="X537"/>
  <c r="X536"/>
  <c r="X535"/>
  <c r="X534"/>
  <c r="X533"/>
  <c r="X532"/>
  <c r="X531"/>
  <c r="X530"/>
  <c r="X529"/>
  <c r="X528"/>
  <c r="X527"/>
  <c r="X526"/>
  <c r="X525"/>
  <c r="X524"/>
  <c r="X523"/>
  <c r="X522"/>
  <c r="X521"/>
  <c r="X520"/>
  <c r="X519"/>
  <c r="X518"/>
  <c r="X517"/>
  <c r="X516"/>
  <c r="X515"/>
  <c r="X514"/>
  <c r="X513"/>
  <c r="X512"/>
  <c r="X511"/>
  <c r="X510"/>
  <c r="X509"/>
  <c r="X508"/>
  <c r="X507"/>
  <c r="X506"/>
  <c r="X505"/>
  <c r="X504"/>
  <c r="X503"/>
  <c r="X502"/>
  <c r="X501"/>
  <c r="X500"/>
  <c r="X499"/>
  <c r="X498"/>
  <c r="X497"/>
  <c r="X496"/>
  <c r="X495"/>
  <c r="X494"/>
  <c r="X493"/>
  <c r="X492"/>
  <c r="X491"/>
  <c r="X490"/>
  <c r="X489"/>
  <c r="X488"/>
  <c r="X487"/>
  <c r="X486"/>
  <c r="X485"/>
  <c r="X484"/>
  <c r="X483"/>
  <c r="X482"/>
  <c r="X481"/>
  <c r="X480"/>
  <c r="X479"/>
  <c r="X478"/>
  <c r="X477"/>
  <c r="X476"/>
  <c r="X475"/>
  <c r="X474"/>
  <c r="X473"/>
  <c r="X472"/>
  <c r="X471"/>
  <c r="X470"/>
  <c r="X469"/>
  <c r="X468"/>
  <c r="X467"/>
  <c r="X466"/>
  <c r="X465"/>
  <c r="X464"/>
  <c r="X463"/>
  <c r="X462"/>
  <c r="X461"/>
  <c r="X460"/>
  <c r="X459"/>
  <c r="X458"/>
  <c r="X457"/>
  <c r="X456"/>
  <c r="X455"/>
  <c r="X454"/>
  <c r="X453"/>
  <c r="X452"/>
  <c r="X451"/>
  <c r="X450"/>
  <c r="X449"/>
  <c r="X448"/>
  <c r="X447"/>
  <c r="X446"/>
  <c r="X445"/>
  <c r="X444"/>
  <c r="X443"/>
  <c r="X442"/>
  <c r="X441"/>
  <c r="X440"/>
  <c r="X439"/>
  <c r="X438"/>
  <c r="X437"/>
  <c r="X436"/>
  <c r="X435"/>
  <c r="X434"/>
  <c r="X433"/>
  <c r="X432"/>
  <c r="X431"/>
  <c r="X430"/>
  <c r="X429"/>
  <c r="X428"/>
  <c r="X427"/>
  <c r="X426"/>
  <c r="X425"/>
  <c r="X424"/>
  <c r="X423"/>
  <c r="X422"/>
  <c r="X421"/>
  <c r="X420"/>
  <c r="X419"/>
  <c r="X418"/>
  <c r="X417"/>
  <c r="X416"/>
  <c r="X415"/>
  <c r="X414"/>
  <c r="X413"/>
  <c r="X412"/>
  <c r="X411"/>
  <c r="X410"/>
  <c r="X409"/>
  <c r="X408"/>
  <c r="X407"/>
  <c r="X406"/>
  <c r="X405"/>
  <c r="X404"/>
  <c r="X403"/>
  <c r="X402"/>
  <c r="X401"/>
  <c r="X400"/>
  <c r="X399"/>
  <c r="X398"/>
  <c r="X397"/>
  <c r="X396"/>
  <c r="X395"/>
  <c r="X394"/>
  <c r="X393"/>
  <c r="X392"/>
  <c r="X391"/>
  <c r="X390"/>
  <c r="X389"/>
  <c r="X388"/>
  <c r="X387"/>
  <c r="X386"/>
  <c r="X385"/>
  <c r="X384"/>
  <c r="X383"/>
  <c r="X382"/>
  <c r="X381"/>
  <c r="X380"/>
  <c r="X379"/>
  <c r="X378"/>
  <c r="X377"/>
  <c r="X376"/>
  <c r="X375"/>
  <c r="X374"/>
  <c r="X373"/>
  <c r="X372"/>
  <c r="X371"/>
  <c r="X370"/>
  <c r="X369"/>
  <c r="X368"/>
  <c r="X367"/>
  <c r="X366"/>
  <c r="X365"/>
  <c r="X364"/>
  <c r="X363"/>
  <c r="X362"/>
  <c r="X361"/>
  <c r="X360"/>
  <c r="X359"/>
  <c r="X358"/>
  <c r="X357"/>
  <c r="X356"/>
  <c r="X355"/>
  <c r="X354"/>
  <c r="X353"/>
  <c r="X352"/>
  <c r="X351"/>
  <c r="X350"/>
  <c r="X349"/>
  <c r="X348"/>
  <c r="X347"/>
  <c r="X346"/>
  <c r="X345"/>
  <c r="X344"/>
  <c r="X343"/>
  <c r="X342"/>
  <c r="X341"/>
  <c r="X340"/>
  <c r="X339"/>
  <c r="X338"/>
  <c r="X337"/>
  <c r="X336"/>
  <c r="X335"/>
  <c r="X334"/>
  <c r="X333"/>
  <c r="X332"/>
  <c r="X331"/>
  <c r="X330"/>
  <c r="X329"/>
  <c r="X328"/>
  <c r="X327"/>
  <c r="X326"/>
  <c r="X325"/>
  <c r="X324"/>
  <c r="X323"/>
  <c r="X322"/>
  <c r="X321"/>
  <c r="X320"/>
  <c r="X319"/>
  <c r="X318"/>
  <c r="X317"/>
  <c r="X316"/>
  <c r="X315"/>
  <c r="X314"/>
  <c r="X313"/>
  <c r="X312"/>
  <c r="X311"/>
  <c r="X310"/>
  <c r="X309"/>
  <c r="X308"/>
  <c r="X307"/>
  <c r="X306"/>
  <c r="X305"/>
  <c r="X304"/>
  <c r="X303"/>
  <c r="X302"/>
  <c r="X301"/>
  <c r="X300"/>
  <c r="X299"/>
  <c r="X298"/>
  <c r="X297"/>
  <c r="X296"/>
  <c r="X295"/>
  <c r="X294"/>
  <c r="X293"/>
  <c r="X292"/>
  <c r="X291"/>
  <c r="X290"/>
  <c r="X289"/>
  <c r="X288"/>
  <c r="X287"/>
  <c r="X286"/>
  <c r="X285"/>
  <c r="X284"/>
  <c r="X283"/>
  <c r="X282"/>
  <c r="X281"/>
  <c r="X280"/>
  <c r="X279"/>
  <c r="X278"/>
  <c r="X277"/>
  <c r="X276"/>
  <c r="X275"/>
  <c r="X274"/>
  <c r="X273"/>
  <c r="X272"/>
  <c r="X271"/>
  <c r="X270"/>
  <c r="X269"/>
  <c r="X268"/>
  <c r="X267"/>
  <c r="X266"/>
  <c r="X265"/>
  <c r="X264"/>
  <c r="X263"/>
  <c r="X262"/>
  <c r="X261"/>
  <c r="X260"/>
  <c r="X259"/>
  <c r="X258"/>
  <c r="X257"/>
  <c r="X256"/>
  <c r="X255"/>
  <c r="X254"/>
  <c r="X253"/>
  <c r="X252"/>
  <c r="X251"/>
  <c r="X250"/>
  <c r="X249"/>
  <c r="X248"/>
  <c r="X247"/>
  <c r="X246"/>
  <c r="X245"/>
  <c r="X244"/>
  <c r="X243"/>
  <c r="X242"/>
  <c r="X241"/>
  <c r="X240"/>
  <c r="X239"/>
  <c r="X238"/>
  <c r="X237"/>
  <c r="X236"/>
  <c r="X235"/>
  <c r="X234"/>
  <c r="X233"/>
  <c r="X232"/>
  <c r="X231"/>
  <c r="X230"/>
  <c r="X229"/>
  <c r="X228"/>
  <c r="X227"/>
  <c r="X226"/>
  <c r="X225"/>
  <c r="X224"/>
  <c r="X223"/>
  <c r="X222"/>
  <c r="X221"/>
  <c r="X220"/>
  <c r="X219"/>
  <c r="X218"/>
  <c r="X217"/>
  <c r="X216"/>
  <c r="X215"/>
  <c r="X214"/>
  <c r="X213"/>
  <c r="X212"/>
  <c r="X211"/>
  <c r="X210"/>
  <c r="X209"/>
  <c r="X208"/>
  <c r="X207"/>
  <c r="X206"/>
  <c r="X205"/>
  <c r="X204"/>
  <c r="X203"/>
  <c r="X202"/>
  <c r="X201"/>
  <c r="X200"/>
  <c r="X199"/>
  <c r="X198"/>
  <c r="X197"/>
  <c r="X196"/>
  <c r="X195"/>
  <c r="X194"/>
  <c r="X193"/>
  <c r="X192"/>
  <c r="X191"/>
  <c r="X190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X4"/>
  <c r="AB2550"/>
  <c r="AB2549"/>
  <c r="AB2548"/>
  <c r="AB2547"/>
  <c r="AB2546"/>
  <c r="AB2545"/>
  <c r="AB2544"/>
  <c r="AB2543"/>
  <c r="AB2542"/>
  <c r="AB2541"/>
  <c r="AB2540"/>
  <c r="AB2539"/>
  <c r="AB2538"/>
  <c r="AB2537"/>
  <c r="AB2536"/>
  <c r="AB2535"/>
  <c r="AB2534"/>
  <c r="AB2533"/>
  <c r="AB2532"/>
  <c r="AB2531"/>
  <c r="AB2530"/>
  <c r="AB2529"/>
  <c r="AB2528"/>
  <c r="AB2527"/>
  <c r="AB2526"/>
  <c r="AB2525"/>
  <c r="AB2524"/>
  <c r="AB2523"/>
  <c r="AB2522"/>
  <c r="AB2521"/>
  <c r="AB2520"/>
  <c r="AB2519"/>
  <c r="AB2518"/>
  <c r="AB2517"/>
  <c r="AB2516"/>
  <c r="AB2515"/>
  <c r="AB2514"/>
  <c r="AB2513"/>
  <c r="AB2512"/>
  <c r="AB2511"/>
  <c r="AB2510"/>
  <c r="AB2509"/>
  <c r="AB2508"/>
  <c r="AB2507"/>
  <c r="AB2506"/>
  <c r="AB2505"/>
  <c r="AB2504"/>
  <c r="AB2503"/>
  <c r="AB2502"/>
  <c r="AB2501"/>
  <c r="AB2500"/>
  <c r="AB2499"/>
  <c r="AB2498"/>
  <c r="AB2497"/>
  <c r="AB2496"/>
  <c r="AB2495"/>
  <c r="AB2494"/>
  <c r="AB2493"/>
  <c r="AB2492"/>
  <c r="AB2491"/>
  <c r="AB2490"/>
  <c r="AB2489"/>
  <c r="AB2488"/>
  <c r="AB2487"/>
  <c r="AB2486"/>
  <c r="AB2485"/>
  <c r="AB2484"/>
  <c r="AB2483"/>
  <c r="AB2482"/>
  <c r="AB2481"/>
  <c r="AB2480"/>
  <c r="AB2479"/>
  <c r="AB2478"/>
  <c r="AB2477"/>
  <c r="AB2476"/>
  <c r="AB2475"/>
  <c r="AB2474"/>
  <c r="AB2473"/>
  <c r="AB2472"/>
  <c r="AB2471"/>
  <c r="AB2470"/>
  <c r="AB2469"/>
  <c r="AB2468"/>
  <c r="AB2467"/>
  <c r="AB2466"/>
  <c r="AB2465"/>
  <c r="AB2464"/>
  <c r="AB2463"/>
  <c r="AB2462"/>
  <c r="AB2461"/>
  <c r="AB2460"/>
  <c r="AB2459"/>
  <c r="AB2458"/>
  <c r="AB2457"/>
  <c r="AB2456"/>
  <c r="AB2455"/>
  <c r="AB2454"/>
  <c r="AB2453"/>
  <c r="AB2452"/>
  <c r="AB2451"/>
  <c r="AB2450"/>
  <c r="AB2449"/>
  <c r="AB2448"/>
  <c r="AB2447"/>
  <c r="AB2446"/>
  <c r="AB2445"/>
  <c r="AB2444"/>
  <c r="AB2443"/>
  <c r="AB2442"/>
  <c r="AB2441"/>
  <c r="AB2440"/>
  <c r="AB2439"/>
  <c r="AB2438"/>
  <c r="AB2437"/>
  <c r="AB2436"/>
  <c r="AB2435"/>
  <c r="AB2434"/>
  <c r="AB2433"/>
  <c r="AB2432"/>
  <c r="AB2431"/>
  <c r="AB2430"/>
  <c r="AB2429"/>
  <c r="AB2428"/>
  <c r="AB2427"/>
  <c r="AB2426"/>
  <c r="AB2425"/>
  <c r="AB2424"/>
  <c r="AB2423"/>
  <c r="AB2422"/>
  <c r="AB2421"/>
  <c r="AB2420"/>
  <c r="AB2419"/>
  <c r="AB2418"/>
  <c r="AB2417"/>
  <c r="AB2416"/>
  <c r="AB2415"/>
  <c r="AB2414"/>
  <c r="AB2413"/>
  <c r="AB2412"/>
  <c r="AB2411"/>
  <c r="AB2410"/>
  <c r="AB2409"/>
  <c r="AB2408"/>
  <c r="AB2407"/>
  <c r="AB2406"/>
  <c r="AB2405"/>
  <c r="AB2404"/>
  <c r="AB2403"/>
  <c r="AB2402"/>
  <c r="AB2401"/>
  <c r="AB2400"/>
  <c r="AB2399"/>
  <c r="AB2398"/>
  <c r="AB2397"/>
  <c r="AB2396"/>
  <c r="AB2395"/>
  <c r="AB2394"/>
  <c r="AB2393"/>
  <c r="AB2392"/>
  <c r="AB2391"/>
  <c r="AB2390"/>
  <c r="AB2389"/>
  <c r="AB2388"/>
  <c r="AB2387"/>
  <c r="AB2386"/>
  <c r="AB2385"/>
  <c r="AB2384"/>
  <c r="AB2383"/>
  <c r="AB2382"/>
  <c r="AB2381"/>
  <c r="AB2380"/>
  <c r="AB2379"/>
  <c r="AB2378"/>
  <c r="AB2377"/>
  <c r="AB2376"/>
  <c r="AB2375"/>
  <c r="AB2374"/>
  <c r="AB2373"/>
  <c r="AB2372"/>
  <c r="AB2371"/>
  <c r="AB2370"/>
  <c r="AB2369"/>
  <c r="AB2368"/>
  <c r="AB2367"/>
  <c r="AB2366"/>
  <c r="AB2365"/>
  <c r="AB2364"/>
  <c r="AB2363"/>
  <c r="AB2362"/>
  <c r="AB2361"/>
  <c r="AB2360"/>
  <c r="AB2359"/>
  <c r="AB2358"/>
  <c r="AB2357"/>
  <c r="AB2356"/>
  <c r="AB2355"/>
  <c r="AB2354"/>
  <c r="AB2353"/>
  <c r="AB2352"/>
  <c r="AB2351"/>
  <c r="AB2350"/>
  <c r="AB2349"/>
  <c r="AB2348"/>
  <c r="AB2347"/>
  <c r="AB2346"/>
  <c r="AB2345"/>
  <c r="AB2344"/>
  <c r="AB2343"/>
  <c r="AB2342"/>
  <c r="AB2341"/>
  <c r="AB2340"/>
  <c r="AB2339"/>
  <c r="AB2338"/>
  <c r="AB2337"/>
  <c r="AB2336"/>
  <c r="AB2335"/>
  <c r="AB2334"/>
  <c r="AB2333"/>
  <c r="AB2332"/>
  <c r="AB2331"/>
  <c r="AB2330"/>
  <c r="AB2329"/>
  <c r="AB2328"/>
  <c r="AB2327"/>
  <c r="AB2326"/>
  <c r="AB2325"/>
  <c r="AB2324"/>
  <c r="AB2323"/>
  <c r="AB2322"/>
  <c r="AB2321"/>
  <c r="AB2320"/>
  <c r="AB2319"/>
  <c r="AB2318"/>
  <c r="AB2317"/>
  <c r="AB2316"/>
  <c r="AB2315"/>
  <c r="AB2314"/>
  <c r="AB2313"/>
  <c r="AB2312"/>
  <c r="AB2311"/>
  <c r="AB2310"/>
  <c r="AB2309"/>
  <c r="AB2308"/>
  <c r="AB2307"/>
  <c r="AB2306"/>
  <c r="AB2305"/>
  <c r="AB2304"/>
  <c r="AB2303"/>
  <c r="AB2302"/>
  <c r="AB2301"/>
  <c r="AB2300"/>
  <c r="AB2299"/>
  <c r="AB2298"/>
  <c r="AB2297"/>
  <c r="AB2296"/>
  <c r="AB2295"/>
  <c r="AB2294"/>
  <c r="AB2293"/>
  <c r="AB2292"/>
  <c r="AB2291"/>
  <c r="AB2290"/>
  <c r="AB2289"/>
  <c r="AB2288"/>
  <c r="AB2287"/>
  <c r="AB2286"/>
  <c r="AB2285"/>
  <c r="AB2284"/>
  <c r="AB2283"/>
  <c r="AB2282"/>
  <c r="AB2281"/>
  <c r="AB2280"/>
  <c r="AB2279"/>
  <c r="AB2278"/>
  <c r="AB2277"/>
  <c r="AB2276"/>
  <c r="AB2275"/>
  <c r="AB2274"/>
  <c r="AB2273"/>
  <c r="AB2272"/>
  <c r="AB2271"/>
  <c r="AB2270"/>
  <c r="AB2269"/>
  <c r="AB2268"/>
  <c r="AB2267"/>
  <c r="AB2266"/>
  <c r="AB2265"/>
  <c r="AB2264"/>
  <c r="AB2263"/>
  <c r="AB2262"/>
  <c r="AB2261"/>
  <c r="AB2260"/>
  <c r="AB2259"/>
  <c r="AB2258"/>
  <c r="AB2257"/>
  <c r="AB2256"/>
  <c r="AB2255"/>
  <c r="AB2254"/>
  <c r="AB2253"/>
  <c r="AB2252"/>
  <c r="AB2251"/>
  <c r="AB2250"/>
  <c r="AB2249"/>
  <c r="AB2248"/>
  <c r="AB2247"/>
  <c r="AB2246"/>
  <c r="AB2245"/>
  <c r="AB2244"/>
  <c r="AB2243"/>
  <c r="AB2242"/>
  <c r="AB2241"/>
  <c r="AB2240"/>
  <c r="AB2239"/>
  <c r="AB2238"/>
  <c r="AB2237"/>
  <c r="AB2236"/>
  <c r="AB2235"/>
  <c r="AB2234"/>
  <c r="AB2233"/>
  <c r="AB2232"/>
  <c r="AB2231"/>
  <c r="AB2230"/>
  <c r="AB2229"/>
  <c r="AB2228"/>
  <c r="AB2227"/>
  <c r="AB2226"/>
  <c r="AB2225"/>
  <c r="AB2224"/>
  <c r="AB2223"/>
  <c r="AB2222"/>
  <c r="AB2221"/>
  <c r="AB2220"/>
  <c r="AB2219"/>
  <c r="AB2218"/>
  <c r="AB2217"/>
  <c r="AB2216"/>
  <c r="AB2215"/>
  <c r="AB2214"/>
  <c r="AB2213"/>
  <c r="AB2212"/>
  <c r="AB2211"/>
  <c r="AB2210"/>
  <c r="AB2209"/>
  <c r="AB2208"/>
  <c r="AB2207"/>
  <c r="AB2206"/>
  <c r="AB2205"/>
  <c r="AB2204"/>
  <c r="AB2203"/>
  <c r="AB2202"/>
  <c r="AB2201"/>
  <c r="AB2200"/>
  <c r="AB2199"/>
  <c r="AB2198"/>
  <c r="AB2197"/>
  <c r="AB2196"/>
  <c r="AB2195"/>
  <c r="AB2194"/>
  <c r="AB2193"/>
  <c r="AB2192"/>
  <c r="AB2191"/>
  <c r="AB2190"/>
  <c r="AB2189"/>
  <c r="AB2188"/>
  <c r="AB2187"/>
  <c r="AB2186"/>
  <c r="AB2185"/>
  <c r="AB2184"/>
  <c r="AB2183"/>
  <c r="AB2182"/>
  <c r="AB2181"/>
  <c r="AB2180"/>
  <c r="AB2179"/>
  <c r="AB2178"/>
  <c r="AB2177"/>
  <c r="AB2176"/>
  <c r="AB2175"/>
  <c r="AB2174"/>
  <c r="AB2173"/>
  <c r="AB2172"/>
  <c r="AB2171"/>
  <c r="AB2170"/>
  <c r="AB2169"/>
  <c r="AB2168"/>
  <c r="AB2167"/>
  <c r="AB2166"/>
  <c r="AB2165"/>
  <c r="AB2164"/>
  <c r="AB2163"/>
  <c r="AB2162"/>
  <c r="AB2161"/>
  <c r="AB2160"/>
  <c r="AB2159"/>
  <c r="AB2158"/>
  <c r="AB2157"/>
  <c r="AB2156"/>
  <c r="AB2155"/>
  <c r="AB2154"/>
  <c r="AB2153"/>
  <c r="AB2152"/>
  <c r="AB2151"/>
  <c r="AB2150"/>
  <c r="AB2149"/>
  <c r="AB2148"/>
  <c r="AB2147"/>
  <c r="AB2146"/>
  <c r="AB2145"/>
  <c r="AB2144"/>
  <c r="AB2143"/>
  <c r="AB2142"/>
  <c r="AB2141"/>
  <c r="AB2140"/>
  <c r="AB2139"/>
  <c r="AB2138"/>
  <c r="AB2137"/>
  <c r="AB2136"/>
  <c r="AB2135"/>
  <c r="AB2134"/>
  <c r="AB2133"/>
  <c r="AB2132"/>
  <c r="AB2131"/>
  <c r="AB2130"/>
  <c r="AB2129"/>
  <c r="AB2128"/>
  <c r="AB2127"/>
  <c r="AB2126"/>
  <c r="AB2125"/>
  <c r="AB2124"/>
  <c r="AB2123"/>
  <c r="AB2122"/>
  <c r="AB2121"/>
  <c r="AB2120"/>
  <c r="AB2119"/>
  <c r="AB2118"/>
  <c r="AB2117"/>
  <c r="AB2116"/>
  <c r="AB2115"/>
  <c r="AB2114"/>
  <c r="AB2113"/>
  <c r="AB2112"/>
  <c r="AB2111"/>
  <c r="AB2110"/>
  <c r="AB2109"/>
  <c r="AB2108"/>
  <c r="AB2107"/>
  <c r="AB2106"/>
  <c r="AB2105"/>
  <c r="AB2104"/>
  <c r="AB2103"/>
  <c r="AB2102"/>
  <c r="AB2101"/>
  <c r="AB2100"/>
  <c r="AB2099"/>
  <c r="AB2098"/>
  <c r="AB2097"/>
  <c r="AB2096"/>
  <c r="AB2095"/>
  <c r="AB2094"/>
  <c r="AB2093"/>
  <c r="AB2092"/>
  <c r="AB2091"/>
  <c r="AB2090"/>
  <c r="AB2089"/>
  <c r="AB2088"/>
  <c r="AB2087"/>
  <c r="AB2086"/>
  <c r="AB2085"/>
  <c r="AB2084"/>
  <c r="AB2083"/>
  <c r="AB2082"/>
  <c r="AB2081"/>
  <c r="AB2080"/>
  <c r="AB2079"/>
  <c r="AB2078"/>
  <c r="AB2077"/>
  <c r="AB2076"/>
  <c r="AB2075"/>
  <c r="AB2074"/>
  <c r="AB2073"/>
  <c r="AB2072"/>
  <c r="AB2071"/>
  <c r="AB2070"/>
  <c r="AB2069"/>
  <c r="AB2068"/>
  <c r="AB2067"/>
  <c r="AB2066"/>
  <c r="AB2065"/>
  <c r="AB2064"/>
  <c r="AB2063"/>
  <c r="AB2062"/>
  <c r="AB2061"/>
  <c r="AB2060"/>
  <c r="AB2059"/>
  <c r="AB2058"/>
  <c r="AB2057"/>
  <c r="AB2056"/>
  <c r="AB2055"/>
  <c r="AB2054"/>
  <c r="AB2053"/>
  <c r="AB2052"/>
  <c r="AB2051"/>
  <c r="AB2050"/>
  <c r="AB2049"/>
  <c r="AB2048"/>
  <c r="AB2047"/>
  <c r="AB2046"/>
  <c r="AB2045"/>
  <c r="AB2044"/>
  <c r="AB2043"/>
  <c r="AB2042"/>
  <c r="AB2041"/>
  <c r="AB2040"/>
  <c r="AB2039"/>
  <c r="AB2038"/>
  <c r="AB2037"/>
  <c r="AB2036"/>
  <c r="AB2035"/>
  <c r="AB2034"/>
  <c r="AB2033"/>
  <c r="AB2032"/>
  <c r="AB2031"/>
  <c r="AB2030"/>
  <c r="AB2029"/>
  <c r="AB2028"/>
  <c r="AB2027"/>
  <c r="AB2026"/>
  <c r="AB2025"/>
  <c r="AB2024"/>
  <c r="AB2023"/>
  <c r="AB2022"/>
  <c r="AB2021"/>
  <c r="AB2020"/>
  <c r="AB2019"/>
  <c r="AB2018"/>
  <c r="AB2017"/>
  <c r="AB2016"/>
  <c r="AB2015"/>
  <c r="AB2014"/>
  <c r="AB2013"/>
  <c r="AB2012"/>
  <c r="AB2011"/>
  <c r="AB2010"/>
  <c r="AB2009"/>
  <c r="AB2008"/>
  <c r="AB2007"/>
  <c r="AB2006"/>
  <c r="AB2005"/>
  <c r="AB2004"/>
  <c r="AB2003"/>
  <c r="AB2002"/>
  <c r="AB2001"/>
  <c r="AB2000"/>
  <c r="AB1999"/>
  <c r="AB1998"/>
  <c r="AB1997"/>
  <c r="AB1996"/>
  <c r="AB1995"/>
  <c r="AB1994"/>
  <c r="AB1993"/>
  <c r="AB1992"/>
  <c r="AB1991"/>
  <c r="AB1990"/>
  <c r="AB1989"/>
  <c r="AB1988"/>
  <c r="AB1987"/>
  <c r="AB1986"/>
  <c r="AB1985"/>
  <c r="AB1984"/>
  <c r="AB1983"/>
  <c r="AB1982"/>
  <c r="AB1981"/>
  <c r="AB1980"/>
  <c r="AB1979"/>
  <c r="AB1978"/>
  <c r="AB1977"/>
  <c r="AB1976"/>
  <c r="AB1975"/>
  <c r="AB1974"/>
  <c r="AB1973"/>
  <c r="AB1972"/>
  <c r="AB1971"/>
  <c r="AB1970"/>
  <c r="AB1969"/>
  <c r="AB1968"/>
  <c r="AB1967"/>
  <c r="AB1966"/>
  <c r="AB1965"/>
  <c r="AB1964"/>
  <c r="AB1963"/>
  <c r="AB1962"/>
  <c r="AB1961"/>
  <c r="AB1960"/>
  <c r="AB1959"/>
  <c r="AB1958"/>
  <c r="AB1957"/>
  <c r="AB1956"/>
  <c r="AB1955"/>
  <c r="AB1954"/>
  <c r="AB1953"/>
  <c r="AB1952"/>
  <c r="AB1951"/>
  <c r="AB1950"/>
  <c r="AB1949"/>
  <c r="AB1948"/>
  <c r="AB1947"/>
  <c r="AB1946"/>
  <c r="AB1945"/>
  <c r="AB1944"/>
  <c r="AB1943"/>
  <c r="AB1942"/>
  <c r="AB1941"/>
  <c r="AB1940"/>
  <c r="AB1939"/>
  <c r="AB1938"/>
  <c r="AB1937"/>
  <c r="AB1936"/>
  <c r="AB1935"/>
  <c r="AB1934"/>
  <c r="AB1933"/>
  <c r="AB1932"/>
  <c r="AB1931"/>
  <c r="AB1930"/>
  <c r="AB1929"/>
  <c r="AB1928"/>
  <c r="AB1927"/>
  <c r="AB1926"/>
  <c r="AB1925"/>
  <c r="AB1924"/>
  <c r="AB1923"/>
  <c r="AB1922"/>
  <c r="AB1921"/>
  <c r="AB1920"/>
  <c r="AB1919"/>
  <c r="AB1918"/>
  <c r="AB1917"/>
  <c r="AB1916"/>
  <c r="AB1915"/>
  <c r="AB1914"/>
  <c r="AB1913"/>
  <c r="AB1912"/>
  <c r="AB1911"/>
  <c r="AB1910"/>
  <c r="AB1909"/>
  <c r="AB1908"/>
  <c r="AB1907"/>
  <c r="AB1906"/>
  <c r="AB1905"/>
  <c r="AB1904"/>
  <c r="AB1903"/>
  <c r="AB1902"/>
  <c r="AB1901"/>
  <c r="AB1900"/>
  <c r="AB1899"/>
  <c r="AB1898"/>
  <c r="AB1897"/>
  <c r="AB1896"/>
  <c r="AB1895"/>
  <c r="AB1894"/>
  <c r="AB1893"/>
  <c r="AB1892"/>
  <c r="AB1891"/>
  <c r="AB1890"/>
  <c r="AB1889"/>
  <c r="AB1888"/>
  <c r="AB1887"/>
  <c r="AB1886"/>
  <c r="AB1885"/>
  <c r="AB1884"/>
  <c r="AB1883"/>
  <c r="AB1882"/>
  <c r="AB1881"/>
  <c r="AB1880"/>
  <c r="AB1879"/>
  <c r="AB1878"/>
  <c r="AB1877"/>
  <c r="AB1876"/>
  <c r="AB1875"/>
  <c r="AB1874"/>
  <c r="AB1873"/>
  <c r="AB1872"/>
  <c r="AB1871"/>
  <c r="AB1870"/>
  <c r="AB1869"/>
  <c r="AB1868"/>
  <c r="AB1867"/>
  <c r="AB1866"/>
  <c r="AB1865"/>
  <c r="AB1864"/>
  <c r="AB1863"/>
  <c r="AB1862"/>
  <c r="AB1861"/>
  <c r="AB1860"/>
  <c r="AB1859"/>
  <c r="AB1858"/>
  <c r="AB1857"/>
  <c r="AB1856"/>
  <c r="AB1855"/>
  <c r="AB1854"/>
  <c r="AB1853"/>
  <c r="AB1852"/>
  <c r="AB1851"/>
  <c r="AB1850"/>
  <c r="AB1849"/>
  <c r="AB1848"/>
  <c r="AB1847"/>
  <c r="AB1846"/>
  <c r="AB1845"/>
  <c r="AB1844"/>
  <c r="AB1843"/>
  <c r="AB1842"/>
  <c r="AB1841"/>
  <c r="AB1840"/>
  <c r="AB1839"/>
  <c r="AB1838"/>
  <c r="AB1837"/>
  <c r="AB1836"/>
  <c r="AB1835"/>
  <c r="AB1834"/>
  <c r="AB1833"/>
  <c r="AB1832"/>
  <c r="AB1831"/>
  <c r="AB1830"/>
  <c r="AB1829"/>
  <c r="AB1828"/>
  <c r="AB1827"/>
  <c r="AB1826"/>
  <c r="AB1825"/>
  <c r="AB1824"/>
  <c r="AB1823"/>
  <c r="AB1822"/>
  <c r="AB1821"/>
  <c r="AB1820"/>
  <c r="AB1819"/>
  <c r="AB1818"/>
  <c r="AB1817"/>
  <c r="AB1816"/>
  <c r="AB1815"/>
  <c r="AB1814"/>
  <c r="AB1813"/>
  <c r="AB1812"/>
  <c r="AB1811"/>
  <c r="AB1810"/>
  <c r="AB1809"/>
  <c r="AB1808"/>
  <c r="AB1807"/>
  <c r="AB1806"/>
  <c r="AB1805"/>
  <c r="AB1804"/>
  <c r="AB1803"/>
  <c r="AB1802"/>
  <c r="AB1801"/>
  <c r="AB1800"/>
  <c r="AB1799"/>
  <c r="AB1798"/>
  <c r="AB1797"/>
  <c r="AB1796"/>
  <c r="AB1795"/>
  <c r="AB1794"/>
  <c r="AB1793"/>
  <c r="AB1792"/>
  <c r="AB1791"/>
  <c r="AB1790"/>
  <c r="AB1789"/>
  <c r="AB1788"/>
  <c r="AB1787"/>
  <c r="AB1786"/>
  <c r="AB1785"/>
  <c r="AB1784"/>
  <c r="AB1783"/>
  <c r="AB1782"/>
  <c r="AB1781"/>
  <c r="AB1780"/>
  <c r="AB1779"/>
  <c r="AB1778"/>
  <c r="AB1777"/>
  <c r="AB1776"/>
  <c r="AB1775"/>
  <c r="AB1774"/>
  <c r="AB1773"/>
  <c r="AB1772"/>
  <c r="AB1771"/>
  <c r="AB1770"/>
  <c r="AB1769"/>
  <c r="AB1768"/>
  <c r="AB1767"/>
  <c r="AB1766"/>
  <c r="AB1765"/>
  <c r="AB1764"/>
  <c r="AB1763"/>
  <c r="AB1762"/>
  <c r="AB1761"/>
  <c r="AB1760"/>
  <c r="AB1759"/>
  <c r="AB1758"/>
  <c r="AB1757"/>
  <c r="AB1756"/>
  <c r="AB1755"/>
  <c r="AB1754"/>
  <c r="AB1753"/>
  <c r="AB1752"/>
  <c r="AB1751"/>
  <c r="AB1750"/>
  <c r="AB1749"/>
  <c r="AB1748"/>
  <c r="AB1747"/>
  <c r="AB1746"/>
  <c r="AB1745"/>
  <c r="AB1744"/>
  <c r="AB1743"/>
  <c r="AB1742"/>
  <c r="AB1741"/>
  <c r="AB1740"/>
  <c r="AB1739"/>
  <c r="AB1738"/>
  <c r="AB1737"/>
  <c r="AB1736"/>
  <c r="AB1735"/>
  <c r="AB1734"/>
  <c r="AB1733"/>
  <c r="AB1732"/>
  <c r="AB1731"/>
  <c r="AB1730"/>
  <c r="AB1729"/>
  <c r="AB1728"/>
  <c r="AB1727"/>
  <c r="AB1726"/>
  <c r="AB1725"/>
  <c r="AB1724"/>
  <c r="AB1723"/>
  <c r="AB1722"/>
  <c r="AB1721"/>
  <c r="AB1720"/>
  <c r="AB1719"/>
  <c r="AB1718"/>
  <c r="AB1717"/>
  <c r="AB1716"/>
  <c r="AB1715"/>
  <c r="AB1714"/>
  <c r="AB1713"/>
  <c r="AB1712"/>
  <c r="AB1711"/>
  <c r="AB1710"/>
  <c r="AB1709"/>
  <c r="AB1708"/>
  <c r="AB1707"/>
  <c r="AB1706"/>
  <c r="AB1705"/>
  <c r="AB1704"/>
  <c r="AB1703"/>
  <c r="AB1702"/>
  <c r="AB1701"/>
  <c r="AB1700"/>
  <c r="AB1699"/>
  <c r="AB1698"/>
  <c r="AB1697"/>
  <c r="AB1696"/>
  <c r="AB1695"/>
  <c r="AB1694"/>
  <c r="AB1693"/>
  <c r="AB1692"/>
  <c r="AB1691"/>
  <c r="AB1690"/>
  <c r="AB1689"/>
  <c r="AB1688"/>
  <c r="AB1687"/>
  <c r="AB1686"/>
  <c r="AB1685"/>
  <c r="AB1684"/>
  <c r="AB1683"/>
  <c r="AB1682"/>
  <c r="AB1681"/>
  <c r="AB1680"/>
  <c r="AB1679"/>
  <c r="AB1678"/>
  <c r="AB1677"/>
  <c r="AB1676"/>
  <c r="AB1675"/>
  <c r="AB1674"/>
  <c r="AB1673"/>
  <c r="AB1672"/>
  <c r="AB1671"/>
  <c r="AB1670"/>
  <c r="AB1669"/>
  <c r="AB1668"/>
  <c r="AB1667"/>
  <c r="AB1666"/>
  <c r="AB1665"/>
  <c r="AB1664"/>
  <c r="AB1663"/>
  <c r="AB1662"/>
  <c r="AB1661"/>
  <c r="AB1660"/>
  <c r="AB1659"/>
  <c r="AB1658"/>
  <c r="AB1657"/>
  <c r="AB1656"/>
  <c r="AB1655"/>
  <c r="AB1654"/>
  <c r="AB1653"/>
  <c r="AB1652"/>
  <c r="AB1651"/>
  <c r="AB1650"/>
  <c r="AB1649"/>
  <c r="AB1648"/>
  <c r="AB1647"/>
  <c r="AB1646"/>
  <c r="AB1645"/>
  <c r="AB1644"/>
  <c r="AB1643"/>
  <c r="AB1642"/>
  <c r="AB1641"/>
  <c r="AB1640"/>
  <c r="AB1639"/>
  <c r="AB1638"/>
  <c r="AB1637"/>
  <c r="AB1636"/>
  <c r="AB1635"/>
  <c r="AB1634"/>
  <c r="AB1633"/>
  <c r="AB1632"/>
  <c r="AB1631"/>
  <c r="AB1630"/>
  <c r="AB1629"/>
  <c r="AB1628"/>
  <c r="AB1627"/>
  <c r="AB1626"/>
  <c r="AB1625"/>
  <c r="AB1624"/>
  <c r="AB1623"/>
  <c r="AB1622"/>
  <c r="AB1621"/>
  <c r="AB1620"/>
  <c r="AB1619"/>
  <c r="AB1618"/>
  <c r="AB1617"/>
  <c r="AB1616"/>
  <c r="AB1615"/>
  <c r="AB1614"/>
  <c r="AB1613"/>
  <c r="AB1612"/>
  <c r="AB1611"/>
  <c r="AB1610"/>
  <c r="AB1609"/>
  <c r="AB1608"/>
  <c r="AB1607"/>
  <c r="AB1606"/>
  <c r="AB1605"/>
  <c r="AB1604"/>
  <c r="AB1603"/>
  <c r="AB1602"/>
  <c r="AB1601"/>
  <c r="AB1600"/>
  <c r="AB1599"/>
  <c r="AB1598"/>
  <c r="AB1597"/>
  <c r="AB1596"/>
  <c r="AB1595"/>
  <c r="AB1594"/>
  <c r="AB1593"/>
  <c r="AB1592"/>
  <c r="AB1591"/>
  <c r="AB1590"/>
  <c r="AB1589"/>
  <c r="AB1588"/>
  <c r="AB1587"/>
  <c r="AB1586"/>
  <c r="AB1585"/>
  <c r="AB1584"/>
  <c r="AB1583"/>
  <c r="AB1582"/>
  <c r="AB1581"/>
  <c r="AB1580"/>
  <c r="AB1579"/>
  <c r="AB1578"/>
  <c r="AB1577"/>
  <c r="AB1576"/>
  <c r="AB1575"/>
  <c r="AB1574"/>
  <c r="AB1573"/>
  <c r="AB1572"/>
  <c r="AB1571"/>
  <c r="AB1570"/>
  <c r="AB1569"/>
  <c r="AB1568"/>
  <c r="AB1567"/>
  <c r="AB1566"/>
  <c r="AB1565"/>
  <c r="AB1564"/>
  <c r="AB1563"/>
  <c r="AB1562"/>
  <c r="AB1561"/>
  <c r="AB1560"/>
  <c r="AB1559"/>
  <c r="AB1558"/>
  <c r="AB1557"/>
  <c r="AB1556"/>
  <c r="AB1555"/>
  <c r="AB1554"/>
  <c r="AB1553"/>
  <c r="AB1552"/>
  <c r="AB1551"/>
  <c r="AB1550"/>
  <c r="AB1549"/>
  <c r="AB1548"/>
  <c r="AB1547"/>
  <c r="AB1546"/>
  <c r="AB1545"/>
  <c r="AB1544"/>
  <c r="AB1543"/>
  <c r="AB1542"/>
  <c r="AB1541"/>
  <c r="AB1540"/>
  <c r="AB1539"/>
  <c r="AB1538"/>
  <c r="AB1537"/>
  <c r="AB1536"/>
  <c r="AB1535"/>
  <c r="AB1534"/>
  <c r="AB1533"/>
  <c r="AB1532"/>
  <c r="AB1531"/>
  <c r="AB1530"/>
  <c r="AB1529"/>
  <c r="AB1528"/>
  <c r="AB1527"/>
  <c r="AB1526"/>
  <c r="AB1525"/>
  <c r="AB1524"/>
  <c r="AB1523"/>
  <c r="AB1522"/>
  <c r="AB1521"/>
  <c r="AB1520"/>
  <c r="AB1519"/>
  <c r="AB1518"/>
  <c r="AB1517"/>
  <c r="AB1516"/>
  <c r="AB1515"/>
  <c r="AB1514"/>
  <c r="AB1513"/>
  <c r="AB1512"/>
  <c r="AB1511"/>
  <c r="AB1510"/>
  <c r="AB1509"/>
  <c r="AB1508"/>
  <c r="AB1507"/>
  <c r="AB1506"/>
  <c r="AB1505"/>
  <c r="AB1504"/>
  <c r="AB1503"/>
  <c r="AB1502"/>
  <c r="AB1501"/>
  <c r="AB1500"/>
  <c r="AB1499"/>
  <c r="AB1498"/>
  <c r="AB1497"/>
  <c r="AB1496"/>
  <c r="AB1495"/>
  <c r="AB1494"/>
  <c r="AB1493"/>
  <c r="AB1492"/>
  <c r="AB1491"/>
  <c r="AB1490"/>
  <c r="AB1489"/>
  <c r="AB1488"/>
  <c r="AB1487"/>
  <c r="AB1486"/>
  <c r="AB1485"/>
  <c r="AB1484"/>
  <c r="AB1483"/>
  <c r="AB1482"/>
  <c r="AB1481"/>
  <c r="AB1480"/>
  <c r="AB1479"/>
  <c r="AB1478"/>
  <c r="AB1477"/>
  <c r="AB1476"/>
  <c r="AB1475"/>
  <c r="AB1474"/>
  <c r="AB1473"/>
  <c r="AB1472"/>
  <c r="AB1471"/>
  <c r="AB1470"/>
  <c r="AB1469"/>
  <c r="AB1468"/>
  <c r="AB1467"/>
  <c r="AB1466"/>
  <c r="AB1465"/>
  <c r="AB1464"/>
  <c r="AB1463"/>
  <c r="AB1462"/>
  <c r="AB1461"/>
  <c r="AB1460"/>
  <c r="AB1459"/>
  <c r="AB1458"/>
  <c r="AB1457"/>
  <c r="AB1456"/>
  <c r="AB1455"/>
  <c r="AB1454"/>
  <c r="AB1453"/>
  <c r="AB1452"/>
  <c r="AB1451"/>
  <c r="AB1450"/>
  <c r="AB1449"/>
  <c r="AB1448"/>
  <c r="AB1447"/>
  <c r="AB1446"/>
  <c r="AB1445"/>
  <c r="AB1444"/>
  <c r="AB1443"/>
  <c r="AB1442"/>
  <c r="AB1441"/>
  <c r="AB1440"/>
  <c r="AB1439"/>
  <c r="AB1438"/>
  <c r="AB1437"/>
  <c r="AB1436"/>
  <c r="AB1435"/>
  <c r="AB1434"/>
  <c r="AB1433"/>
  <c r="AB1432"/>
  <c r="AB1431"/>
  <c r="AB1430"/>
  <c r="AB1429"/>
  <c r="AB1428"/>
  <c r="AB1427"/>
  <c r="AB1426"/>
  <c r="AB1425"/>
  <c r="AB1424"/>
  <c r="AB1423"/>
  <c r="AB1422"/>
  <c r="AB1421"/>
  <c r="AB1420"/>
  <c r="AB1419"/>
  <c r="AB1418"/>
  <c r="AB1417"/>
  <c r="AB1416"/>
  <c r="AB1415"/>
  <c r="AB1414"/>
  <c r="AB1413"/>
  <c r="AB1412"/>
  <c r="AB1411"/>
  <c r="AB1410"/>
  <c r="AB1409"/>
  <c r="AB1408"/>
  <c r="AB1407"/>
  <c r="AB1406"/>
  <c r="AB1405"/>
  <c r="AB1404"/>
  <c r="AB1403"/>
  <c r="AB1402"/>
  <c r="AB1401"/>
  <c r="AB1400"/>
  <c r="AB1399"/>
  <c r="AB1398"/>
  <c r="AB1397"/>
  <c r="AB1396"/>
  <c r="AB1395"/>
  <c r="AB1394"/>
  <c r="AB1393"/>
  <c r="AB1392"/>
  <c r="AB1391"/>
  <c r="AB1390"/>
  <c r="AB1389"/>
  <c r="AB1388"/>
  <c r="AB1387"/>
  <c r="AB1386"/>
  <c r="AB1385"/>
  <c r="AB1384"/>
  <c r="AB1383"/>
  <c r="AB1382"/>
  <c r="AB1381"/>
  <c r="AB1380"/>
  <c r="AB1379"/>
  <c r="AB1378"/>
  <c r="AB1377"/>
  <c r="AB1376"/>
  <c r="AB1375"/>
  <c r="AB1374"/>
  <c r="AB1373"/>
  <c r="AB1372"/>
  <c r="AB1371"/>
  <c r="AB1370"/>
  <c r="AB1369"/>
  <c r="AB1368"/>
  <c r="AB1367"/>
  <c r="AB1366"/>
  <c r="AB1365"/>
  <c r="AB1364"/>
  <c r="AB1363"/>
  <c r="AB1362"/>
  <c r="AB1361"/>
  <c r="AB1360"/>
  <c r="AB1359"/>
  <c r="AB1358"/>
  <c r="AB1357"/>
  <c r="AB1356"/>
  <c r="AB1355"/>
  <c r="AB1354"/>
  <c r="AB1353"/>
  <c r="AB1352"/>
  <c r="AB1351"/>
  <c r="AB1350"/>
  <c r="AB1349"/>
  <c r="AB1348"/>
  <c r="AB1347"/>
  <c r="AB1346"/>
  <c r="AB1345"/>
  <c r="AB1344"/>
  <c r="AB1343"/>
  <c r="AB1342"/>
  <c r="AB1341"/>
  <c r="AB1340"/>
  <c r="AB1339"/>
  <c r="AB1338"/>
  <c r="AB1337"/>
  <c r="AB1336"/>
  <c r="AB1335"/>
  <c r="AB1334"/>
  <c r="AB1333"/>
  <c r="AB1332"/>
  <c r="AB1331"/>
  <c r="AB1330"/>
  <c r="AB1329"/>
  <c r="AB1328"/>
  <c r="AB1327"/>
  <c r="AB1326"/>
  <c r="AB1325"/>
  <c r="AB1324"/>
  <c r="AB1323"/>
  <c r="AB1322"/>
  <c r="AB1321"/>
  <c r="AB1320"/>
  <c r="AB1319"/>
  <c r="AB1318"/>
  <c r="AB1317"/>
  <c r="AB1316"/>
  <c r="AB1315"/>
  <c r="AB1314"/>
  <c r="AB1313"/>
  <c r="AB1312"/>
  <c r="AB1311"/>
  <c r="AB1310"/>
  <c r="AB1309"/>
  <c r="AB1308"/>
  <c r="AB1307"/>
  <c r="AB1306"/>
  <c r="AB1305"/>
  <c r="AB1304"/>
  <c r="AB1303"/>
  <c r="AB1302"/>
  <c r="AB1301"/>
  <c r="AB1300"/>
  <c r="AB1299"/>
  <c r="AB1298"/>
  <c r="AB1297"/>
  <c r="AB1296"/>
  <c r="AB1295"/>
  <c r="AB1294"/>
  <c r="AB1293"/>
  <c r="AB1292"/>
  <c r="AB1291"/>
  <c r="AB1290"/>
  <c r="AB1289"/>
  <c r="AB1288"/>
  <c r="AB1287"/>
  <c r="AB1286"/>
  <c r="AB1285"/>
  <c r="AB1284"/>
  <c r="AB1283"/>
  <c r="AB1282"/>
  <c r="AB1281"/>
  <c r="AB1280"/>
  <c r="AB1279"/>
  <c r="AB1278"/>
  <c r="AB1277"/>
  <c r="AB1276"/>
  <c r="AB1275"/>
  <c r="AB1274"/>
  <c r="AB1273"/>
  <c r="AB1272"/>
  <c r="AB1271"/>
  <c r="AB1270"/>
  <c r="AB1269"/>
  <c r="AB1268"/>
  <c r="AB1267"/>
  <c r="AB1266"/>
  <c r="AB1265"/>
  <c r="AB1264"/>
  <c r="AB1263"/>
  <c r="AB1262"/>
  <c r="AB1261"/>
  <c r="AB1260"/>
  <c r="AB1259"/>
  <c r="AB1258"/>
  <c r="AB1257"/>
  <c r="AB1256"/>
  <c r="AB1255"/>
  <c r="AB1254"/>
  <c r="AB1253"/>
  <c r="AB1252"/>
  <c r="AB1251"/>
  <c r="AB1250"/>
  <c r="AB1249"/>
  <c r="AB1248"/>
  <c r="AB1247"/>
  <c r="AB1246"/>
  <c r="AB1245"/>
  <c r="AB1244"/>
  <c r="AB1243"/>
  <c r="AB1242"/>
  <c r="AB1241"/>
  <c r="AB1240"/>
  <c r="AB1239"/>
  <c r="AB1238"/>
  <c r="AB1237"/>
  <c r="AB1236"/>
  <c r="AB1235"/>
  <c r="AB1234"/>
  <c r="AB1233"/>
  <c r="AB1232"/>
  <c r="AB1231"/>
  <c r="AB1230"/>
  <c r="AB1229"/>
  <c r="AB1228"/>
  <c r="AB1227"/>
  <c r="AB1226"/>
  <c r="AB1225"/>
  <c r="AB1224"/>
  <c r="AB1223"/>
  <c r="AB1222"/>
  <c r="AB1221"/>
  <c r="AB1220"/>
  <c r="AB1219"/>
  <c r="AB1218"/>
  <c r="AB1217"/>
  <c r="AB1216"/>
  <c r="AB1215"/>
  <c r="AB1214"/>
  <c r="AB1213"/>
  <c r="AB1212"/>
  <c r="AB1211"/>
  <c r="AB1210"/>
  <c r="AB1209"/>
  <c r="AB1208"/>
  <c r="AB1207"/>
  <c r="AB1206"/>
  <c r="AB1205"/>
  <c r="AB1204"/>
  <c r="AB1203"/>
  <c r="AB1202"/>
  <c r="AB1201"/>
  <c r="AB1200"/>
  <c r="AB1199"/>
  <c r="AB1198"/>
  <c r="AB1197"/>
  <c r="AB1196"/>
  <c r="AB1195"/>
  <c r="AB1194"/>
  <c r="AB1193"/>
  <c r="AB1192"/>
  <c r="AB1191"/>
  <c r="AB1190"/>
  <c r="AB1189"/>
  <c r="AB1188"/>
  <c r="AB1187"/>
  <c r="AB1186"/>
  <c r="AB1185"/>
  <c r="AB1184"/>
  <c r="AB1183"/>
  <c r="AB1182"/>
  <c r="AB1181"/>
  <c r="AB1180"/>
  <c r="AB1179"/>
  <c r="AB1178"/>
  <c r="AB1177"/>
  <c r="AB1176"/>
  <c r="AB1175"/>
  <c r="AB1174"/>
  <c r="AB1173"/>
  <c r="AB1172"/>
  <c r="AB1171"/>
  <c r="AB1170"/>
  <c r="AB1169"/>
  <c r="AB1168"/>
  <c r="AB1167"/>
  <c r="AB1166"/>
  <c r="AB1165"/>
  <c r="AB1164"/>
  <c r="AB1163"/>
  <c r="AB1162"/>
  <c r="AB1161"/>
  <c r="AB1160"/>
  <c r="AB1159"/>
  <c r="AB1158"/>
  <c r="AB1157"/>
  <c r="AB1156"/>
  <c r="AB1155"/>
  <c r="AB1154"/>
  <c r="AB1153"/>
  <c r="AB1152"/>
  <c r="AB1151"/>
  <c r="AB1150"/>
  <c r="AB1149"/>
  <c r="AB1148"/>
  <c r="AB1147"/>
  <c r="AB1146"/>
  <c r="AB1145"/>
  <c r="AB1144"/>
  <c r="AB1143"/>
  <c r="AB1142"/>
  <c r="AB1141"/>
  <c r="AB1140"/>
  <c r="AB1139"/>
  <c r="AB1138"/>
  <c r="AB1137"/>
  <c r="AB1136"/>
  <c r="AB1135"/>
  <c r="AB1134"/>
  <c r="AB1133"/>
  <c r="AB1132"/>
  <c r="AB1131"/>
  <c r="AB1130"/>
  <c r="AB1129"/>
  <c r="AB1128"/>
  <c r="AB1127"/>
  <c r="AB1126"/>
  <c r="AB1125"/>
  <c r="AB1124"/>
  <c r="AB1123"/>
  <c r="AB1122"/>
  <c r="AB1121"/>
  <c r="AB1120"/>
  <c r="AB1119"/>
  <c r="AB1118"/>
  <c r="AB1117"/>
  <c r="AB1116"/>
  <c r="AB1115"/>
  <c r="AB1114"/>
  <c r="AB1113"/>
  <c r="AB1112"/>
  <c r="AB1111"/>
  <c r="AB1110"/>
  <c r="AB1109"/>
  <c r="AB1108"/>
  <c r="AB1107"/>
  <c r="AB1106"/>
  <c r="AB1105"/>
  <c r="AB1104"/>
  <c r="AB1103"/>
  <c r="AB1102"/>
  <c r="AB1101"/>
  <c r="AB1100"/>
  <c r="AB1099"/>
  <c r="AB1098"/>
  <c r="AB1097"/>
  <c r="AB1096"/>
  <c r="AB1095"/>
  <c r="AB1094"/>
  <c r="AB1093"/>
  <c r="AB1092"/>
  <c r="AB1091"/>
  <c r="AB1090"/>
  <c r="AB1089"/>
  <c r="AB1088"/>
  <c r="AB1087"/>
  <c r="AB1086"/>
  <c r="AB1085"/>
  <c r="AB1084"/>
  <c r="AB1083"/>
  <c r="AB1082"/>
  <c r="AB1081"/>
  <c r="AB1080"/>
  <c r="AB1079"/>
  <c r="AB1078"/>
  <c r="AB1077"/>
  <c r="AB1076"/>
  <c r="AB1075"/>
  <c r="AB1074"/>
  <c r="AB1073"/>
  <c r="AB1072"/>
  <c r="AB1071"/>
  <c r="AB1070"/>
  <c r="AB1069"/>
  <c r="AB1068"/>
  <c r="AB1067"/>
  <c r="AB1066"/>
  <c r="AB1065"/>
  <c r="AB1064"/>
  <c r="AB1063"/>
  <c r="AB1062"/>
  <c r="AB1061"/>
  <c r="AB1060"/>
  <c r="AB1059"/>
  <c r="AB1058"/>
  <c r="AB1057"/>
  <c r="AB1056"/>
  <c r="AB1055"/>
  <c r="AB1054"/>
  <c r="AB1053"/>
  <c r="AB1052"/>
  <c r="AB1051"/>
  <c r="AB1050"/>
  <c r="AB1049"/>
  <c r="AB1048"/>
  <c r="AB1047"/>
  <c r="AB1046"/>
  <c r="AB1045"/>
  <c r="AB1044"/>
  <c r="AB1043"/>
  <c r="AB1042"/>
  <c r="AB1041"/>
  <c r="AB1040"/>
  <c r="AB1039"/>
  <c r="AB1038"/>
  <c r="AB1037"/>
  <c r="AB1036"/>
  <c r="AB1035"/>
  <c r="AB1034"/>
  <c r="AB1033"/>
  <c r="AB1032"/>
  <c r="AB1031"/>
  <c r="AB1030"/>
  <c r="AB1029"/>
  <c r="AB1028"/>
  <c r="AB1027"/>
  <c r="AB1026"/>
  <c r="AB1025"/>
  <c r="AB1024"/>
  <c r="AB1023"/>
  <c r="AB1022"/>
  <c r="AB1021"/>
  <c r="AB1020"/>
  <c r="AB1019"/>
  <c r="AB1018"/>
  <c r="AB1017"/>
  <c r="AB1016"/>
  <c r="AB1015"/>
  <c r="AB1014"/>
  <c r="AB1013"/>
  <c r="AB1012"/>
  <c r="AB1011"/>
  <c r="AB1010"/>
  <c r="AB1009"/>
  <c r="AB1008"/>
  <c r="AB1007"/>
  <c r="AB1006"/>
  <c r="AB1005"/>
  <c r="AB1004"/>
  <c r="AB1003"/>
  <c r="AB1002"/>
  <c r="AB1001"/>
  <c r="AB1000"/>
  <c r="AB999"/>
  <c r="AB998"/>
  <c r="AB997"/>
  <c r="AB996"/>
  <c r="AB995"/>
  <c r="AB994"/>
  <c r="AB993"/>
  <c r="AB992"/>
  <c r="AB991"/>
  <c r="AB990"/>
  <c r="AB989"/>
  <c r="AB988"/>
  <c r="AB987"/>
  <c r="AB986"/>
  <c r="AB985"/>
  <c r="AB984"/>
  <c r="AB983"/>
  <c r="AB982"/>
  <c r="AB981"/>
  <c r="AB980"/>
  <c r="AB979"/>
  <c r="AB978"/>
  <c r="AB977"/>
  <c r="AB976"/>
  <c r="AB975"/>
  <c r="AB974"/>
  <c r="AB973"/>
  <c r="AB972"/>
  <c r="AB971"/>
  <c r="AB970"/>
  <c r="AB969"/>
  <c r="AB968"/>
  <c r="AB967"/>
  <c r="AB966"/>
  <c r="AB965"/>
  <c r="AB964"/>
  <c r="AB963"/>
  <c r="AB962"/>
  <c r="AB961"/>
  <c r="AB960"/>
  <c r="AB959"/>
  <c r="AB958"/>
  <c r="AB957"/>
  <c r="AB956"/>
  <c r="AB955"/>
  <c r="AB954"/>
  <c r="AB953"/>
  <c r="AB952"/>
  <c r="AB951"/>
  <c r="AB950"/>
  <c r="AB949"/>
  <c r="AB948"/>
  <c r="AB947"/>
  <c r="AB946"/>
  <c r="AB945"/>
  <c r="AB944"/>
  <c r="AB943"/>
  <c r="AB942"/>
  <c r="AB941"/>
  <c r="AB940"/>
  <c r="AB939"/>
  <c r="AB938"/>
  <c r="AB937"/>
  <c r="AB936"/>
  <c r="AB935"/>
  <c r="AB934"/>
  <c r="AB933"/>
  <c r="AB932"/>
  <c r="AB931"/>
  <c r="AB930"/>
  <c r="AB929"/>
  <c r="AB928"/>
  <c r="AB927"/>
  <c r="AB926"/>
  <c r="AB925"/>
  <c r="AB924"/>
  <c r="AB923"/>
  <c r="AB922"/>
  <c r="AB921"/>
  <c r="AB920"/>
  <c r="AB919"/>
  <c r="AB918"/>
  <c r="AB917"/>
  <c r="AB916"/>
  <c r="AB915"/>
  <c r="AB914"/>
  <c r="AB913"/>
  <c r="AB912"/>
  <c r="AB911"/>
  <c r="AB910"/>
  <c r="AB909"/>
  <c r="AB908"/>
  <c r="AB907"/>
  <c r="AB906"/>
  <c r="AB905"/>
  <c r="AB904"/>
  <c r="AB903"/>
  <c r="AB902"/>
  <c r="AB901"/>
  <c r="AB900"/>
  <c r="AB899"/>
  <c r="AB898"/>
  <c r="AB897"/>
  <c r="AB896"/>
  <c r="AB895"/>
  <c r="AB894"/>
  <c r="AB893"/>
  <c r="AB892"/>
  <c r="AB891"/>
  <c r="AB890"/>
  <c r="AB889"/>
  <c r="AB888"/>
  <c r="AB887"/>
  <c r="AB886"/>
  <c r="AB885"/>
  <c r="AB884"/>
  <c r="AB883"/>
  <c r="AB882"/>
  <c r="AB881"/>
  <c r="AB880"/>
  <c r="AB879"/>
  <c r="AB878"/>
  <c r="AB877"/>
  <c r="AB876"/>
  <c r="AB875"/>
  <c r="AB874"/>
  <c r="AB873"/>
  <c r="AB872"/>
  <c r="AB871"/>
  <c r="AB870"/>
  <c r="AB869"/>
  <c r="AB868"/>
  <c r="AB867"/>
  <c r="AB866"/>
  <c r="AB865"/>
  <c r="AB864"/>
  <c r="AB863"/>
  <c r="AB862"/>
  <c r="AB861"/>
  <c r="AB860"/>
  <c r="AB859"/>
  <c r="AB858"/>
  <c r="AB857"/>
  <c r="AB856"/>
  <c r="AB855"/>
  <c r="AB854"/>
  <c r="AB853"/>
  <c r="AB852"/>
  <c r="AB851"/>
  <c r="AB850"/>
  <c r="AB849"/>
  <c r="AB848"/>
  <c r="AB847"/>
  <c r="AB846"/>
  <c r="AB845"/>
  <c r="AB844"/>
  <c r="AB843"/>
  <c r="AB842"/>
  <c r="AB841"/>
  <c r="AB840"/>
  <c r="AB839"/>
  <c r="AB838"/>
  <c r="AB837"/>
  <c r="AB836"/>
  <c r="AB835"/>
  <c r="AB834"/>
  <c r="AB833"/>
  <c r="AB832"/>
  <c r="AB831"/>
  <c r="AB830"/>
  <c r="AB829"/>
  <c r="AB828"/>
  <c r="AB827"/>
  <c r="AB826"/>
  <c r="AB825"/>
  <c r="AB824"/>
  <c r="AB823"/>
  <c r="AB822"/>
  <c r="AB821"/>
  <c r="AB820"/>
  <c r="AB819"/>
  <c r="AB818"/>
  <c r="AB817"/>
  <c r="AB816"/>
  <c r="AB815"/>
  <c r="AB814"/>
  <c r="AB813"/>
  <c r="AB812"/>
  <c r="AB811"/>
  <c r="AB810"/>
  <c r="AB809"/>
  <c r="AB808"/>
  <c r="AB807"/>
  <c r="AB806"/>
  <c r="AB805"/>
  <c r="AB804"/>
  <c r="AB803"/>
  <c r="AB802"/>
  <c r="AB801"/>
  <c r="AB800"/>
  <c r="AB799"/>
  <c r="AB798"/>
  <c r="AB797"/>
  <c r="AB796"/>
  <c r="AB795"/>
  <c r="AB794"/>
  <c r="AB793"/>
  <c r="AB792"/>
  <c r="AB791"/>
  <c r="AB790"/>
  <c r="AB789"/>
  <c r="AB788"/>
  <c r="AB787"/>
  <c r="AB786"/>
  <c r="AB785"/>
  <c r="AB784"/>
  <c r="AB783"/>
  <c r="AB782"/>
  <c r="AB781"/>
  <c r="AB780"/>
  <c r="AB779"/>
  <c r="AB778"/>
  <c r="AB777"/>
  <c r="AB776"/>
  <c r="AB775"/>
  <c r="AB774"/>
  <c r="AB773"/>
  <c r="AB772"/>
  <c r="AB771"/>
  <c r="AB770"/>
  <c r="AB769"/>
  <c r="AB768"/>
  <c r="AB767"/>
  <c r="AB766"/>
  <c r="AB765"/>
  <c r="AB764"/>
  <c r="AB763"/>
  <c r="AB762"/>
  <c r="AB761"/>
  <c r="AB760"/>
  <c r="AB759"/>
  <c r="AB758"/>
  <c r="AB757"/>
  <c r="AB756"/>
  <c r="AB755"/>
  <c r="AB754"/>
  <c r="AB753"/>
  <c r="AB752"/>
  <c r="AB751"/>
  <c r="AB750"/>
  <c r="AB749"/>
  <c r="AB748"/>
  <c r="AB747"/>
  <c r="AB746"/>
  <c r="AB745"/>
  <c r="AB744"/>
  <c r="AB743"/>
  <c r="AB742"/>
  <c r="AB741"/>
  <c r="AB740"/>
  <c r="AB739"/>
  <c r="AB738"/>
  <c r="AB737"/>
  <c r="AB736"/>
  <c r="AB735"/>
  <c r="AB734"/>
  <c r="AB733"/>
  <c r="AB732"/>
  <c r="AB731"/>
  <c r="AB730"/>
  <c r="AB729"/>
  <c r="AB728"/>
  <c r="AB727"/>
  <c r="AB726"/>
  <c r="AB725"/>
  <c r="AB724"/>
  <c r="AB723"/>
  <c r="AB722"/>
  <c r="AB721"/>
  <c r="AB720"/>
  <c r="AB719"/>
  <c r="AB718"/>
  <c r="AB717"/>
  <c r="AB716"/>
  <c r="AB715"/>
  <c r="AB714"/>
  <c r="AB713"/>
  <c r="AB712"/>
  <c r="AB711"/>
  <c r="AB710"/>
  <c r="AB709"/>
  <c r="AB708"/>
  <c r="AB707"/>
  <c r="AB706"/>
  <c r="AB705"/>
  <c r="AB704"/>
  <c r="AB703"/>
  <c r="AB702"/>
  <c r="AB701"/>
  <c r="AB700"/>
  <c r="AB699"/>
  <c r="AB698"/>
  <c r="AB697"/>
  <c r="AB696"/>
  <c r="AB695"/>
  <c r="AB694"/>
  <c r="AB693"/>
  <c r="AB692"/>
  <c r="AB691"/>
  <c r="AB690"/>
  <c r="AB689"/>
  <c r="AB688"/>
  <c r="AB687"/>
  <c r="AB686"/>
  <c r="AB685"/>
  <c r="AB684"/>
  <c r="AB683"/>
  <c r="AB682"/>
  <c r="AB681"/>
  <c r="AB680"/>
  <c r="AB679"/>
  <c r="AB678"/>
  <c r="AB677"/>
  <c r="AB676"/>
  <c r="AB675"/>
  <c r="AB674"/>
  <c r="AB673"/>
  <c r="AB672"/>
  <c r="AB671"/>
  <c r="AB670"/>
  <c r="AB669"/>
  <c r="AB668"/>
  <c r="AB667"/>
  <c r="AB666"/>
  <c r="AB665"/>
  <c r="AB664"/>
  <c r="AB663"/>
  <c r="AB662"/>
  <c r="AB661"/>
  <c r="AB660"/>
  <c r="AB659"/>
  <c r="AB658"/>
  <c r="AB657"/>
  <c r="AB656"/>
  <c r="AB655"/>
  <c r="AB654"/>
  <c r="AB653"/>
  <c r="AB652"/>
  <c r="AB651"/>
  <c r="AB650"/>
  <c r="AB649"/>
  <c r="AB648"/>
  <c r="AB647"/>
  <c r="AB646"/>
  <c r="AB645"/>
  <c r="AB644"/>
  <c r="AB643"/>
  <c r="AB642"/>
  <c r="AB641"/>
  <c r="AB640"/>
  <c r="AB639"/>
  <c r="AB638"/>
  <c r="AB637"/>
  <c r="AB636"/>
  <c r="AB635"/>
  <c r="AB634"/>
  <c r="AB633"/>
  <c r="AB632"/>
  <c r="AB631"/>
  <c r="AB630"/>
  <c r="AB629"/>
  <c r="AB628"/>
  <c r="AB627"/>
  <c r="AB626"/>
  <c r="AB625"/>
  <c r="AB624"/>
  <c r="AB623"/>
  <c r="AB622"/>
  <c r="AB621"/>
  <c r="AB620"/>
  <c r="AB619"/>
  <c r="AB618"/>
  <c r="AB617"/>
  <c r="AB616"/>
  <c r="AB615"/>
  <c r="AB614"/>
  <c r="AB613"/>
  <c r="AB612"/>
  <c r="AB611"/>
  <c r="AB610"/>
  <c r="AB609"/>
  <c r="AB608"/>
  <c r="AB607"/>
  <c r="AB606"/>
  <c r="AB605"/>
  <c r="AB604"/>
  <c r="AB603"/>
  <c r="AB602"/>
  <c r="AB601"/>
  <c r="AB600"/>
  <c r="AB599"/>
  <c r="AB598"/>
  <c r="AB597"/>
  <c r="AB596"/>
  <c r="AB595"/>
  <c r="AB594"/>
  <c r="AB593"/>
  <c r="AB592"/>
  <c r="AB591"/>
  <c r="AB590"/>
  <c r="AB589"/>
  <c r="AB588"/>
  <c r="AB587"/>
  <c r="AB586"/>
  <c r="AB585"/>
  <c r="AB584"/>
  <c r="AB583"/>
  <c r="AB582"/>
  <c r="AB581"/>
  <c r="AB580"/>
  <c r="AB579"/>
  <c r="AB578"/>
  <c r="AB577"/>
  <c r="AB576"/>
  <c r="AB575"/>
  <c r="AB574"/>
  <c r="AB573"/>
  <c r="AB572"/>
  <c r="AB571"/>
  <c r="AB570"/>
  <c r="AB569"/>
  <c r="AB568"/>
  <c r="AB567"/>
  <c r="AB566"/>
  <c r="AB565"/>
  <c r="AB564"/>
  <c r="AB563"/>
  <c r="AB562"/>
  <c r="AB561"/>
  <c r="AB560"/>
  <c r="AB559"/>
  <c r="AB558"/>
  <c r="AB557"/>
  <c r="AB556"/>
  <c r="AB555"/>
  <c r="AB554"/>
  <c r="AB553"/>
  <c r="AB552"/>
  <c r="AB551"/>
  <c r="AB550"/>
  <c r="AB549"/>
  <c r="AB548"/>
  <c r="AB547"/>
  <c r="AB546"/>
  <c r="AB545"/>
  <c r="AB544"/>
  <c r="AB543"/>
  <c r="AB542"/>
  <c r="AB541"/>
  <c r="AB540"/>
  <c r="AB539"/>
  <c r="AB538"/>
  <c r="AB537"/>
  <c r="AB536"/>
  <c r="AB535"/>
  <c r="AB534"/>
  <c r="AB533"/>
  <c r="AB532"/>
  <c r="AB531"/>
  <c r="AB530"/>
  <c r="AB529"/>
  <c r="AB528"/>
  <c r="AB527"/>
  <c r="AB526"/>
  <c r="AB525"/>
  <c r="AB524"/>
  <c r="AB523"/>
  <c r="AB522"/>
  <c r="AB521"/>
  <c r="AB520"/>
  <c r="AB519"/>
  <c r="AB518"/>
  <c r="AB517"/>
  <c r="AB516"/>
  <c r="AB515"/>
  <c r="AB514"/>
  <c r="AB513"/>
  <c r="AB512"/>
  <c r="AB511"/>
  <c r="AB510"/>
  <c r="AB509"/>
  <c r="AB508"/>
  <c r="AB507"/>
  <c r="AB506"/>
  <c r="AB505"/>
  <c r="AB504"/>
  <c r="AB503"/>
  <c r="AB502"/>
  <c r="AB501"/>
  <c r="AB500"/>
  <c r="AB499"/>
  <c r="AB498"/>
  <c r="AB497"/>
  <c r="AB496"/>
  <c r="AB495"/>
  <c r="AB494"/>
  <c r="AB493"/>
  <c r="AB492"/>
  <c r="AB491"/>
  <c r="AB490"/>
  <c r="AB489"/>
  <c r="AB488"/>
  <c r="AB487"/>
  <c r="AB486"/>
  <c r="AB485"/>
  <c r="AB484"/>
  <c r="AB483"/>
  <c r="AB482"/>
  <c r="AB481"/>
  <c r="AB480"/>
  <c r="AB479"/>
  <c r="AB478"/>
  <c r="AB477"/>
  <c r="AB476"/>
  <c r="AB475"/>
  <c r="AB474"/>
  <c r="AB473"/>
  <c r="AB472"/>
  <c r="AB471"/>
  <c r="AB470"/>
  <c r="AB469"/>
  <c r="AB468"/>
  <c r="AB467"/>
  <c r="AB466"/>
  <c r="AB465"/>
  <c r="AB464"/>
  <c r="AB463"/>
  <c r="AB462"/>
  <c r="AB461"/>
  <c r="AB460"/>
  <c r="AB459"/>
  <c r="AB458"/>
  <c r="AB457"/>
  <c r="AB456"/>
  <c r="AB455"/>
  <c r="AB454"/>
  <c r="AB453"/>
  <c r="AB452"/>
  <c r="AB451"/>
  <c r="AB450"/>
  <c r="AB449"/>
  <c r="AB448"/>
  <c r="AB447"/>
  <c r="AB446"/>
  <c r="AB445"/>
  <c r="AB444"/>
  <c r="AB443"/>
  <c r="AB442"/>
  <c r="AB441"/>
  <c r="AB440"/>
  <c r="AB439"/>
  <c r="AB438"/>
  <c r="AB437"/>
  <c r="AB436"/>
  <c r="AB435"/>
  <c r="AB434"/>
  <c r="AB433"/>
  <c r="AB432"/>
  <c r="AB431"/>
  <c r="AB430"/>
  <c r="AB429"/>
  <c r="AB428"/>
  <c r="AB427"/>
  <c r="AB426"/>
  <c r="AB425"/>
  <c r="AB424"/>
  <c r="AB423"/>
  <c r="AB422"/>
  <c r="AB421"/>
  <c r="AB420"/>
  <c r="AB419"/>
  <c r="AB418"/>
  <c r="AB417"/>
  <c r="AB416"/>
  <c r="AB415"/>
  <c r="AB414"/>
  <c r="AB413"/>
  <c r="AB412"/>
  <c r="AB411"/>
  <c r="AB410"/>
  <c r="AB409"/>
  <c r="AB408"/>
  <c r="AB407"/>
  <c r="AB406"/>
  <c r="AB405"/>
  <c r="AB404"/>
  <c r="AB403"/>
  <c r="AB402"/>
  <c r="AB401"/>
  <c r="AB400"/>
  <c r="AB399"/>
  <c r="AB398"/>
  <c r="AB397"/>
  <c r="AB396"/>
  <c r="AB395"/>
  <c r="AB394"/>
  <c r="AB393"/>
  <c r="AB392"/>
  <c r="AB391"/>
  <c r="AB390"/>
  <c r="AB389"/>
  <c r="AB388"/>
  <c r="AB387"/>
  <c r="AB386"/>
  <c r="AB385"/>
  <c r="AB384"/>
  <c r="AB383"/>
  <c r="AB382"/>
  <c r="AB381"/>
  <c r="AB380"/>
  <c r="AB379"/>
  <c r="AB378"/>
  <c r="AB377"/>
  <c r="AB376"/>
  <c r="AB375"/>
  <c r="AB374"/>
  <c r="AB373"/>
  <c r="AB372"/>
  <c r="AB371"/>
  <c r="AB370"/>
  <c r="AB369"/>
  <c r="AB368"/>
  <c r="AB367"/>
  <c r="AB366"/>
  <c r="AB365"/>
  <c r="AB364"/>
  <c r="AB363"/>
  <c r="AB362"/>
  <c r="AB361"/>
  <c r="AB360"/>
  <c r="AB359"/>
  <c r="AB358"/>
  <c r="AB357"/>
  <c r="AB356"/>
  <c r="AB355"/>
  <c r="AB354"/>
  <c r="AB353"/>
  <c r="AB352"/>
  <c r="AB351"/>
  <c r="AB350"/>
  <c r="AB349"/>
  <c r="AB348"/>
  <c r="AB347"/>
  <c r="AB346"/>
  <c r="AB345"/>
  <c r="AB344"/>
  <c r="AB343"/>
  <c r="AB342"/>
  <c r="AB341"/>
  <c r="AB340"/>
  <c r="AB339"/>
  <c r="AB338"/>
  <c r="AB337"/>
  <c r="AB336"/>
  <c r="AB335"/>
  <c r="AB334"/>
  <c r="AB333"/>
  <c r="AB332"/>
  <c r="AB331"/>
  <c r="AB330"/>
  <c r="AB329"/>
  <c r="AB328"/>
  <c r="AB327"/>
  <c r="AB326"/>
  <c r="AB325"/>
  <c r="AB324"/>
  <c r="AB323"/>
  <c r="AB322"/>
  <c r="AB321"/>
  <c r="AB320"/>
  <c r="AB319"/>
  <c r="AB318"/>
  <c r="AB317"/>
  <c r="AB316"/>
  <c r="AB315"/>
  <c r="AB314"/>
  <c r="AB313"/>
  <c r="AB312"/>
  <c r="AB311"/>
  <c r="AB310"/>
  <c r="AB309"/>
  <c r="AB308"/>
  <c r="AB307"/>
  <c r="AB306"/>
  <c r="AB305"/>
  <c r="AB304"/>
  <c r="AB303"/>
  <c r="AB302"/>
  <c r="AB301"/>
  <c r="AB300"/>
  <c r="AB299"/>
  <c r="AB298"/>
  <c r="AB297"/>
  <c r="AB296"/>
  <c r="AB295"/>
  <c r="AB294"/>
  <c r="AB293"/>
  <c r="AB292"/>
  <c r="AB291"/>
  <c r="AB290"/>
  <c r="AB289"/>
  <c r="AB288"/>
  <c r="AB287"/>
  <c r="AB286"/>
  <c r="AB285"/>
  <c r="AB284"/>
  <c r="AB283"/>
  <c r="AB282"/>
  <c r="AB281"/>
  <c r="AB280"/>
  <c r="AB279"/>
  <c r="AB278"/>
  <c r="AB277"/>
  <c r="AB276"/>
  <c r="AB275"/>
  <c r="AB274"/>
  <c r="AB273"/>
  <c r="AB272"/>
  <c r="AB271"/>
  <c r="AB270"/>
  <c r="AB269"/>
  <c r="AB268"/>
  <c r="AB267"/>
  <c r="AB266"/>
  <c r="AB265"/>
  <c r="AB264"/>
  <c r="AB263"/>
  <c r="AB262"/>
  <c r="AB261"/>
  <c r="AB260"/>
  <c r="AB259"/>
  <c r="AB258"/>
  <c r="AB257"/>
  <c r="AB256"/>
  <c r="AB255"/>
  <c r="AB254"/>
  <c r="AB253"/>
  <c r="AB252"/>
  <c r="AB251"/>
  <c r="AB250"/>
  <c r="AB249"/>
  <c r="AB248"/>
  <c r="AB247"/>
  <c r="AB246"/>
  <c r="AB245"/>
  <c r="AB244"/>
  <c r="AB243"/>
  <c r="AB242"/>
  <c r="AB241"/>
  <c r="AB240"/>
  <c r="AB239"/>
  <c r="AB238"/>
  <c r="AB237"/>
  <c r="AB236"/>
  <c r="AB235"/>
  <c r="AB234"/>
  <c r="AB233"/>
  <c r="AB232"/>
  <c r="AB231"/>
  <c r="AB230"/>
  <c r="AB229"/>
  <c r="AB228"/>
  <c r="AB227"/>
  <c r="AB226"/>
  <c r="AB225"/>
  <c r="AB224"/>
  <c r="AB223"/>
  <c r="AB222"/>
  <c r="AB221"/>
  <c r="AB220"/>
  <c r="AB219"/>
  <c r="AB218"/>
  <c r="AB217"/>
  <c r="AB216"/>
  <c r="AB215"/>
  <c r="AB214"/>
  <c r="AB213"/>
  <c r="AB212"/>
  <c r="AB211"/>
  <c r="AB210"/>
  <c r="AB209"/>
  <c r="AB208"/>
  <c r="AB207"/>
  <c r="AB206"/>
  <c r="AB205"/>
  <c r="AB204"/>
  <c r="AB203"/>
  <c r="AB202"/>
  <c r="AB201"/>
  <c r="AB200"/>
  <c r="AB199"/>
  <c r="AB198"/>
  <c r="AB197"/>
  <c r="AB196"/>
  <c r="AB195"/>
  <c r="AB194"/>
  <c r="AB193"/>
  <c r="AB192"/>
  <c r="AB191"/>
  <c r="AB190"/>
  <c r="AB189"/>
  <c r="AB188"/>
  <c r="AB187"/>
  <c r="AB186"/>
  <c r="AB185"/>
  <c r="AB184"/>
  <c r="AB183"/>
  <c r="AB182"/>
  <c r="AB181"/>
  <c r="AB180"/>
  <c r="AB179"/>
  <c r="AB178"/>
  <c r="AB177"/>
  <c r="AB176"/>
  <c r="AB175"/>
  <c r="AB174"/>
  <c r="AB173"/>
  <c r="AB172"/>
  <c r="AB171"/>
  <c r="AB170"/>
  <c r="AB169"/>
  <c r="AB168"/>
  <c r="AB167"/>
  <c r="AB166"/>
  <c r="AB165"/>
  <c r="AB164"/>
  <c r="AB163"/>
  <c r="AB162"/>
  <c r="AB161"/>
  <c r="AB160"/>
  <c r="AB159"/>
  <c r="AB158"/>
  <c r="AB157"/>
  <c r="AB156"/>
  <c r="AB155"/>
  <c r="AB154"/>
  <c r="AB153"/>
  <c r="AB152"/>
  <c r="AB151"/>
  <c r="AB150"/>
  <c r="AB149"/>
  <c r="AB148"/>
  <c r="AB147"/>
  <c r="AB146"/>
  <c r="AB145"/>
  <c r="AB144"/>
  <c r="AB143"/>
  <c r="AB142"/>
  <c r="AB141"/>
  <c r="AB140"/>
  <c r="AB139"/>
  <c r="AB138"/>
  <c r="AB137"/>
  <c r="AB136"/>
  <c r="AB135"/>
  <c r="AB134"/>
  <c r="AB133"/>
  <c r="AB132"/>
  <c r="AB131"/>
  <c r="AB130"/>
  <c r="AB129"/>
  <c r="AB128"/>
  <c r="AB127"/>
  <c r="AB126"/>
  <c r="AB125"/>
  <c r="AB124"/>
  <c r="AB123"/>
  <c r="AB122"/>
  <c r="AB121"/>
  <c r="AB120"/>
  <c r="AB119"/>
  <c r="AB118"/>
  <c r="AB117"/>
  <c r="AB116"/>
  <c r="AB115"/>
  <c r="AB114"/>
  <c r="AB113"/>
  <c r="AB112"/>
  <c r="AB111"/>
  <c r="AB110"/>
  <c r="AB109"/>
  <c r="AB108"/>
  <c r="AB107"/>
  <c r="AB106"/>
  <c r="AB105"/>
  <c r="AB104"/>
  <c r="AB103"/>
  <c r="AB102"/>
  <c r="AB101"/>
  <c r="AB100"/>
  <c r="AB99"/>
  <c r="AB98"/>
  <c r="AB97"/>
  <c r="AB96"/>
  <c r="AB95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E2550"/>
  <c r="AE2549"/>
  <c r="AE2548"/>
  <c r="AE2547"/>
  <c r="AE2546"/>
  <c r="AE2545"/>
  <c r="AE2544"/>
  <c r="AE2543"/>
  <c r="AE2542"/>
  <c r="AE2541"/>
  <c r="AE2540"/>
  <c r="AE2539"/>
  <c r="AE2538"/>
  <c r="AE2537"/>
  <c r="AE2536"/>
  <c r="AE2535"/>
  <c r="AE2534"/>
  <c r="AE2533"/>
  <c r="AE2532"/>
  <c r="AE2531"/>
  <c r="AE2530"/>
  <c r="AE2529"/>
  <c r="AE2528"/>
  <c r="AE2527"/>
  <c r="AE2526"/>
  <c r="AE2525"/>
  <c r="AE2524"/>
  <c r="AE2523"/>
  <c r="AE2522"/>
  <c r="AE2521"/>
  <c r="AE2520"/>
  <c r="AE2519"/>
  <c r="AE2518"/>
  <c r="AE2517"/>
  <c r="AE2516"/>
  <c r="AE2515"/>
  <c r="AE2514"/>
  <c r="AE2513"/>
  <c r="AE2512"/>
  <c r="AE2511"/>
  <c r="AE2510"/>
  <c r="AE2509"/>
  <c r="AE2508"/>
  <c r="AE2507"/>
  <c r="AE2506"/>
  <c r="AE2505"/>
  <c r="AE2504"/>
  <c r="AE2503"/>
  <c r="AE2502"/>
  <c r="AE2501"/>
  <c r="AE2500"/>
  <c r="AE2499"/>
  <c r="AE2498"/>
  <c r="AE2497"/>
  <c r="AE2496"/>
  <c r="AE2495"/>
  <c r="AE2494"/>
  <c r="AE2493"/>
  <c r="AE2492"/>
  <c r="AE2491"/>
  <c r="AE2490"/>
  <c r="AE2489"/>
  <c r="AE2488"/>
  <c r="AE2487"/>
  <c r="AE2486"/>
  <c r="AE2485"/>
  <c r="AE2484"/>
  <c r="AE2483"/>
  <c r="AE2482"/>
  <c r="AE2481"/>
  <c r="AE2480"/>
  <c r="AE2479"/>
  <c r="AE2478"/>
  <c r="AE2477"/>
  <c r="AE2476"/>
  <c r="AE2475"/>
  <c r="AE2474"/>
  <c r="AE2473"/>
  <c r="AE2472"/>
  <c r="AE2471"/>
  <c r="AE2470"/>
  <c r="AE2469"/>
  <c r="AE2468"/>
  <c r="AE2467"/>
  <c r="AE2466"/>
  <c r="AE2465"/>
  <c r="AE2464"/>
  <c r="AE2463"/>
  <c r="AE2462"/>
  <c r="AE2461"/>
  <c r="AE2460"/>
  <c r="AE2459"/>
  <c r="AE2458"/>
  <c r="AE2457"/>
  <c r="AE2456"/>
  <c r="AE2455"/>
  <c r="AE2454"/>
  <c r="AE2453"/>
  <c r="AE2452"/>
  <c r="AE2451"/>
  <c r="AE2450"/>
  <c r="AE2449"/>
  <c r="AE2448"/>
  <c r="AE2447"/>
  <c r="AE2446"/>
  <c r="AE2445"/>
  <c r="AE2444"/>
  <c r="AE2443"/>
  <c r="AE2442"/>
  <c r="AE2441"/>
  <c r="AE2440"/>
  <c r="AE2439"/>
  <c r="AE2438"/>
  <c r="AE2437"/>
  <c r="AE2436"/>
  <c r="AE2435"/>
  <c r="AE2434"/>
  <c r="AE2433"/>
  <c r="AE2432"/>
  <c r="AE2431"/>
  <c r="AE2430"/>
  <c r="AE2429"/>
  <c r="AE2428"/>
  <c r="AE2427"/>
  <c r="AE2426"/>
  <c r="AE2425"/>
  <c r="AE2424"/>
  <c r="AE2423"/>
  <c r="AE2422"/>
  <c r="AE2421"/>
  <c r="AE2420"/>
  <c r="AE2419"/>
  <c r="AE2418"/>
  <c r="AE2417"/>
  <c r="AE2416"/>
  <c r="AE2415"/>
  <c r="AE2414"/>
  <c r="AE2413"/>
  <c r="AE2412"/>
  <c r="AE2411"/>
  <c r="AE2410"/>
  <c r="AE2409"/>
  <c r="AE2408"/>
  <c r="AE2407"/>
  <c r="AE2406"/>
  <c r="AE2405"/>
  <c r="AE2404"/>
  <c r="AE2403"/>
  <c r="AE2402"/>
  <c r="AE2401"/>
  <c r="AE2400"/>
  <c r="AE2399"/>
  <c r="AE2398"/>
  <c r="AE2397"/>
  <c r="AE2396"/>
  <c r="AE2395"/>
  <c r="AE2394"/>
  <c r="AE2393"/>
  <c r="AE2392"/>
  <c r="AE2391"/>
  <c r="AE2390"/>
  <c r="AE2389"/>
  <c r="AE2388"/>
  <c r="AE2387"/>
  <c r="AE2386"/>
  <c r="AE2385"/>
  <c r="AE2384"/>
  <c r="AE2383"/>
  <c r="AE2382"/>
  <c r="AE2381"/>
  <c r="AE2380"/>
  <c r="AE2379"/>
  <c r="AE2378"/>
  <c r="AE2377"/>
  <c r="AE2376"/>
  <c r="AE2375"/>
  <c r="AE2374"/>
  <c r="AE2373"/>
  <c r="AE2372"/>
  <c r="AE2371"/>
  <c r="AE2370"/>
  <c r="AE2369"/>
  <c r="AE2368"/>
  <c r="AE2367"/>
  <c r="AE2366"/>
  <c r="AE2365"/>
  <c r="AE2364"/>
  <c r="AE2363"/>
  <c r="AE2362"/>
  <c r="AE2361"/>
  <c r="AE2360"/>
  <c r="AE2359"/>
  <c r="AE2358"/>
  <c r="AE2357"/>
  <c r="AE2356"/>
  <c r="AE2355"/>
  <c r="AE2354"/>
  <c r="AE2353"/>
  <c r="AE2352"/>
  <c r="AE2351"/>
  <c r="AE2350"/>
  <c r="AE2349"/>
  <c r="AE2348"/>
  <c r="AE2347"/>
  <c r="AE2346"/>
  <c r="AE2345"/>
  <c r="AE2344"/>
  <c r="AE2343"/>
  <c r="AE2342"/>
  <c r="AE2341"/>
  <c r="AE2340"/>
  <c r="AE2339"/>
  <c r="AE2338"/>
  <c r="AE2337"/>
  <c r="AE2336"/>
  <c r="AE2335"/>
  <c r="AE2334"/>
  <c r="AE2333"/>
  <c r="AE2332"/>
  <c r="AE2331"/>
  <c r="AE2330"/>
  <c r="AE2329"/>
  <c r="AE2328"/>
  <c r="AE2327"/>
  <c r="AE2326"/>
  <c r="AE2325"/>
  <c r="AE2324"/>
  <c r="AE2323"/>
  <c r="AE2322"/>
  <c r="AE2321"/>
  <c r="AE2320"/>
  <c r="AE2319"/>
  <c r="AE2318"/>
  <c r="AE2317"/>
  <c r="AE2316"/>
  <c r="AE2315"/>
  <c r="AE2314"/>
  <c r="AE2313"/>
  <c r="AE2312"/>
  <c r="AE2311"/>
  <c r="AE2310"/>
  <c r="AE2309"/>
  <c r="AE2308"/>
  <c r="AE2307"/>
  <c r="AE2306"/>
  <c r="AE2305"/>
  <c r="AE2304"/>
  <c r="AE2303"/>
  <c r="AE2302"/>
  <c r="AE2301"/>
  <c r="AE2300"/>
  <c r="AE2299"/>
  <c r="AE2298"/>
  <c r="AE2297"/>
  <c r="AE2296"/>
  <c r="AE2295"/>
  <c r="AE2294"/>
  <c r="AE2293"/>
  <c r="AE2292"/>
  <c r="AE2291"/>
  <c r="AE2290"/>
  <c r="AE2289"/>
  <c r="AE2288"/>
  <c r="AE2287"/>
  <c r="AE2286"/>
  <c r="AE2285"/>
  <c r="AE2284"/>
  <c r="AE2283"/>
  <c r="AE2282"/>
  <c r="AE2281"/>
  <c r="AE2280"/>
  <c r="AE2279"/>
  <c r="AE2278"/>
  <c r="AE2277"/>
  <c r="AE2276"/>
  <c r="AE2275"/>
  <c r="AE2274"/>
  <c r="AE2273"/>
  <c r="AE2272"/>
  <c r="AE2271"/>
  <c r="AE2270"/>
  <c r="AE2269"/>
  <c r="AE2268"/>
  <c r="AE2267"/>
  <c r="AE2266"/>
  <c r="AE2265"/>
  <c r="AE2264"/>
  <c r="AE2263"/>
  <c r="AE2262"/>
  <c r="AE2261"/>
  <c r="AE2260"/>
  <c r="AE2259"/>
  <c r="AE2258"/>
  <c r="AE2257"/>
  <c r="AE2256"/>
  <c r="AE2255"/>
  <c r="AE2254"/>
  <c r="AE2253"/>
  <c r="AE2252"/>
  <c r="AE2251"/>
  <c r="AE2250"/>
  <c r="AE2249"/>
  <c r="AE2248"/>
  <c r="AE2247"/>
  <c r="AE2246"/>
  <c r="AE2245"/>
  <c r="AE2244"/>
  <c r="AE2243"/>
  <c r="AE2242"/>
  <c r="AE2241"/>
  <c r="AE2240"/>
  <c r="AE2239"/>
  <c r="AE2238"/>
  <c r="AE2237"/>
  <c r="AE2236"/>
  <c r="AE2235"/>
  <c r="AE2234"/>
  <c r="AE2233"/>
  <c r="AE2232"/>
  <c r="AE2231"/>
  <c r="AE2230"/>
  <c r="AE2229"/>
  <c r="AE2228"/>
  <c r="AE2227"/>
  <c r="AE2226"/>
  <c r="AE2225"/>
  <c r="AE2224"/>
  <c r="AE2223"/>
  <c r="AE2222"/>
  <c r="AE2221"/>
  <c r="AE2220"/>
  <c r="AE2219"/>
  <c r="AE2218"/>
  <c r="AE2217"/>
  <c r="AE2216"/>
  <c r="AE2215"/>
  <c r="AE2214"/>
  <c r="AE2213"/>
  <c r="AE2212"/>
  <c r="AE2211"/>
  <c r="AE2210"/>
  <c r="AE2209"/>
  <c r="AE2208"/>
  <c r="AE2207"/>
  <c r="AE2206"/>
  <c r="AE2205"/>
  <c r="AE2204"/>
  <c r="AE2203"/>
  <c r="AE2202"/>
  <c r="AE2201"/>
  <c r="AE2200"/>
  <c r="AE2199"/>
  <c r="AE2198"/>
  <c r="AE2197"/>
  <c r="AE2196"/>
  <c r="AE2195"/>
  <c r="AE2194"/>
  <c r="AE2193"/>
  <c r="AE2192"/>
  <c r="AE2191"/>
  <c r="AE2190"/>
  <c r="AE2189"/>
  <c r="AE2188"/>
  <c r="AE2187"/>
  <c r="AE2186"/>
  <c r="AE2185"/>
  <c r="AE2184"/>
  <c r="AE2183"/>
  <c r="AE2182"/>
  <c r="AE2181"/>
  <c r="AE2180"/>
  <c r="AE2179"/>
  <c r="AE2178"/>
  <c r="AE2177"/>
  <c r="AE2176"/>
  <c r="AE2175"/>
  <c r="AE2174"/>
  <c r="AE2173"/>
  <c r="AE2172"/>
  <c r="AE2171"/>
  <c r="AE2170"/>
  <c r="AE2169"/>
  <c r="AE2168"/>
  <c r="AE2167"/>
  <c r="AE2166"/>
  <c r="AE2165"/>
  <c r="AE2164"/>
  <c r="AE2163"/>
  <c r="AE2162"/>
  <c r="AE2161"/>
  <c r="AE2160"/>
  <c r="AE2159"/>
  <c r="AE2158"/>
  <c r="AE2157"/>
  <c r="AE2156"/>
  <c r="AE2155"/>
  <c r="AE2154"/>
  <c r="AE2153"/>
  <c r="AE2152"/>
  <c r="AE2151"/>
  <c r="AE2150"/>
  <c r="AE2149"/>
  <c r="AE2148"/>
  <c r="AE2147"/>
  <c r="AE2146"/>
  <c r="AE2145"/>
  <c r="AE2144"/>
  <c r="AE2143"/>
  <c r="AE2142"/>
  <c r="AE2141"/>
  <c r="AE2140"/>
  <c r="AE2139"/>
  <c r="AE2138"/>
  <c r="AE2137"/>
  <c r="AE2136"/>
  <c r="AE2135"/>
  <c r="AE2134"/>
  <c r="AE2133"/>
  <c r="AE2132"/>
  <c r="AE2131"/>
  <c r="AE2130"/>
  <c r="AE2129"/>
  <c r="AE2128"/>
  <c r="AE2127"/>
  <c r="AE2126"/>
  <c r="AE2125"/>
  <c r="AE2124"/>
  <c r="AE2123"/>
  <c r="AE2122"/>
  <c r="AE2121"/>
  <c r="AE2120"/>
  <c r="AE2119"/>
  <c r="AE2118"/>
  <c r="AE2117"/>
  <c r="AE2116"/>
  <c r="AE2115"/>
  <c r="AE2114"/>
  <c r="AE2113"/>
  <c r="AE2112"/>
  <c r="AE2111"/>
  <c r="AE2110"/>
  <c r="AE2109"/>
  <c r="AE2108"/>
  <c r="AE2107"/>
  <c r="AE2106"/>
  <c r="AE2105"/>
  <c r="AE2104"/>
  <c r="AE2103"/>
  <c r="AE2102"/>
  <c r="AE2101"/>
  <c r="AE2100"/>
  <c r="AE2099"/>
  <c r="AE2098"/>
  <c r="AE2097"/>
  <c r="AE2096"/>
  <c r="AE2095"/>
  <c r="AE2094"/>
  <c r="AE2093"/>
  <c r="AE2092"/>
  <c r="AE2091"/>
  <c r="AE2090"/>
  <c r="AE2089"/>
  <c r="AE2088"/>
  <c r="AE2087"/>
  <c r="AE2086"/>
  <c r="AE2085"/>
  <c r="AE2084"/>
  <c r="AE2083"/>
  <c r="AE2082"/>
  <c r="AE2081"/>
  <c r="AE2080"/>
  <c r="AE2079"/>
  <c r="AE2078"/>
  <c r="AE2077"/>
  <c r="AE2076"/>
  <c r="AE2075"/>
  <c r="AE2074"/>
  <c r="AE2073"/>
  <c r="AE2072"/>
  <c r="AE2071"/>
  <c r="AE2070"/>
  <c r="AE2069"/>
  <c r="AE2068"/>
  <c r="AE2067"/>
  <c r="AE2066"/>
  <c r="AE2065"/>
  <c r="AE2064"/>
  <c r="AE2063"/>
  <c r="AE2062"/>
  <c r="AE2061"/>
  <c r="AE2060"/>
  <c r="AE2059"/>
  <c r="AE2058"/>
  <c r="AE2057"/>
  <c r="AE2056"/>
  <c r="AE2055"/>
  <c r="AE2054"/>
  <c r="AE2053"/>
  <c r="AE2052"/>
  <c r="AE2051"/>
  <c r="AE2050"/>
  <c r="AE2049"/>
  <c r="AE2048"/>
  <c r="AE2047"/>
  <c r="AE2046"/>
  <c r="AE2045"/>
  <c r="AE2044"/>
  <c r="AE2043"/>
  <c r="AE2042"/>
  <c r="AE2041"/>
  <c r="AE2040"/>
  <c r="AE2039"/>
  <c r="AE2038"/>
  <c r="AE2037"/>
  <c r="AE2036"/>
  <c r="AE2035"/>
  <c r="AE2034"/>
  <c r="AE2033"/>
  <c r="AE2032"/>
  <c r="AE2031"/>
  <c r="AE2030"/>
  <c r="AE2029"/>
  <c r="AE2028"/>
  <c r="AE2027"/>
  <c r="AE2026"/>
  <c r="AE2025"/>
  <c r="AE2024"/>
  <c r="AE2023"/>
  <c r="AE2022"/>
  <c r="AE2021"/>
  <c r="AE2020"/>
  <c r="AE2019"/>
  <c r="AE2018"/>
  <c r="AE2017"/>
  <c r="AE2016"/>
  <c r="AE2015"/>
  <c r="AE2014"/>
  <c r="AE2013"/>
  <c r="AE2012"/>
  <c r="AE2011"/>
  <c r="AE2010"/>
  <c r="AE2009"/>
  <c r="AE2008"/>
  <c r="AE2007"/>
  <c r="AE2006"/>
  <c r="AE2005"/>
  <c r="AE2004"/>
  <c r="AE2003"/>
  <c r="AE2002"/>
  <c r="AE2001"/>
  <c r="AE2000"/>
  <c r="AE1999"/>
  <c r="AE1998"/>
  <c r="AE1997"/>
  <c r="AE1996"/>
  <c r="AE1995"/>
  <c r="AE1994"/>
  <c r="AE1993"/>
  <c r="AE1992"/>
  <c r="AE1991"/>
  <c r="AE1990"/>
  <c r="AE1989"/>
  <c r="AE1988"/>
  <c r="AE1987"/>
  <c r="AE1986"/>
  <c r="AE1985"/>
  <c r="AE1984"/>
  <c r="AE1983"/>
  <c r="AE1982"/>
  <c r="AE1981"/>
  <c r="AE1980"/>
  <c r="AE1979"/>
  <c r="AE1978"/>
  <c r="AE1977"/>
  <c r="AE1976"/>
  <c r="AE1975"/>
  <c r="AE1974"/>
  <c r="AE1973"/>
  <c r="AE1972"/>
  <c r="AE1971"/>
  <c r="AE1970"/>
  <c r="AE1969"/>
  <c r="AE1968"/>
  <c r="AE1967"/>
  <c r="AE1966"/>
  <c r="AE1965"/>
  <c r="AE1964"/>
  <c r="AE1963"/>
  <c r="AE1962"/>
  <c r="AE1961"/>
  <c r="AE1960"/>
  <c r="AE1959"/>
  <c r="AE1958"/>
  <c r="AE1957"/>
  <c r="AE1956"/>
  <c r="AE1955"/>
  <c r="AE1954"/>
  <c r="AE1953"/>
  <c r="AE1952"/>
  <c r="AE1951"/>
  <c r="AE1950"/>
  <c r="AE1949"/>
  <c r="AE1948"/>
  <c r="AE1947"/>
  <c r="AE1946"/>
  <c r="AE1945"/>
  <c r="AE1944"/>
  <c r="AE1943"/>
  <c r="AE1942"/>
  <c r="AE1941"/>
  <c r="AE1940"/>
  <c r="AE1939"/>
  <c r="AE1938"/>
  <c r="AE1937"/>
  <c r="AE1936"/>
  <c r="AE1935"/>
  <c r="AE1934"/>
  <c r="AE1933"/>
  <c r="AE1932"/>
  <c r="AE1931"/>
  <c r="AE1930"/>
  <c r="AE1929"/>
  <c r="AE1928"/>
  <c r="AE1927"/>
  <c r="AE1926"/>
  <c r="AE1925"/>
  <c r="AE1924"/>
  <c r="AE1923"/>
  <c r="AE1922"/>
  <c r="AE1921"/>
  <c r="AE1920"/>
  <c r="AE1919"/>
  <c r="AE1918"/>
  <c r="AE1917"/>
  <c r="AE1916"/>
  <c r="AE1915"/>
  <c r="AE1914"/>
  <c r="AE1913"/>
  <c r="AE1912"/>
  <c r="AE1911"/>
  <c r="AE1910"/>
  <c r="AE1909"/>
  <c r="AE1908"/>
  <c r="AE1907"/>
  <c r="AE1906"/>
  <c r="AE1905"/>
  <c r="AE1904"/>
  <c r="AE1903"/>
  <c r="AE1902"/>
  <c r="AE1901"/>
  <c r="AE1900"/>
  <c r="AE1899"/>
  <c r="AE1898"/>
  <c r="AE1897"/>
  <c r="AE1896"/>
  <c r="AE1895"/>
  <c r="AE1894"/>
  <c r="AE1893"/>
  <c r="AE1892"/>
  <c r="AE1891"/>
  <c r="AE1890"/>
  <c r="AE1889"/>
  <c r="AE1888"/>
  <c r="AE1887"/>
  <c r="AE1886"/>
  <c r="AE1885"/>
  <c r="AE1884"/>
  <c r="AE1883"/>
  <c r="AE1882"/>
  <c r="AE1881"/>
  <c r="AE1880"/>
  <c r="AE1879"/>
  <c r="AE1878"/>
  <c r="AE1877"/>
  <c r="AE1876"/>
  <c r="AE1875"/>
  <c r="AE1874"/>
  <c r="AE1873"/>
  <c r="AE1872"/>
  <c r="AE1871"/>
  <c r="AE1870"/>
  <c r="AE1869"/>
  <c r="AE1868"/>
  <c r="AE1867"/>
  <c r="AE1866"/>
  <c r="AE1865"/>
  <c r="AE1864"/>
  <c r="AE1863"/>
  <c r="AE1862"/>
  <c r="AE1861"/>
  <c r="AE1860"/>
  <c r="AE1859"/>
  <c r="AE1858"/>
  <c r="AE1857"/>
  <c r="AE1856"/>
  <c r="AE1855"/>
  <c r="AE1854"/>
  <c r="AE1853"/>
  <c r="AE1852"/>
  <c r="AE1851"/>
  <c r="AE1850"/>
  <c r="AE1849"/>
  <c r="AE1848"/>
  <c r="AE1847"/>
  <c r="AE1846"/>
  <c r="AE1845"/>
  <c r="AE1844"/>
  <c r="AE1843"/>
  <c r="AE1842"/>
  <c r="AE1841"/>
  <c r="AE1840"/>
  <c r="AE1839"/>
  <c r="AE1838"/>
  <c r="AE1837"/>
  <c r="AE1836"/>
  <c r="AE1835"/>
  <c r="AE1834"/>
  <c r="AE1833"/>
  <c r="AE1832"/>
  <c r="AE1831"/>
  <c r="AE1830"/>
  <c r="AE1829"/>
  <c r="AE1828"/>
  <c r="AE1827"/>
  <c r="AE1826"/>
  <c r="AE1825"/>
  <c r="AE1824"/>
  <c r="AE1823"/>
  <c r="AE1822"/>
  <c r="AE1821"/>
  <c r="AE1820"/>
  <c r="AE1819"/>
  <c r="AE1818"/>
  <c r="AE1817"/>
  <c r="AE1816"/>
  <c r="AE1815"/>
  <c r="AE1814"/>
  <c r="AE1813"/>
  <c r="AE1812"/>
  <c r="AE1811"/>
  <c r="AE1810"/>
  <c r="AE1809"/>
  <c r="AE1808"/>
  <c r="AE1807"/>
  <c r="AE1806"/>
  <c r="AE1805"/>
  <c r="AE1804"/>
  <c r="AE1803"/>
  <c r="AE1802"/>
  <c r="AE1801"/>
  <c r="AE1800"/>
  <c r="AE1799"/>
  <c r="AE1798"/>
  <c r="AE1797"/>
  <c r="AE1796"/>
  <c r="AE1795"/>
  <c r="AE1794"/>
  <c r="AE1793"/>
  <c r="AE1792"/>
  <c r="AE1791"/>
  <c r="AE1790"/>
  <c r="AE1789"/>
  <c r="AE1788"/>
  <c r="AE1787"/>
  <c r="AE1786"/>
  <c r="AE1785"/>
  <c r="AE1784"/>
  <c r="AE1783"/>
  <c r="AE1782"/>
  <c r="AE1781"/>
  <c r="AE1780"/>
  <c r="AE1779"/>
  <c r="AE1778"/>
  <c r="AE1777"/>
  <c r="AE1776"/>
  <c r="AE1775"/>
  <c r="AE1774"/>
  <c r="AE1773"/>
  <c r="AE1772"/>
  <c r="AE1771"/>
  <c r="AE1770"/>
  <c r="AE1769"/>
  <c r="AE1768"/>
  <c r="AE1767"/>
  <c r="AE1766"/>
  <c r="AE1765"/>
  <c r="AE1764"/>
  <c r="AE1763"/>
  <c r="AE1762"/>
  <c r="AE1761"/>
  <c r="AE1760"/>
  <c r="AE1759"/>
  <c r="AE1758"/>
  <c r="AE1757"/>
  <c r="AE1756"/>
  <c r="AE1755"/>
  <c r="AE1754"/>
  <c r="AE1753"/>
  <c r="AE1752"/>
  <c r="AE1751"/>
  <c r="AE1750"/>
  <c r="AE1749"/>
  <c r="AE1748"/>
  <c r="AE1747"/>
  <c r="AE1746"/>
  <c r="AE1745"/>
  <c r="AE1744"/>
  <c r="AE1743"/>
  <c r="AE1742"/>
  <c r="AE1741"/>
  <c r="AE1740"/>
  <c r="AE1739"/>
  <c r="AE1738"/>
  <c r="AE1737"/>
  <c r="AE1736"/>
  <c r="AE1735"/>
  <c r="AE1734"/>
  <c r="AE1733"/>
  <c r="AE1732"/>
  <c r="AE1731"/>
  <c r="AE1730"/>
  <c r="AE1729"/>
  <c r="AE1728"/>
  <c r="AE1727"/>
  <c r="AE1726"/>
  <c r="AE1725"/>
  <c r="AE1724"/>
  <c r="AE1723"/>
  <c r="AE1722"/>
  <c r="AE1721"/>
  <c r="AE1720"/>
  <c r="AE1719"/>
  <c r="AE1718"/>
  <c r="AE1717"/>
  <c r="AE1716"/>
  <c r="AE1715"/>
  <c r="AE1714"/>
  <c r="AE1713"/>
  <c r="AE1712"/>
  <c r="AE1711"/>
  <c r="AE1710"/>
  <c r="AE1709"/>
  <c r="AE1708"/>
  <c r="AE1707"/>
  <c r="AE1706"/>
  <c r="AE1705"/>
  <c r="AE1704"/>
  <c r="AE1703"/>
  <c r="AE1702"/>
  <c r="AE1701"/>
  <c r="AE1700"/>
  <c r="AE1699"/>
  <c r="AE1698"/>
  <c r="AE1697"/>
  <c r="AE1696"/>
  <c r="AE1695"/>
  <c r="AE1694"/>
  <c r="AE1693"/>
  <c r="AE1692"/>
  <c r="AE1691"/>
  <c r="AE1690"/>
  <c r="AE1689"/>
  <c r="AE1688"/>
  <c r="AE1687"/>
  <c r="AE1686"/>
  <c r="AE1685"/>
  <c r="AE1684"/>
  <c r="AE1683"/>
  <c r="AE1682"/>
  <c r="AE1681"/>
  <c r="AE1680"/>
  <c r="AE1679"/>
  <c r="AE1678"/>
  <c r="AE1677"/>
  <c r="AE1676"/>
  <c r="AE1675"/>
  <c r="AE1674"/>
  <c r="AE1673"/>
  <c r="AE1672"/>
  <c r="AE1671"/>
  <c r="AE1670"/>
  <c r="AE1669"/>
  <c r="AE1668"/>
  <c r="AE1667"/>
  <c r="AE1666"/>
  <c r="AE1665"/>
  <c r="AE1664"/>
  <c r="AE1663"/>
  <c r="AE1662"/>
  <c r="AE1661"/>
  <c r="AE1660"/>
  <c r="AE1659"/>
  <c r="AE1658"/>
  <c r="AE1657"/>
  <c r="AE1656"/>
  <c r="AE1655"/>
  <c r="AE1654"/>
  <c r="AE1653"/>
  <c r="AE1652"/>
  <c r="AE1651"/>
  <c r="AE1650"/>
  <c r="AE1649"/>
  <c r="AE1648"/>
  <c r="AE1647"/>
  <c r="AE1646"/>
  <c r="AE1645"/>
  <c r="AE1644"/>
  <c r="AE1643"/>
  <c r="AE1642"/>
  <c r="AE1641"/>
  <c r="AE1640"/>
  <c r="AE1639"/>
  <c r="AE1638"/>
  <c r="AE1637"/>
  <c r="AE1636"/>
  <c r="AE1635"/>
  <c r="AE1634"/>
  <c r="AE1633"/>
  <c r="AE1632"/>
  <c r="AE1631"/>
  <c r="AE1630"/>
  <c r="AE1629"/>
  <c r="AE1628"/>
  <c r="AE1627"/>
  <c r="AE1626"/>
  <c r="AE1625"/>
  <c r="AE1624"/>
  <c r="AE1623"/>
  <c r="AE1622"/>
  <c r="AE1621"/>
  <c r="AE1620"/>
  <c r="AE1619"/>
  <c r="AE1618"/>
  <c r="AE1617"/>
  <c r="AE1616"/>
  <c r="AE1615"/>
  <c r="AE1614"/>
  <c r="AE1613"/>
  <c r="AE1612"/>
  <c r="AE1611"/>
  <c r="AE1610"/>
  <c r="AE1609"/>
  <c r="AE1608"/>
  <c r="AE1607"/>
  <c r="AE1606"/>
  <c r="AE1605"/>
  <c r="AE1604"/>
  <c r="AE1603"/>
  <c r="AE1602"/>
  <c r="AE1601"/>
  <c r="AE1600"/>
  <c r="AE1599"/>
  <c r="AE1598"/>
  <c r="AE1597"/>
  <c r="AE1596"/>
  <c r="AE1595"/>
  <c r="AE1594"/>
  <c r="AE1593"/>
  <c r="AE1592"/>
  <c r="AE1591"/>
  <c r="AE1590"/>
  <c r="AE1589"/>
  <c r="AE1588"/>
  <c r="AE1587"/>
  <c r="AE1586"/>
  <c r="AE1585"/>
  <c r="AE1584"/>
  <c r="AE1583"/>
  <c r="AE1582"/>
  <c r="AE1581"/>
  <c r="AE1580"/>
  <c r="AE1579"/>
  <c r="AE1578"/>
  <c r="AE1577"/>
  <c r="AE1576"/>
  <c r="AE1575"/>
  <c r="AE1574"/>
  <c r="AE1573"/>
  <c r="AE1572"/>
  <c r="AE1571"/>
  <c r="AE1570"/>
  <c r="AE1569"/>
  <c r="AE1568"/>
  <c r="AE1567"/>
  <c r="AE1566"/>
  <c r="AE1565"/>
  <c r="AE1564"/>
  <c r="AE1563"/>
  <c r="AE1562"/>
  <c r="AE1561"/>
  <c r="AE1560"/>
  <c r="AE1559"/>
  <c r="AE1558"/>
  <c r="AE1557"/>
  <c r="AE1556"/>
  <c r="AE1555"/>
  <c r="AE1554"/>
  <c r="AE1553"/>
  <c r="AE1552"/>
  <c r="AE1551"/>
  <c r="AE1550"/>
  <c r="AE1549"/>
  <c r="AE1548"/>
  <c r="AE1547"/>
  <c r="AE1546"/>
  <c r="AE1545"/>
  <c r="AE1544"/>
  <c r="AE1543"/>
  <c r="AE1542"/>
  <c r="AE1541"/>
  <c r="AE1540"/>
  <c r="AE1539"/>
  <c r="AE1538"/>
  <c r="AE1537"/>
  <c r="AE1536"/>
  <c r="AE1535"/>
  <c r="AE1534"/>
  <c r="AE1533"/>
  <c r="AE1532"/>
  <c r="AE1531"/>
  <c r="AE1530"/>
  <c r="AE1529"/>
  <c r="AE1528"/>
  <c r="AE1527"/>
  <c r="AE1526"/>
  <c r="AE1525"/>
  <c r="AE1524"/>
  <c r="AE1523"/>
  <c r="AE1522"/>
  <c r="AE1521"/>
  <c r="AE1520"/>
  <c r="AE1519"/>
  <c r="AE1518"/>
  <c r="AE1517"/>
  <c r="AE1516"/>
  <c r="AE1515"/>
  <c r="AE1514"/>
  <c r="AE1513"/>
  <c r="AE1512"/>
  <c r="AE1511"/>
  <c r="AE1510"/>
  <c r="AE1509"/>
  <c r="AE1508"/>
  <c r="AE1507"/>
  <c r="AE1506"/>
  <c r="AE1505"/>
  <c r="AE1504"/>
  <c r="AE1503"/>
  <c r="AE1502"/>
  <c r="AE1501"/>
  <c r="AE1500"/>
  <c r="AE1499"/>
  <c r="AE1498"/>
  <c r="AE1497"/>
  <c r="AE1496"/>
  <c r="AE1495"/>
  <c r="AE1494"/>
  <c r="AE1493"/>
  <c r="AE1492"/>
  <c r="AE1491"/>
  <c r="AE1490"/>
  <c r="AE1489"/>
  <c r="AE1488"/>
  <c r="AE1487"/>
  <c r="AE1486"/>
  <c r="AE1485"/>
  <c r="AE1484"/>
  <c r="AE1483"/>
  <c r="AE1482"/>
  <c r="AE1481"/>
  <c r="AE1480"/>
  <c r="AE1479"/>
  <c r="AE1478"/>
  <c r="AE1477"/>
  <c r="AE1476"/>
  <c r="AE1475"/>
  <c r="AE1474"/>
  <c r="AE1473"/>
  <c r="AE1472"/>
  <c r="AE1471"/>
  <c r="AE1470"/>
  <c r="AE1469"/>
  <c r="AE1468"/>
  <c r="AE1467"/>
  <c r="AE1466"/>
  <c r="AE1465"/>
  <c r="AE1464"/>
  <c r="AE1463"/>
  <c r="AE1462"/>
  <c r="AE1461"/>
  <c r="AE1460"/>
  <c r="AE1459"/>
  <c r="AE1458"/>
  <c r="AE1457"/>
  <c r="AE1456"/>
  <c r="AE1455"/>
  <c r="AE1454"/>
  <c r="AE1453"/>
  <c r="AE1452"/>
  <c r="AE1451"/>
  <c r="AE1450"/>
  <c r="AE1449"/>
  <c r="AE1448"/>
  <c r="AE1447"/>
  <c r="AE1446"/>
  <c r="AE1445"/>
  <c r="AE1444"/>
  <c r="AE1443"/>
  <c r="AE1442"/>
  <c r="AE1441"/>
  <c r="AE1440"/>
  <c r="AE1439"/>
  <c r="AE1438"/>
  <c r="AE1437"/>
  <c r="AE1436"/>
  <c r="AE1435"/>
  <c r="AE1434"/>
  <c r="AE1433"/>
  <c r="AE1432"/>
  <c r="AE1431"/>
  <c r="AE1430"/>
  <c r="AE1429"/>
  <c r="AE1428"/>
  <c r="AE1427"/>
  <c r="AE1426"/>
  <c r="AE1425"/>
  <c r="AE1424"/>
  <c r="AE1423"/>
  <c r="AE1422"/>
  <c r="AE1421"/>
  <c r="AE1420"/>
  <c r="AE1419"/>
  <c r="AE1418"/>
  <c r="AE1417"/>
  <c r="AE1416"/>
  <c r="AE1415"/>
  <c r="AE1414"/>
  <c r="AE1413"/>
  <c r="AE1412"/>
  <c r="AE1411"/>
  <c r="AE1410"/>
  <c r="AE1409"/>
  <c r="AE1408"/>
  <c r="AE1407"/>
  <c r="AE1406"/>
  <c r="AE1405"/>
  <c r="AE1404"/>
  <c r="AE1403"/>
  <c r="AE1402"/>
  <c r="AE1401"/>
  <c r="AE1400"/>
  <c r="AE1399"/>
  <c r="AE1398"/>
  <c r="AE1397"/>
  <c r="AE1396"/>
  <c r="AE1395"/>
  <c r="AE1394"/>
  <c r="AE1393"/>
  <c r="AE1392"/>
  <c r="AE1391"/>
  <c r="AE1390"/>
  <c r="AE1389"/>
  <c r="AE1388"/>
  <c r="AE1387"/>
  <c r="AE1386"/>
  <c r="AE1385"/>
  <c r="AE1384"/>
  <c r="AE1383"/>
  <c r="AE1382"/>
  <c r="AE1381"/>
  <c r="AE1380"/>
  <c r="AE1379"/>
  <c r="AE1378"/>
  <c r="AE1377"/>
  <c r="AE1376"/>
  <c r="AE1375"/>
  <c r="AE1374"/>
  <c r="AE1373"/>
  <c r="AE1372"/>
  <c r="AE1371"/>
  <c r="AE1370"/>
  <c r="AE1369"/>
  <c r="AE1368"/>
  <c r="AE1367"/>
  <c r="AE1366"/>
  <c r="AE1365"/>
  <c r="AE1364"/>
  <c r="AE1363"/>
  <c r="AE1362"/>
  <c r="AE1361"/>
  <c r="AE1360"/>
  <c r="AE1359"/>
  <c r="AE1358"/>
  <c r="AE1357"/>
  <c r="AE1356"/>
  <c r="AE1355"/>
  <c r="AE1354"/>
  <c r="AE1353"/>
  <c r="AE1352"/>
  <c r="AE1351"/>
  <c r="AE1350"/>
  <c r="AE1349"/>
  <c r="AE1348"/>
  <c r="AE1347"/>
  <c r="AE1346"/>
  <c r="AE1345"/>
  <c r="AE1344"/>
  <c r="AE1343"/>
  <c r="AE1342"/>
  <c r="AE1341"/>
  <c r="AE1340"/>
  <c r="AE1339"/>
  <c r="AE1338"/>
  <c r="AE1337"/>
  <c r="AE1336"/>
  <c r="AE1335"/>
  <c r="AE1334"/>
  <c r="AE1333"/>
  <c r="AE1332"/>
  <c r="AE1331"/>
  <c r="AE1330"/>
  <c r="AE1329"/>
  <c r="AE1328"/>
  <c r="AE1327"/>
  <c r="AE1326"/>
  <c r="AE1325"/>
  <c r="AE1324"/>
  <c r="AE1323"/>
  <c r="AE1322"/>
  <c r="AE1321"/>
  <c r="AE1320"/>
  <c r="AE1319"/>
  <c r="AE1318"/>
  <c r="AE1317"/>
  <c r="AE1316"/>
  <c r="AE1315"/>
  <c r="AE1314"/>
  <c r="AE1313"/>
  <c r="AE1312"/>
  <c r="AE1311"/>
  <c r="AE1310"/>
  <c r="AE1309"/>
  <c r="AE1308"/>
  <c r="AE1307"/>
  <c r="AE1306"/>
  <c r="AE1305"/>
  <c r="AE1304"/>
  <c r="AE1303"/>
  <c r="AE1302"/>
  <c r="AE1301"/>
  <c r="AE1300"/>
  <c r="AE1299"/>
  <c r="AE1298"/>
  <c r="AE1297"/>
  <c r="AE1296"/>
  <c r="AE1295"/>
  <c r="AE1294"/>
  <c r="AE1293"/>
  <c r="AE1292"/>
  <c r="AE1291"/>
  <c r="AE1290"/>
  <c r="AE1289"/>
  <c r="AE1288"/>
  <c r="AE1287"/>
  <c r="AE1286"/>
  <c r="AE1285"/>
  <c r="AE1284"/>
  <c r="AE1283"/>
  <c r="AE1282"/>
  <c r="AE1281"/>
  <c r="AE1280"/>
  <c r="AE1279"/>
  <c r="AE1278"/>
  <c r="AE1277"/>
  <c r="AE1276"/>
  <c r="AE1275"/>
  <c r="AE1274"/>
  <c r="AE1273"/>
  <c r="AE1272"/>
  <c r="AE1271"/>
  <c r="AE1270"/>
  <c r="AE1269"/>
  <c r="AE1268"/>
  <c r="AE1267"/>
  <c r="AE1266"/>
  <c r="AE1265"/>
  <c r="AE1264"/>
  <c r="AE1263"/>
  <c r="AE1262"/>
  <c r="AE1261"/>
  <c r="AE1260"/>
  <c r="AE1259"/>
  <c r="AE1258"/>
  <c r="AE1257"/>
  <c r="AE1256"/>
  <c r="AE1255"/>
  <c r="AE1254"/>
  <c r="AE1253"/>
  <c r="AE1252"/>
  <c r="AE1251"/>
  <c r="AE1250"/>
  <c r="AE1249"/>
  <c r="AE1248"/>
  <c r="AE1247"/>
  <c r="AE1246"/>
  <c r="AE1245"/>
  <c r="AE1244"/>
  <c r="AE1243"/>
  <c r="AE1242"/>
  <c r="AE1241"/>
  <c r="AE1240"/>
  <c r="AE1239"/>
  <c r="AE1238"/>
  <c r="AE1237"/>
  <c r="AE1236"/>
  <c r="AE1235"/>
  <c r="AE1234"/>
  <c r="AE1233"/>
  <c r="AE1232"/>
  <c r="AE1231"/>
  <c r="AE1230"/>
  <c r="AE1229"/>
  <c r="AE1228"/>
  <c r="AE1227"/>
  <c r="AE1226"/>
  <c r="AE1225"/>
  <c r="AE1224"/>
  <c r="AE1223"/>
  <c r="AE1222"/>
  <c r="AE1221"/>
  <c r="AE1220"/>
  <c r="AE1219"/>
  <c r="AE1218"/>
  <c r="AE1217"/>
  <c r="AE1216"/>
  <c r="AE1215"/>
  <c r="AE1214"/>
  <c r="AE1213"/>
  <c r="AE1212"/>
  <c r="AE1211"/>
  <c r="AE1210"/>
  <c r="AE1209"/>
  <c r="AE1208"/>
  <c r="AE1207"/>
  <c r="AE1206"/>
  <c r="AE1205"/>
  <c r="AE1204"/>
  <c r="AE1203"/>
  <c r="AE1202"/>
  <c r="AE1201"/>
  <c r="AE1200"/>
  <c r="AE1199"/>
  <c r="AE1198"/>
  <c r="AE1197"/>
  <c r="AE1196"/>
  <c r="AE1195"/>
  <c r="AE1194"/>
  <c r="AE1193"/>
  <c r="AE1192"/>
  <c r="AE1191"/>
  <c r="AE1190"/>
  <c r="AE1189"/>
  <c r="AE1188"/>
  <c r="AE1187"/>
  <c r="AE1186"/>
  <c r="AE1185"/>
  <c r="AE1184"/>
  <c r="AE1183"/>
  <c r="AE1182"/>
  <c r="AE1181"/>
  <c r="AE1180"/>
  <c r="AE1179"/>
  <c r="AE1178"/>
  <c r="AE1177"/>
  <c r="AE1176"/>
  <c r="AE1175"/>
  <c r="AE1174"/>
  <c r="AE1173"/>
  <c r="AE1172"/>
  <c r="AE1171"/>
  <c r="AE1170"/>
  <c r="AE1169"/>
  <c r="AE1168"/>
  <c r="AE1167"/>
  <c r="AE1166"/>
  <c r="AE1165"/>
  <c r="AE1164"/>
  <c r="AE1163"/>
  <c r="AE1162"/>
  <c r="AE1161"/>
  <c r="AE1160"/>
  <c r="AE1159"/>
  <c r="AE1158"/>
  <c r="AE1157"/>
  <c r="AE1156"/>
  <c r="AE1155"/>
  <c r="AE1154"/>
  <c r="AE1153"/>
  <c r="AE1152"/>
  <c r="AE1151"/>
  <c r="AE1150"/>
  <c r="AE1149"/>
  <c r="AE1148"/>
  <c r="AE1147"/>
  <c r="AE1146"/>
  <c r="AE1145"/>
  <c r="AE1144"/>
  <c r="AE1143"/>
  <c r="AE1142"/>
  <c r="AE1141"/>
  <c r="AE1140"/>
  <c r="AE1139"/>
  <c r="AE1138"/>
  <c r="AE1137"/>
  <c r="AE1136"/>
  <c r="AE1135"/>
  <c r="AE1134"/>
  <c r="AE1133"/>
  <c r="AE1132"/>
  <c r="AE1131"/>
  <c r="AE1130"/>
  <c r="AE1129"/>
  <c r="AE1128"/>
  <c r="AE1127"/>
  <c r="AE1126"/>
  <c r="AE1125"/>
  <c r="AE1124"/>
  <c r="AE1123"/>
  <c r="AE1122"/>
  <c r="AE1121"/>
  <c r="AE1120"/>
  <c r="AE1119"/>
  <c r="AE1118"/>
  <c r="AE1117"/>
  <c r="AE1116"/>
  <c r="AE1115"/>
  <c r="AE1114"/>
  <c r="AE1113"/>
  <c r="AE1112"/>
  <c r="AE1111"/>
  <c r="AE1110"/>
  <c r="AE1109"/>
  <c r="AE1108"/>
  <c r="AE1107"/>
  <c r="AE1106"/>
  <c r="AE1105"/>
  <c r="AE1104"/>
  <c r="AE1103"/>
  <c r="AE1102"/>
  <c r="AE1101"/>
  <c r="AE1100"/>
  <c r="AE1099"/>
  <c r="AE1098"/>
  <c r="AE1097"/>
  <c r="AE1096"/>
  <c r="AE1095"/>
  <c r="AE1094"/>
  <c r="AE1093"/>
  <c r="AE1092"/>
  <c r="AE1091"/>
  <c r="AE1090"/>
  <c r="AE1089"/>
  <c r="AE1088"/>
  <c r="AE1087"/>
  <c r="AE1086"/>
  <c r="AE1085"/>
  <c r="AE1084"/>
  <c r="AE1083"/>
  <c r="AE1082"/>
  <c r="AE1081"/>
  <c r="AE1080"/>
  <c r="AE1079"/>
  <c r="AE1078"/>
  <c r="AE1077"/>
  <c r="AE1076"/>
  <c r="AE1075"/>
  <c r="AE1074"/>
  <c r="AE1073"/>
  <c r="AE1072"/>
  <c r="AE1071"/>
  <c r="AE1070"/>
  <c r="AE1069"/>
  <c r="AE1068"/>
  <c r="AE1067"/>
  <c r="AE1066"/>
  <c r="AE1065"/>
  <c r="AE1064"/>
  <c r="AE1063"/>
  <c r="AE1062"/>
  <c r="AE1061"/>
  <c r="AE1060"/>
  <c r="AE1059"/>
  <c r="AE1058"/>
  <c r="AE1057"/>
  <c r="AE1056"/>
  <c r="AE1055"/>
  <c r="AE1054"/>
  <c r="AE1053"/>
  <c r="AE1052"/>
  <c r="AE1051"/>
  <c r="AE1050"/>
  <c r="AE1049"/>
  <c r="AE1048"/>
  <c r="AE1047"/>
  <c r="AE1046"/>
  <c r="AE1045"/>
  <c r="AE1044"/>
  <c r="AE1043"/>
  <c r="AE1042"/>
  <c r="AE1041"/>
  <c r="AE1040"/>
  <c r="AE1039"/>
  <c r="AE1038"/>
  <c r="AE1037"/>
  <c r="AE1036"/>
  <c r="AE1035"/>
  <c r="AE1034"/>
  <c r="AE1033"/>
  <c r="AE1032"/>
  <c r="AE1031"/>
  <c r="AE1030"/>
  <c r="AE1029"/>
  <c r="AE1028"/>
  <c r="AE1027"/>
  <c r="AE1026"/>
  <c r="AE1025"/>
  <c r="AE1024"/>
  <c r="AE1023"/>
  <c r="AE1022"/>
  <c r="AE1021"/>
  <c r="AE1020"/>
  <c r="AE1019"/>
  <c r="AE1018"/>
  <c r="AE1017"/>
  <c r="AE1016"/>
  <c r="AE1015"/>
  <c r="AE1014"/>
  <c r="AE1013"/>
  <c r="AE1012"/>
  <c r="AE1011"/>
  <c r="AE1010"/>
  <c r="AE1009"/>
  <c r="AE1008"/>
  <c r="AE1007"/>
  <c r="AE1006"/>
  <c r="AE1005"/>
  <c r="AE1004"/>
  <c r="AE1003"/>
  <c r="AE1002"/>
  <c r="AE1001"/>
  <c r="AE1000"/>
  <c r="AE999"/>
  <c r="AE998"/>
  <c r="AE997"/>
  <c r="AE996"/>
  <c r="AE995"/>
  <c r="AE994"/>
  <c r="AE993"/>
  <c r="AE992"/>
  <c r="AE991"/>
  <c r="AE990"/>
  <c r="AE989"/>
  <c r="AE988"/>
  <c r="AE987"/>
  <c r="AE986"/>
  <c r="AE985"/>
  <c r="AE984"/>
  <c r="AE983"/>
  <c r="AE982"/>
  <c r="AE981"/>
  <c r="AE980"/>
  <c r="AE979"/>
  <c r="AE978"/>
  <c r="AE977"/>
  <c r="AE976"/>
  <c r="AE975"/>
  <c r="AE974"/>
  <c r="AE973"/>
  <c r="AE972"/>
  <c r="AE971"/>
  <c r="AE970"/>
  <c r="AE969"/>
  <c r="AE968"/>
  <c r="AE967"/>
  <c r="AE966"/>
  <c r="AE965"/>
  <c r="AE964"/>
  <c r="AE963"/>
  <c r="AE962"/>
  <c r="AE961"/>
  <c r="AE960"/>
  <c r="AE959"/>
  <c r="AE958"/>
  <c r="AE957"/>
  <c r="AE956"/>
  <c r="AE955"/>
  <c r="AE954"/>
  <c r="AE953"/>
  <c r="AE952"/>
  <c r="AE951"/>
  <c r="AE950"/>
  <c r="AE949"/>
  <c r="AE948"/>
  <c r="AE947"/>
  <c r="AE946"/>
  <c r="AE945"/>
  <c r="AE944"/>
  <c r="AE943"/>
  <c r="AE942"/>
  <c r="AE941"/>
  <c r="AE940"/>
  <c r="AE939"/>
  <c r="AE938"/>
  <c r="AE937"/>
  <c r="AE936"/>
  <c r="AE935"/>
  <c r="AE934"/>
  <c r="AE933"/>
  <c r="AE932"/>
  <c r="AE931"/>
  <c r="AE930"/>
  <c r="AE929"/>
  <c r="AE928"/>
  <c r="AE927"/>
  <c r="AE926"/>
  <c r="AE925"/>
  <c r="AE924"/>
  <c r="AE923"/>
  <c r="AE922"/>
  <c r="AE921"/>
  <c r="AE920"/>
  <c r="AE919"/>
  <c r="AE918"/>
  <c r="AE917"/>
  <c r="AE916"/>
  <c r="AE915"/>
  <c r="AE914"/>
  <c r="AE913"/>
  <c r="AE912"/>
  <c r="AE911"/>
  <c r="AE910"/>
  <c r="AE909"/>
  <c r="AE908"/>
  <c r="AE907"/>
  <c r="AE906"/>
  <c r="AE905"/>
  <c r="AE904"/>
  <c r="AE903"/>
  <c r="AE902"/>
  <c r="AE901"/>
  <c r="AE900"/>
  <c r="AE899"/>
  <c r="AE898"/>
  <c r="AE897"/>
  <c r="AE896"/>
  <c r="AE895"/>
  <c r="AE894"/>
  <c r="AE893"/>
  <c r="AE892"/>
  <c r="AE891"/>
  <c r="AE890"/>
  <c r="AE889"/>
  <c r="AE888"/>
  <c r="AE887"/>
  <c r="AE886"/>
  <c r="AE885"/>
  <c r="AE884"/>
  <c r="AE883"/>
  <c r="AE882"/>
  <c r="AE881"/>
  <c r="AE880"/>
  <c r="AE879"/>
  <c r="AE878"/>
  <c r="AE877"/>
  <c r="AE876"/>
  <c r="AE875"/>
  <c r="AE874"/>
  <c r="AE873"/>
  <c r="AE872"/>
  <c r="AE871"/>
  <c r="AE870"/>
  <c r="AE869"/>
  <c r="AE868"/>
  <c r="AE867"/>
  <c r="AE866"/>
  <c r="AE865"/>
  <c r="AE864"/>
  <c r="AE863"/>
  <c r="AE862"/>
  <c r="AE861"/>
  <c r="AE860"/>
  <c r="AE859"/>
  <c r="AE858"/>
  <c r="AE857"/>
  <c r="AE856"/>
  <c r="AE855"/>
  <c r="AE854"/>
  <c r="AE853"/>
  <c r="AE852"/>
  <c r="AE851"/>
  <c r="AE850"/>
  <c r="AE849"/>
  <c r="AE848"/>
  <c r="AE847"/>
  <c r="AE846"/>
  <c r="AE845"/>
  <c r="AE844"/>
  <c r="AE843"/>
  <c r="AE842"/>
  <c r="AE841"/>
  <c r="AE840"/>
  <c r="AE839"/>
  <c r="AE838"/>
  <c r="AE837"/>
  <c r="AE836"/>
  <c r="AE835"/>
  <c r="AE834"/>
  <c r="AE833"/>
  <c r="AE832"/>
  <c r="AE831"/>
  <c r="AE830"/>
  <c r="AE829"/>
  <c r="AE828"/>
  <c r="AE827"/>
  <c r="AE826"/>
  <c r="AE825"/>
  <c r="AE824"/>
  <c r="AE823"/>
  <c r="AE822"/>
  <c r="AE821"/>
  <c r="AE820"/>
  <c r="AE819"/>
  <c r="AE818"/>
  <c r="AE817"/>
  <c r="AE816"/>
  <c r="AE815"/>
  <c r="AE814"/>
  <c r="AE813"/>
  <c r="AE812"/>
  <c r="AE811"/>
  <c r="AE810"/>
  <c r="AE809"/>
  <c r="AE808"/>
  <c r="AE807"/>
  <c r="AE806"/>
  <c r="AE805"/>
  <c r="AE804"/>
  <c r="AE803"/>
  <c r="AE802"/>
  <c r="AE801"/>
  <c r="AE800"/>
  <c r="AE799"/>
  <c r="AE798"/>
  <c r="AE797"/>
  <c r="AE796"/>
  <c r="AE795"/>
  <c r="AE794"/>
  <c r="AE793"/>
  <c r="AE792"/>
  <c r="AE791"/>
  <c r="AE790"/>
  <c r="AE789"/>
  <c r="AE788"/>
  <c r="AE787"/>
  <c r="AE786"/>
  <c r="AE785"/>
  <c r="AE784"/>
  <c r="AE783"/>
  <c r="AE782"/>
  <c r="AE781"/>
  <c r="AE780"/>
  <c r="AE779"/>
  <c r="AE778"/>
  <c r="AE777"/>
  <c r="AE776"/>
  <c r="AE775"/>
  <c r="AE774"/>
  <c r="AE773"/>
  <c r="AE772"/>
  <c r="AE771"/>
  <c r="AE770"/>
  <c r="AE769"/>
  <c r="AE768"/>
  <c r="AE767"/>
  <c r="AE766"/>
  <c r="AE765"/>
  <c r="AE764"/>
  <c r="AE763"/>
  <c r="AE762"/>
  <c r="AE761"/>
  <c r="AE760"/>
  <c r="AE759"/>
  <c r="AE758"/>
  <c r="AE757"/>
  <c r="AE756"/>
  <c r="AE755"/>
  <c r="AE754"/>
  <c r="AE753"/>
  <c r="AE752"/>
  <c r="AE751"/>
  <c r="AE750"/>
  <c r="AE749"/>
  <c r="AE748"/>
  <c r="AE747"/>
  <c r="AE746"/>
  <c r="AE745"/>
  <c r="AE744"/>
  <c r="AE743"/>
  <c r="AE742"/>
  <c r="AE741"/>
  <c r="AE740"/>
  <c r="AE739"/>
  <c r="AE738"/>
  <c r="AE737"/>
  <c r="AE736"/>
  <c r="AE735"/>
  <c r="AE734"/>
  <c r="AE733"/>
  <c r="AE732"/>
  <c r="AE731"/>
  <c r="AE730"/>
  <c r="AE729"/>
  <c r="AE728"/>
  <c r="AE727"/>
  <c r="AE726"/>
  <c r="AE725"/>
  <c r="AE724"/>
  <c r="AE723"/>
  <c r="AE722"/>
  <c r="AE721"/>
  <c r="AE720"/>
  <c r="AE719"/>
  <c r="AE718"/>
  <c r="AE717"/>
  <c r="AE716"/>
  <c r="AE715"/>
  <c r="AE714"/>
  <c r="AE713"/>
  <c r="AE712"/>
  <c r="AE711"/>
  <c r="AE710"/>
  <c r="AE709"/>
  <c r="AE708"/>
  <c r="AE707"/>
  <c r="AE706"/>
  <c r="AE705"/>
  <c r="AE704"/>
  <c r="AE703"/>
  <c r="AE702"/>
  <c r="AE701"/>
  <c r="AE700"/>
  <c r="AE699"/>
  <c r="AE698"/>
  <c r="AE697"/>
  <c r="AE696"/>
  <c r="AE695"/>
  <c r="AE694"/>
  <c r="AE693"/>
  <c r="AE692"/>
  <c r="AE691"/>
  <c r="AE690"/>
  <c r="AE689"/>
  <c r="AE688"/>
  <c r="AE687"/>
  <c r="AE686"/>
  <c r="AE685"/>
  <c r="AE684"/>
  <c r="AE683"/>
  <c r="AE682"/>
  <c r="AE681"/>
  <c r="AE680"/>
  <c r="AE679"/>
  <c r="AE678"/>
  <c r="AE677"/>
  <c r="AE676"/>
  <c r="AE675"/>
  <c r="AE674"/>
  <c r="AE673"/>
  <c r="AE672"/>
  <c r="AE671"/>
  <c r="AE670"/>
  <c r="AE669"/>
  <c r="AE668"/>
  <c r="AE667"/>
  <c r="AE666"/>
  <c r="AE665"/>
  <c r="AE664"/>
  <c r="AE663"/>
  <c r="AE662"/>
  <c r="AE661"/>
  <c r="AE660"/>
  <c r="AE659"/>
  <c r="AE658"/>
  <c r="AE657"/>
  <c r="AE656"/>
  <c r="AE655"/>
  <c r="AE654"/>
  <c r="AE653"/>
  <c r="AE652"/>
  <c r="AE651"/>
  <c r="AE650"/>
  <c r="AE649"/>
  <c r="AE648"/>
  <c r="AE647"/>
  <c r="AE646"/>
  <c r="AE645"/>
  <c r="AE644"/>
  <c r="AE643"/>
  <c r="AE642"/>
  <c r="AE641"/>
  <c r="AE640"/>
  <c r="AE639"/>
  <c r="AE638"/>
  <c r="AE637"/>
  <c r="AE636"/>
  <c r="AE635"/>
  <c r="AE634"/>
  <c r="AE633"/>
  <c r="AE632"/>
  <c r="AE631"/>
  <c r="AE630"/>
  <c r="AE629"/>
  <c r="AE628"/>
  <c r="AE627"/>
  <c r="AE626"/>
  <c r="AE625"/>
  <c r="AE624"/>
  <c r="AE623"/>
  <c r="AE622"/>
  <c r="AE621"/>
  <c r="AE620"/>
  <c r="AE619"/>
  <c r="AE618"/>
  <c r="AE617"/>
  <c r="AE616"/>
  <c r="AE615"/>
  <c r="AE614"/>
  <c r="AE613"/>
  <c r="AE612"/>
  <c r="AE611"/>
  <c r="AE610"/>
  <c r="AE609"/>
  <c r="AE608"/>
  <c r="AE607"/>
  <c r="AE606"/>
  <c r="AE605"/>
  <c r="AE604"/>
  <c r="AE603"/>
  <c r="AE602"/>
  <c r="AE601"/>
  <c r="AE600"/>
  <c r="AE599"/>
  <c r="AE598"/>
  <c r="AE597"/>
  <c r="AE596"/>
  <c r="AE595"/>
  <c r="AE594"/>
  <c r="AE593"/>
  <c r="AE592"/>
  <c r="AE591"/>
  <c r="AE590"/>
  <c r="AE589"/>
  <c r="AE588"/>
  <c r="AE587"/>
  <c r="AE586"/>
  <c r="AE585"/>
  <c r="AE584"/>
  <c r="AE583"/>
  <c r="AE582"/>
  <c r="AE581"/>
  <c r="AE580"/>
  <c r="AE579"/>
  <c r="AE578"/>
  <c r="AE577"/>
  <c r="AE576"/>
  <c r="AE575"/>
  <c r="AE574"/>
  <c r="AE573"/>
  <c r="AE572"/>
  <c r="AE571"/>
  <c r="AE570"/>
  <c r="AE569"/>
  <c r="AE568"/>
  <c r="AE567"/>
  <c r="AE566"/>
  <c r="AE565"/>
  <c r="AE564"/>
  <c r="AE563"/>
  <c r="AE562"/>
  <c r="AE561"/>
  <c r="AE560"/>
  <c r="AE559"/>
  <c r="AE558"/>
  <c r="AE557"/>
  <c r="AE556"/>
  <c r="AE555"/>
  <c r="AE554"/>
  <c r="AE553"/>
  <c r="AE552"/>
  <c r="AE551"/>
  <c r="AE550"/>
  <c r="AE549"/>
  <c r="AE548"/>
  <c r="AE547"/>
  <c r="AE546"/>
  <c r="AE545"/>
  <c r="AE544"/>
  <c r="AE543"/>
  <c r="AE542"/>
  <c r="AE541"/>
  <c r="AE540"/>
  <c r="AE539"/>
  <c r="AE538"/>
  <c r="AE537"/>
  <c r="AE536"/>
  <c r="AE535"/>
  <c r="AE534"/>
  <c r="AE533"/>
  <c r="AE532"/>
  <c r="AE531"/>
  <c r="AE530"/>
  <c r="AE529"/>
  <c r="AE528"/>
  <c r="AE527"/>
  <c r="AE526"/>
  <c r="AE525"/>
  <c r="AE524"/>
  <c r="AE523"/>
  <c r="AE522"/>
  <c r="AE521"/>
  <c r="AE520"/>
  <c r="AE519"/>
  <c r="AE518"/>
  <c r="AE517"/>
  <c r="AE516"/>
  <c r="AE515"/>
  <c r="AE514"/>
  <c r="AE513"/>
  <c r="AE512"/>
  <c r="AE511"/>
  <c r="AE510"/>
  <c r="AE509"/>
  <c r="AE508"/>
  <c r="AE507"/>
  <c r="AE506"/>
  <c r="AE505"/>
  <c r="AE504"/>
  <c r="AE503"/>
  <c r="AE502"/>
  <c r="AE501"/>
  <c r="AE500"/>
  <c r="AE499"/>
  <c r="AE498"/>
  <c r="AE497"/>
  <c r="AE496"/>
  <c r="AE495"/>
  <c r="AE494"/>
  <c r="AE493"/>
  <c r="AE492"/>
  <c r="AE491"/>
  <c r="AE490"/>
  <c r="AE489"/>
  <c r="AE488"/>
  <c r="AE487"/>
  <c r="AE486"/>
  <c r="AE485"/>
  <c r="AE484"/>
  <c r="AE483"/>
  <c r="AE482"/>
  <c r="AE481"/>
  <c r="AE480"/>
  <c r="AE479"/>
  <c r="AE478"/>
  <c r="AE477"/>
  <c r="AE476"/>
  <c r="AE475"/>
  <c r="AE474"/>
  <c r="AE473"/>
  <c r="AE472"/>
  <c r="AE471"/>
  <c r="AE470"/>
  <c r="AE469"/>
  <c r="AE468"/>
  <c r="AE467"/>
  <c r="AE466"/>
  <c r="AE465"/>
  <c r="AE464"/>
  <c r="AE463"/>
  <c r="AE462"/>
  <c r="AE461"/>
  <c r="AE460"/>
  <c r="AE459"/>
  <c r="AE458"/>
  <c r="AE457"/>
  <c r="AE456"/>
  <c r="AE455"/>
  <c r="AE454"/>
  <c r="AE453"/>
  <c r="AE452"/>
  <c r="AE451"/>
  <c r="AE450"/>
  <c r="AE449"/>
  <c r="AE448"/>
  <c r="AE447"/>
  <c r="AE446"/>
  <c r="AE445"/>
  <c r="AE444"/>
  <c r="AE443"/>
  <c r="AE442"/>
  <c r="AE441"/>
  <c r="AE440"/>
  <c r="AE439"/>
  <c r="AE438"/>
  <c r="AE437"/>
  <c r="AE436"/>
  <c r="AE435"/>
  <c r="AE434"/>
  <c r="AE433"/>
  <c r="AE432"/>
  <c r="AE431"/>
  <c r="AE430"/>
  <c r="AE429"/>
  <c r="AE428"/>
  <c r="AE427"/>
  <c r="AE426"/>
  <c r="AE425"/>
  <c r="AE424"/>
  <c r="AE423"/>
  <c r="AE422"/>
  <c r="AE421"/>
  <c r="AE420"/>
  <c r="AE419"/>
  <c r="AE418"/>
  <c r="AE417"/>
  <c r="AE416"/>
  <c r="AE415"/>
  <c r="AE414"/>
  <c r="AE413"/>
  <c r="AE412"/>
  <c r="AE411"/>
  <c r="AE410"/>
  <c r="AE409"/>
  <c r="AE408"/>
  <c r="AE407"/>
  <c r="AE406"/>
  <c r="AE405"/>
  <c r="AE404"/>
  <c r="AE403"/>
  <c r="AE402"/>
  <c r="AE401"/>
  <c r="AE400"/>
  <c r="AE399"/>
  <c r="AE398"/>
  <c r="AE397"/>
  <c r="AE396"/>
  <c r="AE395"/>
  <c r="AE394"/>
  <c r="AE393"/>
  <c r="AE392"/>
  <c r="AE391"/>
  <c r="AE390"/>
  <c r="AE389"/>
  <c r="AE388"/>
  <c r="AE387"/>
  <c r="AE386"/>
  <c r="AE385"/>
  <c r="AE384"/>
  <c r="AE383"/>
  <c r="AE382"/>
  <c r="AE381"/>
  <c r="AE380"/>
  <c r="AE379"/>
  <c r="AE378"/>
  <c r="AE377"/>
  <c r="AE376"/>
  <c r="R2549"/>
  <c r="R2548"/>
  <c r="R2547"/>
  <c r="R2546"/>
  <c r="R2545"/>
  <c r="R2544"/>
  <c r="R2543"/>
  <c r="R2542"/>
  <c r="R2541"/>
  <c r="R2540"/>
  <c r="R2539"/>
  <c r="R2538"/>
  <c r="R2537"/>
  <c r="R2536"/>
  <c r="R2535"/>
  <c r="R2534"/>
  <c r="R2533"/>
  <c r="R2532"/>
  <c r="R2531"/>
  <c r="R2530"/>
  <c r="R2529"/>
  <c r="R2528"/>
  <c r="R2527"/>
  <c r="R2526"/>
  <c r="R2525"/>
  <c r="R2524"/>
  <c r="R2523"/>
  <c r="R2522"/>
  <c r="R2521"/>
  <c r="R2520"/>
  <c r="R2519"/>
  <c r="R2518"/>
  <c r="R2517"/>
  <c r="R2516"/>
  <c r="R2515"/>
  <c r="R2514"/>
  <c r="R2513"/>
  <c r="R2512"/>
  <c r="R2511"/>
  <c r="R2510"/>
  <c r="R2509"/>
  <c r="R2508"/>
  <c r="R2507"/>
  <c r="R2506"/>
  <c r="R2505"/>
  <c r="R2504"/>
  <c r="R2503"/>
  <c r="R2502"/>
  <c r="R2501"/>
  <c r="R2500"/>
  <c r="R2499"/>
  <c r="R2498"/>
  <c r="R2497"/>
  <c r="R2496"/>
  <c r="R2495"/>
  <c r="R2494"/>
  <c r="R2493"/>
  <c r="R2492"/>
  <c r="R2491"/>
  <c r="R2490"/>
  <c r="R2489"/>
  <c r="R2488"/>
  <c r="R2487"/>
  <c r="R2486"/>
  <c r="R2485"/>
  <c r="R2484"/>
  <c r="R2483"/>
  <c r="R2482"/>
  <c r="R2481"/>
  <c r="R2480"/>
  <c r="R2479"/>
  <c r="R2478"/>
  <c r="R2477"/>
  <c r="R2476"/>
  <c r="R2475"/>
  <c r="R2474"/>
  <c r="R2473"/>
  <c r="R2472"/>
  <c r="R2471"/>
  <c r="R2470"/>
  <c r="R2469"/>
  <c r="R2468"/>
  <c r="R2467"/>
  <c r="R2466"/>
  <c r="R2465"/>
  <c r="R2464"/>
  <c r="R2463"/>
  <c r="R2462"/>
  <c r="R2461"/>
  <c r="R2460"/>
  <c r="R2459"/>
  <c r="R2458"/>
  <c r="R2457"/>
  <c r="R2456"/>
  <c r="R2455"/>
  <c r="R2454"/>
  <c r="R2453"/>
  <c r="R2452"/>
  <c r="R2451"/>
  <c r="R2450"/>
  <c r="R2449"/>
  <c r="R2448"/>
  <c r="R2447"/>
  <c r="R2446"/>
  <c r="R2445"/>
  <c r="R2444"/>
  <c r="R2443"/>
  <c r="R2442"/>
  <c r="R2441"/>
  <c r="R2440"/>
  <c r="R2439"/>
  <c r="R2438"/>
  <c r="R2437"/>
  <c r="R2436"/>
  <c r="R2435"/>
  <c r="R2434"/>
  <c r="R2433"/>
  <c r="R2432"/>
  <c r="R2431"/>
  <c r="R2430"/>
  <c r="R2429"/>
  <c r="R2428"/>
  <c r="R2427"/>
  <c r="R2426"/>
  <c r="R2425"/>
  <c r="R2424"/>
  <c r="R2423"/>
  <c r="R2422"/>
  <c r="R2421"/>
  <c r="R2420"/>
  <c r="R2419"/>
  <c r="R2418"/>
  <c r="R2417"/>
  <c r="R2416"/>
  <c r="R2415"/>
  <c r="R2414"/>
  <c r="R2413"/>
  <c r="R2412"/>
  <c r="R2411"/>
  <c r="R2410"/>
  <c r="R2409"/>
  <c r="R2408"/>
  <c r="R2407"/>
  <c r="R2406"/>
  <c r="R2405"/>
  <c r="R2404"/>
  <c r="R2403"/>
  <c r="R2402"/>
  <c r="R2401"/>
  <c r="R2400"/>
  <c r="R2399"/>
  <c r="R2398"/>
  <c r="R2397"/>
  <c r="R2396"/>
  <c r="R2395"/>
  <c r="R2394"/>
  <c r="R2393"/>
  <c r="R2392"/>
  <c r="R2391"/>
  <c r="R2390"/>
  <c r="R2389"/>
  <c r="R2388"/>
  <c r="R2387"/>
  <c r="R2386"/>
  <c r="R2385"/>
  <c r="R2384"/>
  <c r="R2383"/>
  <c r="R2382"/>
  <c r="R2381"/>
  <c r="R2380"/>
  <c r="R2379"/>
  <c r="R2378"/>
  <c r="R2377"/>
  <c r="R2376"/>
  <c r="R2375"/>
  <c r="R2374"/>
  <c r="R2373"/>
  <c r="R2372"/>
  <c r="R2371"/>
  <c r="R2370"/>
  <c r="R2369"/>
  <c r="R2368"/>
  <c r="R2367"/>
  <c r="R2366"/>
  <c r="R2365"/>
  <c r="R2364"/>
  <c r="R2363"/>
  <c r="R2362"/>
  <c r="R2361"/>
  <c r="R2360"/>
  <c r="R2359"/>
  <c r="R2358"/>
  <c r="R2357"/>
  <c r="R2356"/>
  <c r="R2355"/>
  <c r="R2354"/>
  <c r="R2353"/>
  <c r="R2352"/>
  <c r="R2351"/>
  <c r="R2350"/>
  <c r="R2349"/>
  <c r="R2348"/>
  <c r="R2347"/>
  <c r="R2346"/>
  <c r="R2345"/>
  <c r="R2344"/>
  <c r="R2343"/>
  <c r="R2342"/>
  <c r="R2341"/>
  <c r="R2340"/>
  <c r="R2339"/>
  <c r="R2338"/>
  <c r="R2337"/>
  <c r="R2336"/>
  <c r="R2335"/>
  <c r="R2334"/>
  <c r="R2333"/>
  <c r="R2332"/>
  <c r="R2331"/>
  <c r="R2330"/>
  <c r="R2329"/>
  <c r="R2328"/>
  <c r="R2327"/>
  <c r="R2326"/>
  <c r="R2325"/>
  <c r="R2324"/>
  <c r="R2323"/>
  <c r="R2322"/>
  <c r="R2321"/>
  <c r="R2320"/>
  <c r="R2319"/>
  <c r="R2318"/>
  <c r="R2317"/>
  <c r="R2316"/>
  <c r="R2315"/>
  <c r="R2314"/>
  <c r="R2313"/>
  <c r="R2312"/>
  <c r="R2311"/>
  <c r="R2310"/>
  <c r="R2309"/>
  <c r="R2308"/>
  <c r="R2307"/>
  <c r="R2306"/>
  <c r="R2305"/>
  <c r="R2304"/>
  <c r="R2303"/>
  <c r="R2302"/>
  <c r="R2301"/>
  <c r="R2300"/>
  <c r="R2299"/>
  <c r="R2298"/>
  <c r="R2297"/>
  <c r="R2296"/>
  <c r="R2295"/>
  <c r="R2294"/>
  <c r="R2293"/>
  <c r="R2292"/>
  <c r="R2291"/>
  <c r="R2290"/>
  <c r="R2289"/>
  <c r="R2288"/>
  <c r="R2287"/>
  <c r="R2286"/>
  <c r="R2285"/>
  <c r="R2284"/>
  <c r="R2283"/>
  <c r="R2282"/>
  <c r="R2281"/>
  <c r="R2280"/>
  <c r="R2279"/>
  <c r="R2278"/>
  <c r="R2277"/>
  <c r="R2276"/>
  <c r="R2275"/>
  <c r="R2274"/>
  <c r="R2273"/>
  <c r="R2272"/>
  <c r="R2271"/>
  <c r="R2270"/>
  <c r="R2269"/>
  <c r="R2268"/>
  <c r="R2267"/>
  <c r="R2266"/>
  <c r="R2265"/>
  <c r="R2264"/>
  <c r="R2263"/>
  <c r="R2262"/>
  <c r="R2261"/>
  <c r="R2260"/>
  <c r="R2259"/>
  <c r="R2258"/>
  <c r="R2257"/>
  <c r="R2256"/>
  <c r="R2255"/>
  <c r="R2254"/>
  <c r="R2253"/>
  <c r="R2252"/>
  <c r="R2251"/>
  <c r="R2250"/>
  <c r="R2249"/>
  <c r="R2248"/>
  <c r="R2247"/>
  <c r="R2246"/>
  <c r="R2245"/>
  <c r="R2244"/>
  <c r="R2243"/>
  <c r="R2242"/>
  <c r="R2241"/>
  <c r="R2240"/>
  <c r="R2239"/>
  <c r="R2238"/>
  <c r="R2237"/>
  <c r="R2236"/>
  <c r="R2235"/>
  <c r="R2234"/>
  <c r="R2233"/>
  <c r="R2232"/>
  <c r="R2231"/>
  <c r="R2230"/>
  <c r="R2229"/>
  <c r="R2228"/>
  <c r="R2227"/>
  <c r="R2226"/>
  <c r="R2225"/>
  <c r="R2224"/>
  <c r="R2223"/>
  <c r="R2222"/>
  <c r="R2221"/>
  <c r="R2220"/>
  <c r="R2219"/>
  <c r="R2218"/>
  <c r="R2217"/>
  <c r="R2216"/>
  <c r="R2215"/>
  <c r="R2214"/>
  <c r="R2213"/>
  <c r="R2212"/>
  <c r="R2211"/>
  <c r="R2210"/>
  <c r="R2209"/>
  <c r="R2208"/>
  <c r="R2207"/>
  <c r="R2206"/>
  <c r="R2205"/>
  <c r="R2204"/>
  <c r="R2203"/>
  <c r="R2202"/>
  <c r="R2201"/>
  <c r="R2200"/>
  <c r="R2199"/>
  <c r="R2198"/>
  <c r="R2197"/>
  <c r="R2196"/>
  <c r="R2195"/>
  <c r="R2194"/>
  <c r="R2193"/>
  <c r="R2192"/>
  <c r="R2191"/>
  <c r="R2190"/>
  <c r="R2189"/>
  <c r="R2188"/>
  <c r="R2187"/>
  <c r="R2186"/>
  <c r="R2185"/>
  <c r="R2184"/>
  <c r="R2183"/>
  <c r="R2182"/>
  <c r="R2181"/>
  <c r="R2180"/>
  <c r="R2179"/>
  <c r="R2178"/>
  <c r="R2177"/>
  <c r="R2176"/>
  <c r="R2175"/>
  <c r="R2174"/>
  <c r="R2173"/>
  <c r="R2172"/>
  <c r="R2171"/>
  <c r="R2170"/>
  <c r="R2169"/>
  <c r="R2168"/>
  <c r="R2167"/>
  <c r="R2166"/>
  <c r="R2165"/>
  <c r="R2164"/>
  <c r="R2163"/>
  <c r="R2162"/>
  <c r="R2161"/>
  <c r="R2160"/>
  <c r="R2159"/>
  <c r="R2158"/>
  <c r="R2157"/>
  <c r="R2156"/>
  <c r="R2155"/>
  <c r="R2154"/>
  <c r="R2153"/>
  <c r="R2152"/>
  <c r="R2151"/>
  <c r="R2150"/>
  <c r="R2149"/>
  <c r="R2148"/>
  <c r="R2147"/>
  <c r="R2146"/>
  <c r="R2145"/>
  <c r="R2144"/>
  <c r="R2143"/>
  <c r="R2142"/>
  <c r="R2141"/>
  <c r="R2140"/>
  <c r="R2139"/>
  <c r="R2138"/>
  <c r="R2137"/>
  <c r="R2136"/>
  <c r="R2135"/>
  <c r="R2134"/>
  <c r="R2133"/>
  <c r="R2132"/>
  <c r="R2131"/>
  <c r="R2130"/>
  <c r="R2129"/>
  <c r="R2128"/>
  <c r="R2127"/>
  <c r="R2126"/>
  <c r="R2125"/>
  <c r="R2124"/>
  <c r="R2123"/>
  <c r="R2122"/>
  <c r="R2121"/>
  <c r="R2120"/>
  <c r="R2119"/>
  <c r="R2118"/>
  <c r="R2117"/>
  <c r="R2116"/>
  <c r="R2115"/>
  <c r="R2114"/>
  <c r="R2113"/>
  <c r="R2112"/>
  <c r="R2111"/>
  <c r="R2110"/>
  <c r="R2109"/>
  <c r="R2108"/>
  <c r="R2107"/>
  <c r="R2106"/>
  <c r="R2105"/>
  <c r="R2104"/>
  <c r="R2103"/>
  <c r="R2102"/>
  <c r="R2101"/>
  <c r="R2100"/>
  <c r="R2099"/>
  <c r="R2098"/>
  <c r="R2097"/>
  <c r="R2096"/>
  <c r="R2095"/>
  <c r="R2094"/>
  <c r="R2093"/>
  <c r="R2092"/>
  <c r="R2091"/>
  <c r="R2090"/>
  <c r="R2089"/>
  <c r="R2088"/>
  <c r="R2087"/>
  <c r="R2086"/>
  <c r="R2085"/>
  <c r="R2084"/>
  <c r="R2083"/>
  <c r="R2082"/>
  <c r="R2081"/>
  <c r="R2080"/>
  <c r="R2079"/>
  <c r="R2078"/>
  <c r="R2077"/>
  <c r="R2076"/>
  <c r="R2075"/>
  <c r="R2074"/>
  <c r="R2073"/>
  <c r="R2072"/>
  <c r="R2071"/>
  <c r="R2070"/>
  <c r="R2069"/>
  <c r="R2068"/>
  <c r="R2067"/>
  <c r="R2066"/>
  <c r="R2065"/>
  <c r="R2064"/>
  <c r="R2063"/>
  <c r="R2062"/>
  <c r="R2061"/>
  <c r="R2060"/>
  <c r="R2059"/>
  <c r="R2058"/>
  <c r="R2057"/>
  <c r="R2056"/>
  <c r="R2055"/>
  <c r="R2054"/>
  <c r="R2053"/>
  <c r="R2052"/>
  <c r="R2051"/>
  <c r="R2050"/>
  <c r="R2049"/>
  <c r="R2048"/>
  <c r="R2047"/>
  <c r="R2046"/>
  <c r="R2045"/>
  <c r="R2044"/>
  <c r="R2043"/>
  <c r="R2042"/>
  <c r="R2041"/>
  <c r="R2040"/>
  <c r="R2039"/>
  <c r="R2038"/>
  <c r="R2037"/>
  <c r="R2036"/>
  <c r="R2035"/>
  <c r="R2034"/>
  <c r="R2033"/>
  <c r="R2032"/>
  <c r="R2031"/>
  <c r="R2030"/>
  <c r="R2029"/>
  <c r="R2028"/>
  <c r="R2027"/>
  <c r="R2026"/>
  <c r="R2025"/>
  <c r="R2024"/>
  <c r="R2023"/>
  <c r="R2022"/>
  <c r="R2021"/>
  <c r="R2020"/>
  <c r="R2019"/>
  <c r="R2018"/>
  <c r="R2017"/>
  <c r="R2016"/>
  <c r="R2015"/>
  <c r="R2014"/>
  <c r="R2013"/>
  <c r="R2012"/>
  <c r="R2011"/>
  <c r="R2010"/>
  <c r="R2009"/>
  <c r="R2008"/>
  <c r="R2007"/>
  <c r="R2006"/>
  <c r="R2005"/>
  <c r="R2004"/>
  <c r="R2003"/>
  <c r="R2002"/>
  <c r="R2001"/>
  <c r="R2000"/>
  <c r="R1999"/>
  <c r="R1998"/>
  <c r="R1997"/>
  <c r="R1996"/>
  <c r="R1995"/>
  <c r="R1994"/>
  <c r="R1993"/>
  <c r="R1992"/>
  <c r="R1991"/>
  <c r="R1990"/>
  <c r="R1989"/>
  <c r="R1988"/>
  <c r="R1987"/>
  <c r="R1986"/>
  <c r="R1985"/>
  <c r="R1984"/>
  <c r="R1983"/>
  <c r="R1982"/>
  <c r="R1981"/>
  <c r="R1980"/>
  <c r="R1979"/>
  <c r="R1978"/>
  <c r="R1977"/>
  <c r="R1976"/>
  <c r="R1975"/>
  <c r="R1974"/>
  <c r="R1973"/>
  <c r="R1972"/>
  <c r="R1971"/>
  <c r="R1970"/>
  <c r="R1969"/>
  <c r="R1968"/>
  <c r="R1967"/>
  <c r="R1966"/>
  <c r="R1965"/>
  <c r="R1964"/>
  <c r="R1963"/>
  <c r="R1962"/>
  <c r="R1961"/>
  <c r="R1960"/>
  <c r="R1959"/>
  <c r="R1958"/>
  <c r="R1957"/>
  <c r="R1956"/>
  <c r="R1955"/>
  <c r="R1954"/>
  <c r="R1953"/>
  <c r="R1952"/>
  <c r="R1951"/>
  <c r="R1950"/>
  <c r="R1949"/>
  <c r="R1948"/>
  <c r="R1947"/>
  <c r="R1946"/>
  <c r="R1945"/>
  <c r="R1944"/>
  <c r="R1943"/>
  <c r="R1942"/>
  <c r="R1941"/>
  <c r="R1940"/>
  <c r="R1939"/>
  <c r="R1938"/>
  <c r="R1937"/>
  <c r="R1936"/>
  <c r="R1935"/>
  <c r="R1934"/>
  <c r="R1933"/>
  <c r="R1932"/>
  <c r="R1931"/>
  <c r="R1930"/>
  <c r="R1929"/>
  <c r="R1928"/>
  <c r="R1927"/>
  <c r="R1926"/>
  <c r="R1925"/>
  <c r="R1924"/>
  <c r="R1923"/>
  <c r="R1922"/>
  <c r="R1921"/>
  <c r="R1920"/>
  <c r="R1919"/>
  <c r="R1918"/>
  <c r="R1917"/>
  <c r="R1916"/>
  <c r="R1915"/>
  <c r="R1914"/>
  <c r="R1913"/>
  <c r="R1912"/>
  <c r="R1911"/>
  <c r="R1910"/>
  <c r="R1909"/>
  <c r="R1908"/>
  <c r="R1907"/>
  <c r="R1906"/>
  <c r="R1905"/>
  <c r="R1904"/>
  <c r="R1903"/>
  <c r="R1902"/>
  <c r="R1901"/>
  <c r="R1900"/>
  <c r="R1899"/>
  <c r="R1898"/>
  <c r="R1897"/>
  <c r="R1896"/>
  <c r="R1895"/>
  <c r="R1894"/>
  <c r="R1893"/>
  <c r="R1892"/>
  <c r="R1891"/>
  <c r="R1890"/>
  <c r="R1889"/>
  <c r="R1888"/>
  <c r="R1887"/>
  <c r="R1886"/>
  <c r="R1885"/>
  <c r="R1884"/>
  <c r="R1883"/>
  <c r="R1882"/>
  <c r="R1881"/>
  <c r="R1880"/>
  <c r="R1879"/>
  <c r="R1878"/>
  <c r="R1877"/>
  <c r="R1876"/>
  <c r="R1875"/>
  <c r="R1874"/>
  <c r="R1873"/>
  <c r="R1872"/>
  <c r="R1871"/>
  <c r="R1870"/>
  <c r="R1869"/>
  <c r="R1868"/>
  <c r="R1867"/>
  <c r="R1866"/>
  <c r="R1865"/>
  <c r="R1864"/>
  <c r="R1863"/>
  <c r="R1862"/>
  <c r="R1861"/>
  <c r="R1860"/>
  <c r="R1859"/>
  <c r="R1858"/>
  <c r="R1857"/>
  <c r="R1856"/>
  <c r="R1855"/>
  <c r="R1854"/>
  <c r="R1853"/>
  <c r="R1852"/>
  <c r="R1851"/>
  <c r="R1850"/>
  <c r="R1849"/>
  <c r="R1848"/>
  <c r="R1847"/>
  <c r="R1846"/>
  <c r="R1845"/>
  <c r="R1844"/>
  <c r="R1843"/>
  <c r="R1842"/>
  <c r="R1841"/>
  <c r="R1840"/>
  <c r="R1839"/>
  <c r="R1838"/>
  <c r="R1837"/>
  <c r="R1836"/>
  <c r="R1835"/>
  <c r="R1834"/>
  <c r="R1833"/>
  <c r="R1832"/>
  <c r="R1831"/>
  <c r="R1830"/>
  <c r="R1829"/>
  <c r="R1828"/>
  <c r="R1827"/>
  <c r="R1826"/>
  <c r="R1825"/>
  <c r="R1824"/>
  <c r="R1823"/>
  <c r="R1822"/>
  <c r="R1821"/>
  <c r="R1820"/>
  <c r="R1819"/>
  <c r="R1818"/>
  <c r="R1817"/>
  <c r="R1816"/>
  <c r="R1815"/>
  <c r="R1814"/>
  <c r="R1813"/>
  <c r="R1812"/>
  <c r="R1811"/>
  <c r="R1810"/>
  <c r="R1809"/>
  <c r="R1808"/>
  <c r="R1807"/>
  <c r="R1806"/>
  <c r="R1805"/>
  <c r="R1804"/>
  <c r="R1803"/>
  <c r="R1802"/>
  <c r="R1801"/>
  <c r="R1800"/>
  <c r="R1799"/>
  <c r="R1798"/>
  <c r="R1797"/>
  <c r="R1796"/>
  <c r="R1795"/>
  <c r="R1794"/>
  <c r="R1793"/>
  <c r="R1792"/>
  <c r="R1791"/>
  <c r="R1790"/>
  <c r="R1789"/>
  <c r="R1788"/>
  <c r="R1787"/>
  <c r="R1786"/>
  <c r="R1785"/>
  <c r="R1784"/>
  <c r="R1783"/>
  <c r="R1782"/>
  <c r="R1781"/>
  <c r="R1780"/>
  <c r="R1779"/>
  <c r="R1778"/>
  <c r="R1777"/>
  <c r="R1776"/>
  <c r="R1775"/>
  <c r="R1774"/>
  <c r="R1773"/>
  <c r="R1772"/>
  <c r="R1771"/>
  <c r="R1770"/>
  <c r="R1769"/>
  <c r="R1768"/>
  <c r="R1767"/>
  <c r="R1766"/>
  <c r="R1765"/>
  <c r="R1764"/>
  <c r="R1763"/>
  <c r="R1762"/>
  <c r="R1761"/>
  <c r="R1760"/>
  <c r="R1759"/>
  <c r="R1758"/>
  <c r="R1757"/>
  <c r="R1756"/>
  <c r="R1755"/>
  <c r="R1754"/>
  <c r="R1753"/>
  <c r="R1752"/>
  <c r="R1751"/>
  <c r="R1750"/>
  <c r="R1749"/>
  <c r="R1748"/>
  <c r="R1747"/>
  <c r="R1746"/>
  <c r="R1745"/>
  <c r="R1744"/>
  <c r="R1743"/>
  <c r="R1742"/>
  <c r="R1741"/>
  <c r="R1740"/>
  <c r="R1739"/>
  <c r="R1738"/>
  <c r="R1737"/>
  <c r="R1736"/>
  <c r="R1735"/>
  <c r="R1734"/>
  <c r="R1733"/>
  <c r="R1732"/>
  <c r="R1731"/>
  <c r="R1730"/>
  <c r="R1729"/>
  <c r="R1728"/>
  <c r="R1727"/>
  <c r="R1726"/>
  <c r="R1725"/>
  <c r="R1724"/>
  <c r="R1723"/>
  <c r="R1722"/>
  <c r="R1721"/>
  <c r="R1720"/>
  <c r="R1719"/>
  <c r="R1718"/>
  <c r="R1717"/>
  <c r="R1716"/>
  <c r="R1715"/>
  <c r="R1714"/>
  <c r="R1713"/>
  <c r="R1712"/>
  <c r="R1711"/>
  <c r="R1710"/>
  <c r="R1709"/>
  <c r="R1708"/>
  <c r="R1707"/>
  <c r="R1706"/>
  <c r="R1705"/>
  <c r="R1704"/>
  <c r="R1703"/>
  <c r="R1702"/>
  <c r="R1701"/>
  <c r="R1700"/>
  <c r="R1699"/>
  <c r="R1698"/>
  <c r="R1697"/>
  <c r="R1696"/>
  <c r="R1695"/>
  <c r="R1694"/>
  <c r="R1693"/>
  <c r="R1692"/>
  <c r="R1691"/>
  <c r="R1690"/>
  <c r="R1689"/>
  <c r="R1688"/>
  <c r="R1687"/>
  <c r="R1686"/>
  <c r="R1685"/>
  <c r="R1684"/>
  <c r="R1683"/>
  <c r="R1682"/>
  <c r="R1681"/>
  <c r="R1680"/>
  <c r="R1679"/>
  <c r="R1678"/>
  <c r="R1677"/>
  <c r="R1676"/>
  <c r="R1675"/>
  <c r="R1674"/>
  <c r="R1673"/>
  <c r="R1672"/>
  <c r="R1671"/>
  <c r="R1670"/>
  <c r="R1669"/>
  <c r="R1668"/>
  <c r="R1667"/>
  <c r="R1666"/>
  <c r="R1665"/>
  <c r="R1664"/>
  <c r="R1663"/>
  <c r="R1662"/>
  <c r="R1661"/>
  <c r="R1660"/>
  <c r="R1659"/>
  <c r="R1658"/>
  <c r="R1657"/>
  <c r="R1656"/>
  <c r="R1655"/>
  <c r="R1654"/>
  <c r="R1653"/>
  <c r="R1652"/>
  <c r="R1651"/>
  <c r="R1650"/>
  <c r="R1649"/>
  <c r="R1648"/>
  <c r="R1647"/>
  <c r="R1646"/>
  <c r="R1645"/>
  <c r="R1644"/>
  <c r="R1643"/>
  <c r="R1642"/>
  <c r="R1641"/>
  <c r="R1640"/>
  <c r="R1639"/>
  <c r="R1638"/>
  <c r="R1637"/>
  <c r="R1636"/>
  <c r="R1635"/>
  <c r="R1634"/>
  <c r="R1633"/>
  <c r="R1632"/>
  <c r="R1631"/>
  <c r="R1630"/>
  <c r="R1629"/>
  <c r="R1628"/>
  <c r="R1627"/>
  <c r="R1626"/>
  <c r="R1625"/>
  <c r="R1624"/>
  <c r="R1623"/>
  <c r="R1622"/>
  <c r="R1621"/>
  <c r="R1620"/>
  <c r="R1619"/>
  <c r="R1618"/>
  <c r="R1617"/>
  <c r="R1616"/>
  <c r="R1615"/>
  <c r="R1614"/>
  <c r="R1613"/>
  <c r="R1612"/>
  <c r="R1611"/>
  <c r="R1610"/>
  <c r="R1609"/>
  <c r="R1608"/>
  <c r="R1607"/>
  <c r="R1606"/>
  <c r="R1605"/>
  <c r="R1604"/>
  <c r="R1603"/>
  <c r="R1602"/>
  <c r="R1601"/>
  <c r="R1600"/>
  <c r="R1599"/>
  <c r="R1598"/>
  <c r="R1597"/>
  <c r="R1596"/>
  <c r="R1595"/>
  <c r="R1594"/>
  <c r="R1593"/>
  <c r="R1592"/>
  <c r="R1591"/>
  <c r="R1590"/>
  <c r="R1589"/>
  <c r="R1588"/>
  <c r="R1587"/>
  <c r="R1586"/>
  <c r="R1585"/>
  <c r="R1584"/>
  <c r="R1583"/>
  <c r="R1582"/>
  <c r="R1581"/>
  <c r="R1580"/>
  <c r="R1579"/>
  <c r="R1578"/>
  <c r="R1577"/>
  <c r="R1576"/>
  <c r="R1575"/>
  <c r="R1574"/>
  <c r="R1573"/>
  <c r="R1572"/>
  <c r="R1571"/>
  <c r="R1570"/>
  <c r="R1569"/>
  <c r="R1568"/>
  <c r="R1567"/>
  <c r="R1566"/>
  <c r="R1565"/>
  <c r="R1564"/>
  <c r="R1563"/>
  <c r="R1562"/>
  <c r="R1561"/>
  <c r="R1560"/>
  <c r="R1559"/>
  <c r="R1558"/>
  <c r="R1557"/>
  <c r="R1556"/>
  <c r="R1555"/>
  <c r="R1554"/>
  <c r="R1553"/>
  <c r="R1552"/>
  <c r="R1551"/>
  <c r="R1550"/>
  <c r="R1549"/>
  <c r="R1548"/>
  <c r="R1547"/>
  <c r="R1546"/>
  <c r="R1545"/>
  <c r="R1544"/>
  <c r="R1543"/>
  <c r="R1542"/>
  <c r="R1541"/>
  <c r="R1540"/>
  <c r="R1539"/>
  <c r="R1538"/>
  <c r="R1537"/>
  <c r="R1536"/>
  <c r="R1535"/>
  <c r="R1534"/>
  <c r="R1533"/>
  <c r="R1532"/>
  <c r="R1531"/>
  <c r="R1530"/>
  <c r="R1529"/>
  <c r="R1528"/>
  <c r="R1527"/>
  <c r="R1526"/>
  <c r="R1525"/>
  <c r="R1524"/>
  <c r="R1523"/>
  <c r="R1522"/>
  <c r="R1521"/>
  <c r="R1520"/>
  <c r="R1519"/>
  <c r="R1518"/>
  <c r="R1517"/>
  <c r="R1516"/>
  <c r="R1515"/>
  <c r="R1514"/>
  <c r="R1513"/>
  <c r="R1512"/>
  <c r="R1511"/>
  <c r="R1510"/>
  <c r="R1509"/>
  <c r="R1508"/>
  <c r="R1507"/>
  <c r="R1506"/>
  <c r="R1505"/>
  <c r="R1504"/>
  <c r="R1503"/>
  <c r="R1502"/>
  <c r="R1501"/>
  <c r="R1500"/>
  <c r="R1499"/>
  <c r="R1498"/>
  <c r="R1497"/>
  <c r="R1496"/>
  <c r="R1495"/>
  <c r="R1494"/>
  <c r="R1493"/>
  <c r="R1492"/>
  <c r="R1491"/>
  <c r="R1490"/>
  <c r="R1489"/>
  <c r="R1488"/>
  <c r="R1487"/>
  <c r="R1486"/>
  <c r="R1485"/>
  <c r="R1484"/>
  <c r="R1483"/>
  <c r="R1482"/>
  <c r="R1481"/>
  <c r="R1480"/>
  <c r="R1479"/>
  <c r="R1478"/>
  <c r="R1477"/>
  <c r="R1476"/>
  <c r="R1475"/>
  <c r="R1474"/>
  <c r="R1473"/>
  <c r="R1472"/>
  <c r="R1471"/>
  <c r="R1470"/>
  <c r="R1469"/>
  <c r="R1468"/>
  <c r="R1467"/>
  <c r="R1466"/>
  <c r="R1465"/>
  <c r="R1464"/>
  <c r="R1463"/>
  <c r="R1462"/>
  <c r="R1461"/>
  <c r="R1460"/>
  <c r="R1459"/>
  <c r="R1458"/>
  <c r="R1457"/>
  <c r="R1456"/>
  <c r="R1455"/>
  <c r="R1454"/>
  <c r="R1453"/>
  <c r="R1452"/>
  <c r="R1451"/>
  <c r="R1450"/>
  <c r="R1449"/>
  <c r="R1448"/>
  <c r="R1447"/>
  <c r="R1446"/>
  <c r="R1445"/>
  <c r="R1444"/>
  <c r="R1443"/>
  <c r="R1442"/>
  <c r="R1441"/>
  <c r="R1440"/>
  <c r="R1439"/>
  <c r="R1438"/>
  <c r="R1437"/>
  <c r="R1436"/>
  <c r="R1435"/>
  <c r="R1434"/>
  <c r="R1433"/>
  <c r="R1432"/>
  <c r="R1431"/>
  <c r="R1430"/>
  <c r="R1429"/>
  <c r="R1428"/>
  <c r="R1427"/>
  <c r="R1426"/>
  <c r="R1425"/>
  <c r="R1424"/>
  <c r="R1423"/>
  <c r="R1422"/>
  <c r="R1421"/>
  <c r="R1420"/>
  <c r="R1419"/>
  <c r="R1418"/>
  <c r="R1417"/>
  <c r="R1416"/>
  <c r="R1415"/>
  <c r="R1414"/>
  <c r="R1413"/>
  <c r="R1412"/>
  <c r="R1411"/>
  <c r="R1410"/>
  <c r="R1409"/>
  <c r="R1408"/>
  <c r="R1407"/>
  <c r="R1406"/>
  <c r="R1405"/>
  <c r="R1404"/>
  <c r="R1403"/>
  <c r="R1402"/>
  <c r="R1401"/>
  <c r="R1400"/>
  <c r="R1399"/>
  <c r="R1398"/>
  <c r="R1397"/>
  <c r="R1396"/>
  <c r="R1395"/>
  <c r="R1394"/>
  <c r="R1393"/>
  <c r="R1392"/>
  <c r="R1391"/>
  <c r="R1390"/>
  <c r="R1389"/>
  <c r="R1388"/>
  <c r="R1387"/>
  <c r="R1386"/>
  <c r="R1385"/>
  <c r="R1384"/>
  <c r="R1383"/>
  <c r="R1382"/>
  <c r="R1381"/>
  <c r="R1380"/>
  <c r="R1379"/>
  <c r="R1378"/>
  <c r="R1377"/>
  <c r="R1376"/>
  <c r="R1375"/>
  <c r="R1374"/>
  <c r="R1373"/>
  <c r="R1372"/>
  <c r="R1371"/>
  <c r="R1370"/>
  <c r="R1369"/>
  <c r="R1368"/>
  <c r="R1367"/>
  <c r="R1366"/>
  <c r="R1365"/>
  <c r="R1364"/>
  <c r="R1363"/>
  <c r="R1362"/>
  <c r="R1361"/>
  <c r="R1360"/>
  <c r="R1359"/>
  <c r="R1358"/>
  <c r="R1357"/>
  <c r="R1356"/>
  <c r="R1355"/>
  <c r="R1354"/>
  <c r="R1353"/>
  <c r="R1352"/>
  <c r="R1351"/>
  <c r="R1350"/>
  <c r="R1349"/>
  <c r="R1348"/>
  <c r="R1347"/>
  <c r="R1346"/>
  <c r="R1345"/>
  <c r="R1344"/>
  <c r="R1343"/>
  <c r="R1342"/>
  <c r="R1341"/>
  <c r="R1340"/>
  <c r="R1339"/>
  <c r="R1338"/>
  <c r="R1337"/>
  <c r="R1336"/>
  <c r="R1335"/>
  <c r="R1334"/>
  <c r="R1333"/>
  <c r="R1332"/>
  <c r="R1331"/>
  <c r="R1330"/>
  <c r="R1329"/>
  <c r="R1328"/>
  <c r="R1327"/>
  <c r="R1326"/>
  <c r="R1325"/>
  <c r="R1324"/>
  <c r="R1323"/>
  <c r="R1322"/>
  <c r="R1321"/>
  <c r="R1320"/>
  <c r="R1319"/>
  <c r="R1318"/>
  <c r="R1317"/>
  <c r="R1316"/>
  <c r="R1315"/>
  <c r="R1314"/>
  <c r="R1313"/>
  <c r="R1312"/>
  <c r="R1311"/>
  <c r="R1310"/>
  <c r="R1309"/>
  <c r="R1308"/>
  <c r="R1307"/>
  <c r="R1306"/>
  <c r="R1305"/>
  <c r="R1304"/>
  <c r="R1303"/>
  <c r="R1302"/>
  <c r="R1301"/>
  <c r="R1300"/>
  <c r="R1299"/>
  <c r="R1298"/>
  <c r="R1297"/>
  <c r="R1296"/>
  <c r="R1295"/>
  <c r="R1294"/>
  <c r="R1293"/>
  <c r="R1292"/>
  <c r="R1291"/>
  <c r="R1290"/>
  <c r="R1289"/>
  <c r="R1288"/>
  <c r="R1287"/>
  <c r="R1286"/>
  <c r="R1285"/>
  <c r="R1284"/>
  <c r="R1283"/>
  <c r="R1282"/>
  <c r="R1281"/>
  <c r="R1280"/>
  <c r="R1279"/>
  <c r="R1278"/>
  <c r="R1277"/>
  <c r="R1276"/>
  <c r="R1275"/>
  <c r="R1274"/>
  <c r="R1273"/>
  <c r="R1272"/>
  <c r="R1271"/>
  <c r="R1270"/>
  <c r="R1269"/>
  <c r="R1268"/>
  <c r="R1267"/>
  <c r="R1266"/>
  <c r="R1265"/>
  <c r="R1264"/>
  <c r="R1263"/>
  <c r="R1262"/>
  <c r="R1261"/>
  <c r="R1260"/>
  <c r="R1259"/>
  <c r="R1258"/>
  <c r="R1257"/>
  <c r="R1256"/>
  <c r="R1255"/>
  <c r="R1254"/>
  <c r="R1253"/>
  <c r="R1252"/>
  <c r="R1251"/>
  <c r="R1250"/>
  <c r="R1249"/>
  <c r="R1248"/>
  <c r="R1247"/>
  <c r="R1246"/>
  <c r="R1245"/>
  <c r="R1244"/>
  <c r="R1243"/>
  <c r="R1242"/>
  <c r="R1241"/>
  <c r="R1240"/>
  <c r="R1239"/>
  <c r="R1238"/>
  <c r="R1237"/>
  <c r="R1236"/>
  <c r="R1235"/>
  <c r="R1234"/>
  <c r="R1233"/>
  <c r="R1232"/>
  <c r="R1231"/>
  <c r="R1230"/>
  <c r="R1229"/>
  <c r="R1228"/>
  <c r="R1227"/>
  <c r="R1226"/>
  <c r="R1225"/>
  <c r="R1224"/>
  <c r="R1223"/>
  <c r="R1222"/>
  <c r="R1221"/>
  <c r="R1220"/>
  <c r="R1219"/>
  <c r="R1218"/>
  <c r="R1217"/>
  <c r="R1216"/>
  <c r="R1215"/>
  <c r="R1214"/>
  <c r="R1213"/>
  <c r="R1212"/>
  <c r="R1211"/>
  <c r="R1210"/>
  <c r="R1209"/>
  <c r="R1208"/>
  <c r="R1207"/>
  <c r="R1206"/>
  <c r="R1205"/>
  <c r="R1204"/>
  <c r="R1203"/>
  <c r="R1202"/>
  <c r="R1201"/>
  <c r="R1200"/>
  <c r="R1199"/>
  <c r="R1198"/>
  <c r="R1197"/>
  <c r="R1196"/>
  <c r="R1195"/>
  <c r="R1194"/>
  <c r="R1193"/>
  <c r="R1192"/>
  <c r="R1191"/>
  <c r="R1190"/>
  <c r="R1189"/>
  <c r="R1188"/>
  <c r="R1187"/>
  <c r="R1186"/>
  <c r="R1185"/>
  <c r="R1184"/>
  <c r="R1183"/>
  <c r="R1182"/>
  <c r="R1181"/>
  <c r="R1180"/>
  <c r="R1179"/>
  <c r="R1178"/>
  <c r="R1177"/>
  <c r="R1176"/>
  <c r="R1175"/>
  <c r="R1174"/>
  <c r="R1173"/>
  <c r="R1172"/>
  <c r="R1171"/>
  <c r="R1170"/>
  <c r="R1169"/>
  <c r="R1168"/>
  <c r="R1167"/>
  <c r="R1166"/>
  <c r="R1165"/>
  <c r="R1164"/>
  <c r="R1163"/>
  <c r="R1162"/>
  <c r="R1161"/>
  <c r="R1160"/>
  <c r="R1159"/>
  <c r="R1158"/>
  <c r="R1157"/>
  <c r="R1156"/>
  <c r="R1155"/>
  <c r="R1154"/>
  <c r="R1153"/>
  <c r="R1152"/>
  <c r="R1151"/>
  <c r="R1150"/>
  <c r="R1149"/>
  <c r="R1148"/>
  <c r="R1147"/>
  <c r="R1146"/>
  <c r="R1145"/>
  <c r="R1144"/>
  <c r="R1143"/>
  <c r="R1142"/>
  <c r="R1141"/>
  <c r="R1140"/>
  <c r="R1139"/>
  <c r="R1138"/>
  <c r="R1137"/>
  <c r="R1136"/>
  <c r="R1135"/>
  <c r="R1134"/>
  <c r="R1133"/>
  <c r="R1132"/>
  <c r="R1131"/>
  <c r="R1130"/>
  <c r="R1129"/>
  <c r="R1128"/>
  <c r="R1127"/>
  <c r="R1126"/>
  <c r="R1125"/>
  <c r="R1124"/>
  <c r="R1123"/>
  <c r="R1122"/>
  <c r="R1121"/>
  <c r="R1120"/>
  <c r="R1119"/>
  <c r="R1118"/>
  <c r="R1117"/>
  <c r="R1116"/>
  <c r="R1115"/>
  <c r="R1114"/>
  <c r="R1113"/>
  <c r="R1112"/>
  <c r="R1111"/>
  <c r="R1110"/>
  <c r="R1109"/>
  <c r="R1108"/>
  <c r="R1107"/>
  <c r="R1106"/>
  <c r="R1105"/>
  <c r="R1104"/>
  <c r="R1103"/>
  <c r="R1102"/>
  <c r="R1101"/>
  <c r="R1100"/>
  <c r="R1099"/>
  <c r="R1098"/>
  <c r="R1097"/>
  <c r="R1096"/>
  <c r="R1095"/>
  <c r="R1094"/>
  <c r="R1093"/>
  <c r="R1092"/>
  <c r="R1091"/>
  <c r="R1090"/>
  <c r="R1089"/>
  <c r="R1088"/>
  <c r="R1087"/>
  <c r="R1086"/>
  <c r="R1085"/>
  <c r="R1084"/>
  <c r="R1083"/>
  <c r="R1082"/>
  <c r="R1081"/>
  <c r="R1080"/>
  <c r="R1079"/>
  <c r="R1078"/>
  <c r="R1077"/>
  <c r="R1076"/>
  <c r="R1075"/>
  <c r="R1074"/>
  <c r="R1073"/>
  <c r="R1072"/>
  <c r="R1071"/>
  <c r="R1070"/>
  <c r="R1069"/>
  <c r="R1068"/>
  <c r="R1067"/>
  <c r="R1066"/>
  <c r="R1065"/>
  <c r="R1064"/>
  <c r="R1063"/>
  <c r="R1062"/>
  <c r="R1061"/>
  <c r="R1060"/>
  <c r="R1059"/>
  <c r="R1058"/>
  <c r="R1057"/>
  <c r="R1056"/>
  <c r="R1055"/>
  <c r="R1054"/>
  <c r="R1053"/>
  <c r="R1052"/>
  <c r="R1051"/>
  <c r="R1050"/>
  <c r="R1049"/>
  <c r="R1048"/>
  <c r="R1047"/>
  <c r="R1046"/>
  <c r="R1045"/>
  <c r="R1044"/>
  <c r="R1043"/>
  <c r="R1042"/>
  <c r="R1041"/>
  <c r="R1040"/>
  <c r="R1039"/>
  <c r="R1038"/>
  <c r="R1037"/>
  <c r="R1036"/>
  <c r="R1035"/>
  <c r="R1034"/>
  <c r="R1033"/>
  <c r="R1032"/>
  <c r="R1031"/>
  <c r="R1030"/>
  <c r="R1029"/>
  <c r="R1028"/>
  <c r="R1027"/>
  <c r="R1026"/>
  <c r="R1025"/>
  <c r="R1024"/>
  <c r="R1023"/>
  <c r="R1022"/>
  <c r="R1021"/>
  <c r="R1020"/>
  <c r="R1019"/>
  <c r="R1018"/>
  <c r="R1017"/>
  <c r="R1016"/>
  <c r="R1015"/>
  <c r="R1014"/>
  <c r="R1013"/>
  <c r="R1012"/>
  <c r="R1011"/>
  <c r="R1010"/>
  <c r="R1009"/>
  <c r="R1008"/>
  <c r="R1007"/>
  <c r="R1006"/>
  <c r="R1005"/>
  <c r="R1004"/>
  <c r="R1003"/>
  <c r="R1002"/>
  <c r="R1001"/>
  <c r="R1000"/>
  <c r="R999"/>
  <c r="R998"/>
  <c r="R997"/>
  <c r="R996"/>
  <c r="R995"/>
  <c r="R994"/>
  <c r="R993"/>
  <c r="R992"/>
  <c r="R991"/>
  <c r="R990"/>
  <c r="R989"/>
  <c r="R988"/>
  <c r="R987"/>
  <c r="R986"/>
  <c r="R985"/>
  <c r="R984"/>
  <c r="R983"/>
  <c r="R982"/>
  <c r="R981"/>
  <c r="R980"/>
  <c r="R979"/>
  <c r="R978"/>
  <c r="R977"/>
  <c r="R976"/>
  <c r="R975"/>
  <c r="R974"/>
  <c r="R973"/>
  <c r="R972"/>
  <c r="R971"/>
  <c r="R970"/>
  <c r="R969"/>
  <c r="R968"/>
  <c r="R967"/>
  <c r="R966"/>
  <c r="R965"/>
  <c r="R964"/>
  <c r="R963"/>
  <c r="R962"/>
  <c r="R961"/>
  <c r="R960"/>
  <c r="R959"/>
  <c r="R958"/>
  <c r="R957"/>
  <c r="R956"/>
  <c r="R955"/>
  <c r="R954"/>
  <c r="R953"/>
  <c r="R952"/>
  <c r="R951"/>
  <c r="R950"/>
  <c r="R949"/>
  <c r="R948"/>
  <c r="R947"/>
  <c r="R946"/>
  <c r="R945"/>
  <c r="R944"/>
  <c r="R943"/>
  <c r="R942"/>
  <c r="R941"/>
  <c r="R940"/>
  <c r="R939"/>
  <c r="R938"/>
  <c r="R937"/>
  <c r="R936"/>
  <c r="R935"/>
  <c r="R934"/>
  <c r="R933"/>
  <c r="R932"/>
  <c r="R931"/>
  <c r="R930"/>
  <c r="R929"/>
  <c r="R928"/>
  <c r="R927"/>
  <c r="R926"/>
  <c r="R925"/>
  <c r="R924"/>
  <c r="R923"/>
  <c r="R922"/>
  <c r="R921"/>
  <c r="R920"/>
  <c r="R919"/>
  <c r="R918"/>
  <c r="R917"/>
  <c r="R916"/>
  <c r="R915"/>
  <c r="R914"/>
  <c r="R913"/>
  <c r="R912"/>
  <c r="R911"/>
  <c r="R910"/>
  <c r="R909"/>
  <c r="R908"/>
  <c r="R907"/>
  <c r="R906"/>
  <c r="R905"/>
  <c r="R904"/>
  <c r="R903"/>
  <c r="R902"/>
  <c r="R901"/>
  <c r="R900"/>
  <c r="R899"/>
  <c r="R898"/>
  <c r="R897"/>
  <c r="R896"/>
  <c r="R895"/>
  <c r="R894"/>
  <c r="R893"/>
  <c r="R892"/>
  <c r="R891"/>
  <c r="R890"/>
  <c r="R889"/>
  <c r="R888"/>
  <c r="R887"/>
  <c r="R886"/>
  <c r="R885"/>
  <c r="R884"/>
  <c r="R883"/>
  <c r="R882"/>
  <c r="R881"/>
  <c r="R880"/>
  <c r="R879"/>
  <c r="R878"/>
  <c r="R877"/>
  <c r="R876"/>
  <c r="R875"/>
  <c r="R874"/>
  <c r="R873"/>
  <c r="R872"/>
  <c r="R871"/>
  <c r="R870"/>
  <c r="R869"/>
  <c r="R868"/>
  <c r="R867"/>
  <c r="R866"/>
  <c r="R865"/>
  <c r="R864"/>
  <c r="R863"/>
  <c r="R862"/>
  <c r="R861"/>
  <c r="R860"/>
  <c r="R859"/>
  <c r="R858"/>
  <c r="R857"/>
  <c r="R856"/>
  <c r="R855"/>
  <c r="R854"/>
  <c r="R853"/>
  <c r="R852"/>
  <c r="R851"/>
  <c r="R850"/>
  <c r="R849"/>
  <c r="R848"/>
  <c r="R847"/>
  <c r="R846"/>
  <c r="R845"/>
  <c r="R844"/>
  <c r="R843"/>
  <c r="R842"/>
  <c r="R841"/>
  <c r="R840"/>
  <c r="R839"/>
  <c r="R838"/>
  <c r="R837"/>
  <c r="R836"/>
  <c r="R835"/>
  <c r="R834"/>
  <c r="R833"/>
  <c r="R832"/>
  <c r="R831"/>
  <c r="R830"/>
  <c r="R829"/>
  <c r="R828"/>
  <c r="R827"/>
  <c r="R826"/>
  <c r="R825"/>
  <c r="R824"/>
  <c r="R823"/>
  <c r="R822"/>
  <c r="R821"/>
  <c r="R820"/>
  <c r="R819"/>
  <c r="R818"/>
  <c r="R817"/>
  <c r="R816"/>
  <c r="R815"/>
  <c r="R814"/>
  <c r="R813"/>
  <c r="R812"/>
  <c r="R811"/>
  <c r="R810"/>
  <c r="R809"/>
  <c r="R808"/>
  <c r="R807"/>
  <c r="R806"/>
  <c r="R805"/>
  <c r="R804"/>
  <c r="R803"/>
  <c r="R802"/>
  <c r="R801"/>
  <c r="R800"/>
  <c r="R799"/>
  <c r="R798"/>
  <c r="R797"/>
  <c r="R796"/>
  <c r="R795"/>
  <c r="R794"/>
  <c r="R793"/>
  <c r="R792"/>
  <c r="R791"/>
  <c r="R790"/>
  <c r="R789"/>
  <c r="R788"/>
  <c r="R787"/>
  <c r="R786"/>
  <c r="R785"/>
  <c r="R784"/>
  <c r="R783"/>
  <c r="R782"/>
  <c r="R781"/>
  <c r="R780"/>
  <c r="R779"/>
  <c r="R778"/>
  <c r="R777"/>
  <c r="R776"/>
  <c r="R775"/>
  <c r="R774"/>
  <c r="R773"/>
  <c r="R772"/>
  <c r="R771"/>
  <c r="R770"/>
  <c r="R769"/>
  <c r="R768"/>
  <c r="R767"/>
  <c r="R766"/>
  <c r="R765"/>
  <c r="R764"/>
  <c r="R763"/>
  <c r="R762"/>
  <c r="R761"/>
  <c r="R760"/>
  <c r="R759"/>
  <c r="R758"/>
  <c r="R757"/>
  <c r="R756"/>
  <c r="R755"/>
  <c r="R754"/>
  <c r="R753"/>
  <c r="R752"/>
  <c r="R751"/>
  <c r="R750"/>
  <c r="R749"/>
  <c r="R748"/>
  <c r="R747"/>
  <c r="R746"/>
  <c r="R745"/>
  <c r="R744"/>
  <c r="R743"/>
  <c r="R742"/>
  <c r="R741"/>
  <c r="R740"/>
  <c r="R739"/>
  <c r="R738"/>
  <c r="R737"/>
  <c r="R736"/>
  <c r="R735"/>
  <c r="R734"/>
  <c r="R733"/>
  <c r="R732"/>
  <c r="R731"/>
  <c r="R730"/>
  <c r="R729"/>
  <c r="R728"/>
  <c r="R727"/>
  <c r="R726"/>
  <c r="R725"/>
  <c r="R724"/>
  <c r="R723"/>
  <c r="R722"/>
  <c r="R721"/>
  <c r="R720"/>
  <c r="R719"/>
  <c r="R718"/>
  <c r="R717"/>
  <c r="R716"/>
  <c r="R715"/>
  <c r="R714"/>
  <c r="R713"/>
  <c r="R712"/>
  <c r="R711"/>
  <c r="R710"/>
  <c r="R709"/>
  <c r="R708"/>
  <c r="R707"/>
  <c r="R706"/>
  <c r="R705"/>
  <c r="R704"/>
  <c r="R703"/>
  <c r="R702"/>
  <c r="R701"/>
  <c r="R700"/>
  <c r="R699"/>
  <c r="R698"/>
  <c r="R697"/>
  <c r="R696"/>
  <c r="R695"/>
  <c r="R694"/>
  <c r="R693"/>
  <c r="R692"/>
  <c r="R691"/>
  <c r="R690"/>
  <c r="R689"/>
  <c r="R688"/>
  <c r="R687"/>
  <c r="R686"/>
  <c r="R685"/>
  <c r="R684"/>
  <c r="R683"/>
  <c r="R682"/>
  <c r="R681"/>
  <c r="R680"/>
  <c r="R679"/>
  <c r="R678"/>
  <c r="R677"/>
  <c r="R676"/>
  <c r="R675"/>
  <c r="R674"/>
  <c r="R673"/>
  <c r="R672"/>
  <c r="R671"/>
  <c r="R670"/>
  <c r="R669"/>
  <c r="R668"/>
  <c r="R667"/>
  <c r="R666"/>
  <c r="R665"/>
  <c r="R664"/>
  <c r="R663"/>
  <c r="R662"/>
  <c r="R661"/>
  <c r="R660"/>
  <c r="R659"/>
  <c r="R658"/>
  <c r="R657"/>
  <c r="R656"/>
  <c r="R655"/>
  <c r="R654"/>
  <c r="R653"/>
  <c r="R652"/>
  <c r="R651"/>
  <c r="R650"/>
  <c r="R649"/>
  <c r="R648"/>
  <c r="R647"/>
  <c r="R646"/>
  <c r="R645"/>
  <c r="R644"/>
  <c r="R643"/>
  <c r="R642"/>
  <c r="R641"/>
  <c r="R640"/>
  <c r="R639"/>
  <c r="R638"/>
  <c r="R637"/>
  <c r="R636"/>
  <c r="R635"/>
  <c r="R634"/>
  <c r="R633"/>
  <c r="R632"/>
  <c r="R631"/>
  <c r="R630"/>
  <c r="R629"/>
  <c r="R628"/>
  <c r="R627"/>
  <c r="R626"/>
  <c r="R625"/>
  <c r="R624"/>
  <c r="R623"/>
  <c r="R622"/>
  <c r="R621"/>
  <c r="R620"/>
  <c r="R619"/>
  <c r="R618"/>
  <c r="R617"/>
  <c r="R616"/>
  <c r="R615"/>
  <c r="R614"/>
  <c r="R613"/>
  <c r="R612"/>
  <c r="R611"/>
  <c r="R610"/>
  <c r="R609"/>
  <c r="R608"/>
  <c r="R607"/>
  <c r="R606"/>
  <c r="R605"/>
  <c r="R604"/>
  <c r="R603"/>
  <c r="R602"/>
  <c r="R601"/>
  <c r="R600"/>
  <c r="R599"/>
  <c r="R598"/>
  <c r="R597"/>
  <c r="R596"/>
  <c r="R595"/>
  <c r="R594"/>
  <c r="R593"/>
  <c r="R592"/>
  <c r="R591"/>
  <c r="R590"/>
  <c r="R589"/>
  <c r="R588"/>
  <c r="R587"/>
  <c r="R586"/>
  <c r="R585"/>
  <c r="R584"/>
  <c r="R583"/>
  <c r="R582"/>
  <c r="R581"/>
  <c r="R580"/>
  <c r="R579"/>
  <c r="R578"/>
  <c r="R577"/>
  <c r="R576"/>
  <c r="R575"/>
  <c r="R574"/>
  <c r="R573"/>
  <c r="R572"/>
  <c r="R571"/>
  <c r="R570"/>
  <c r="R569"/>
  <c r="R568"/>
  <c r="R567"/>
  <c r="R566"/>
  <c r="R565"/>
  <c r="R564"/>
  <c r="R563"/>
  <c r="R562"/>
  <c r="R561"/>
  <c r="R560"/>
  <c r="R559"/>
  <c r="R558"/>
  <c r="R557"/>
  <c r="R556"/>
  <c r="R555"/>
  <c r="R554"/>
  <c r="R553"/>
  <c r="R552"/>
  <c r="R551"/>
  <c r="R550"/>
  <c r="R549"/>
  <c r="R548"/>
  <c r="R547"/>
  <c r="R546"/>
  <c r="R545"/>
  <c r="R544"/>
  <c r="R543"/>
  <c r="R542"/>
  <c r="R541"/>
  <c r="R540"/>
  <c r="R539"/>
  <c r="R538"/>
  <c r="R537"/>
  <c r="R536"/>
  <c r="R535"/>
  <c r="R534"/>
  <c r="R533"/>
  <c r="R532"/>
  <c r="R531"/>
  <c r="R530"/>
  <c r="R529"/>
  <c r="R528"/>
  <c r="R527"/>
  <c r="R526"/>
  <c r="R525"/>
  <c r="R524"/>
  <c r="R523"/>
  <c r="R522"/>
  <c r="R521"/>
  <c r="R520"/>
  <c r="R519"/>
  <c r="R518"/>
  <c r="R517"/>
  <c r="R516"/>
  <c r="R515"/>
  <c r="R514"/>
  <c r="R513"/>
  <c r="R512"/>
  <c r="R511"/>
  <c r="R510"/>
  <c r="R509"/>
  <c r="R508"/>
  <c r="R507"/>
  <c r="R506"/>
  <c r="R505"/>
  <c r="R504"/>
  <c r="R503"/>
  <c r="R502"/>
  <c r="R501"/>
  <c r="R500"/>
  <c r="R499"/>
  <c r="R498"/>
  <c r="R497"/>
  <c r="R496"/>
  <c r="R495"/>
  <c r="R494"/>
  <c r="R493"/>
  <c r="R492"/>
  <c r="R491"/>
  <c r="R490"/>
  <c r="R489"/>
  <c r="R488"/>
  <c r="R487"/>
  <c r="R486"/>
  <c r="R485"/>
  <c r="R484"/>
  <c r="R483"/>
  <c r="R482"/>
  <c r="R481"/>
  <c r="R480"/>
  <c r="R479"/>
  <c r="R478"/>
  <c r="R477"/>
  <c r="R476"/>
  <c r="R475"/>
  <c r="R474"/>
  <c r="R473"/>
  <c r="R472"/>
  <c r="R471"/>
  <c r="R470"/>
  <c r="R469"/>
  <c r="R468"/>
  <c r="R467"/>
  <c r="R466"/>
  <c r="R465"/>
  <c r="R464"/>
  <c r="R463"/>
  <c r="R462"/>
  <c r="R461"/>
  <c r="R460"/>
  <c r="R459"/>
  <c r="R458"/>
  <c r="R457"/>
  <c r="R456"/>
  <c r="R455"/>
  <c r="R454"/>
  <c r="R453"/>
  <c r="R452"/>
  <c r="R451"/>
  <c r="R450"/>
  <c r="R449"/>
  <c r="R448"/>
  <c r="R447"/>
  <c r="R446"/>
  <c r="R445"/>
  <c r="R444"/>
  <c r="R443"/>
  <c r="R442"/>
  <c r="R441"/>
  <c r="R440"/>
  <c r="R439"/>
  <c r="R438"/>
  <c r="R437"/>
  <c r="R436"/>
  <c r="R435"/>
  <c r="R434"/>
  <c r="R433"/>
  <c r="R432"/>
  <c r="R431"/>
  <c r="R430"/>
  <c r="R429"/>
  <c r="R428"/>
  <c r="R427"/>
  <c r="R426"/>
  <c r="R425"/>
  <c r="R424"/>
  <c r="R423"/>
  <c r="R422"/>
  <c r="R421"/>
  <c r="R420"/>
  <c r="R419"/>
  <c r="R418"/>
  <c r="R417"/>
  <c r="R416"/>
  <c r="R415"/>
  <c r="R414"/>
  <c r="R413"/>
  <c r="R412"/>
  <c r="R411"/>
  <c r="R410"/>
  <c r="R409"/>
  <c r="R408"/>
  <c r="R407"/>
  <c r="R406"/>
  <c r="R405"/>
  <c r="R404"/>
  <c r="R403"/>
  <c r="R402"/>
  <c r="R401"/>
  <c r="R400"/>
  <c r="R399"/>
  <c r="R398"/>
  <c r="R397"/>
  <c r="R396"/>
  <c r="R395"/>
  <c r="R394"/>
  <c r="R393"/>
  <c r="R392"/>
  <c r="R391"/>
  <c r="R390"/>
  <c r="R389"/>
  <c r="R388"/>
  <c r="R387"/>
  <c r="R386"/>
  <c r="R385"/>
  <c r="R384"/>
  <c r="R383"/>
  <c r="R382"/>
  <c r="R381"/>
  <c r="R380"/>
  <c r="R379"/>
  <c r="R378"/>
  <c r="R377"/>
  <c r="R376"/>
  <c r="R2550"/>
  <c r="P2549"/>
  <c r="P2548"/>
  <c r="P2547"/>
  <c r="P2546"/>
  <c r="P2545"/>
  <c r="P2544"/>
  <c r="P2543"/>
  <c r="P2542"/>
  <c r="P2541"/>
  <c r="P2540"/>
  <c r="P2539"/>
  <c r="P2538"/>
  <c r="P2537"/>
  <c r="P2536"/>
  <c r="P2535"/>
  <c r="P2534"/>
  <c r="P2533"/>
  <c r="P2532"/>
  <c r="P2531"/>
  <c r="P2530"/>
  <c r="P2529"/>
  <c r="P2528"/>
  <c r="P2527"/>
  <c r="P2526"/>
  <c r="P2525"/>
  <c r="P2524"/>
  <c r="P2523"/>
  <c r="P2522"/>
  <c r="P2521"/>
  <c r="P2520"/>
  <c r="P2519"/>
  <c r="P2518"/>
  <c r="P2517"/>
  <c r="P2516"/>
  <c r="P2515"/>
  <c r="P2514"/>
  <c r="P2513"/>
  <c r="P2512"/>
  <c r="P2511"/>
  <c r="P2510"/>
  <c r="P2509"/>
  <c r="P2508"/>
  <c r="P2507"/>
  <c r="P2506"/>
  <c r="P2505"/>
  <c r="P2504"/>
  <c r="P2503"/>
  <c r="P2502"/>
  <c r="P2501"/>
  <c r="P2500"/>
  <c r="P2499"/>
  <c r="P2498"/>
  <c r="P2497"/>
  <c r="P2496"/>
  <c r="P2495"/>
  <c r="P2494"/>
  <c r="P2493"/>
  <c r="P2492"/>
  <c r="P2491"/>
  <c r="P2490"/>
  <c r="P2489"/>
  <c r="P2488"/>
  <c r="P2487"/>
  <c r="P2486"/>
  <c r="P2485"/>
  <c r="P2484"/>
  <c r="P2483"/>
  <c r="P2482"/>
  <c r="P2481"/>
  <c r="P2480"/>
  <c r="P2479"/>
  <c r="P2478"/>
  <c r="P2477"/>
  <c r="P2476"/>
  <c r="P2475"/>
  <c r="P2474"/>
  <c r="P2473"/>
  <c r="P2472"/>
  <c r="P2471"/>
  <c r="P2470"/>
  <c r="P2469"/>
  <c r="P2468"/>
  <c r="P2467"/>
  <c r="P2466"/>
  <c r="P2465"/>
  <c r="P2464"/>
  <c r="P2463"/>
  <c r="P2462"/>
  <c r="P2461"/>
  <c r="P2460"/>
  <c r="P2459"/>
  <c r="P2458"/>
  <c r="P2457"/>
  <c r="P2456"/>
  <c r="P2455"/>
  <c r="P2454"/>
  <c r="P2453"/>
  <c r="P2452"/>
  <c r="P2451"/>
  <c r="P2450"/>
  <c r="P2449"/>
  <c r="P2448"/>
  <c r="P2447"/>
  <c r="P2446"/>
  <c r="P2445"/>
  <c r="P2444"/>
  <c r="P2443"/>
  <c r="P2442"/>
  <c r="P2441"/>
  <c r="P2440"/>
  <c r="P2439"/>
  <c r="P2438"/>
  <c r="P2437"/>
  <c r="P2436"/>
  <c r="P2435"/>
  <c r="P2434"/>
  <c r="P2433"/>
  <c r="P2432"/>
  <c r="P2431"/>
  <c r="P2430"/>
  <c r="P2429"/>
  <c r="P2428"/>
  <c r="P2427"/>
  <c r="P2426"/>
  <c r="P2425"/>
  <c r="P2424"/>
  <c r="P2423"/>
  <c r="P2422"/>
  <c r="P2421"/>
  <c r="P2420"/>
  <c r="P2419"/>
  <c r="P2418"/>
  <c r="P2417"/>
  <c r="P2416"/>
  <c r="P2415"/>
  <c r="P2414"/>
  <c r="P2413"/>
  <c r="P2412"/>
  <c r="P2411"/>
  <c r="P2410"/>
  <c r="P2409"/>
  <c r="P2408"/>
  <c r="P2407"/>
  <c r="P2406"/>
  <c r="P2405"/>
  <c r="P2404"/>
  <c r="P2403"/>
  <c r="P2402"/>
  <c r="P2401"/>
  <c r="P2400"/>
  <c r="P2399"/>
  <c r="P2398"/>
  <c r="P2397"/>
  <c r="P2396"/>
  <c r="P2395"/>
  <c r="P2394"/>
  <c r="P2393"/>
  <c r="P2392"/>
  <c r="P2391"/>
  <c r="P2390"/>
  <c r="P2389"/>
  <c r="P2388"/>
  <c r="P2387"/>
  <c r="P2386"/>
  <c r="P2385"/>
  <c r="P2384"/>
  <c r="P2383"/>
  <c r="P2382"/>
  <c r="P2381"/>
  <c r="P2380"/>
  <c r="P2379"/>
  <c r="P2378"/>
  <c r="P2377"/>
  <c r="P2376"/>
  <c r="P2375"/>
  <c r="P2374"/>
  <c r="P2373"/>
  <c r="P2372"/>
  <c r="P2371"/>
  <c r="P2370"/>
  <c r="P2369"/>
  <c r="P2368"/>
  <c r="P2367"/>
  <c r="P2366"/>
  <c r="P2365"/>
  <c r="P2364"/>
  <c r="P2363"/>
  <c r="P2362"/>
  <c r="P2361"/>
  <c r="P2360"/>
  <c r="P2359"/>
  <c r="P2358"/>
  <c r="P2357"/>
  <c r="P2356"/>
  <c r="P2355"/>
  <c r="P2354"/>
  <c r="P2353"/>
  <c r="P2352"/>
  <c r="P2351"/>
  <c r="P2350"/>
  <c r="P2349"/>
  <c r="P2348"/>
  <c r="P2347"/>
  <c r="P2346"/>
  <c r="P2345"/>
  <c r="P2344"/>
  <c r="P2343"/>
  <c r="P2342"/>
  <c r="P2341"/>
  <c r="P2340"/>
  <c r="P2339"/>
  <c r="P2338"/>
  <c r="P2337"/>
  <c r="P2336"/>
  <c r="P2335"/>
  <c r="P2334"/>
  <c r="P2333"/>
  <c r="P2332"/>
  <c r="P2331"/>
  <c r="P2330"/>
  <c r="P2329"/>
  <c r="P2328"/>
  <c r="P2327"/>
  <c r="P2326"/>
  <c r="P2325"/>
  <c r="P2324"/>
  <c r="P2323"/>
  <c r="P2322"/>
  <c r="P2321"/>
  <c r="P2320"/>
  <c r="P2319"/>
  <c r="P2318"/>
  <c r="P2317"/>
  <c r="P2316"/>
  <c r="P2315"/>
  <c r="P2314"/>
  <c r="P2313"/>
  <c r="P2312"/>
  <c r="P2311"/>
  <c r="P2310"/>
  <c r="P2309"/>
  <c r="P2308"/>
  <c r="P2307"/>
  <c r="P2306"/>
  <c r="P2305"/>
  <c r="P2304"/>
  <c r="P2303"/>
  <c r="P2302"/>
  <c r="P2301"/>
  <c r="P2300"/>
  <c r="P2299"/>
  <c r="P2298"/>
  <c r="P2297"/>
  <c r="P2296"/>
  <c r="P2295"/>
  <c r="P2294"/>
  <c r="P2293"/>
  <c r="P2292"/>
  <c r="P2291"/>
  <c r="P2290"/>
  <c r="P2289"/>
  <c r="P2288"/>
  <c r="P2287"/>
  <c r="P2286"/>
  <c r="P2285"/>
  <c r="P2284"/>
  <c r="P2283"/>
  <c r="P2282"/>
  <c r="P2281"/>
  <c r="P2280"/>
  <c r="P2279"/>
  <c r="P2278"/>
  <c r="P2277"/>
  <c r="P2276"/>
  <c r="P2275"/>
  <c r="P2274"/>
  <c r="P2273"/>
  <c r="P2272"/>
  <c r="P2271"/>
  <c r="P2270"/>
  <c r="P2269"/>
  <c r="P2268"/>
  <c r="P2267"/>
  <c r="P2266"/>
  <c r="P2265"/>
  <c r="P2264"/>
  <c r="P2263"/>
  <c r="P2262"/>
  <c r="P2261"/>
  <c r="P2260"/>
  <c r="P2259"/>
  <c r="P2258"/>
  <c r="P2257"/>
  <c r="P2256"/>
  <c r="P2255"/>
  <c r="P2254"/>
  <c r="P2253"/>
  <c r="P2252"/>
  <c r="P2251"/>
  <c r="P2250"/>
  <c r="P2249"/>
  <c r="P2248"/>
  <c r="P2247"/>
  <c r="P2246"/>
  <c r="P2245"/>
  <c r="P2244"/>
  <c r="P2243"/>
  <c r="P2242"/>
  <c r="P2241"/>
  <c r="P2240"/>
  <c r="P2239"/>
  <c r="P2238"/>
  <c r="P2237"/>
  <c r="P2236"/>
  <c r="P2235"/>
  <c r="P2234"/>
  <c r="P2233"/>
  <c r="P2232"/>
  <c r="P2231"/>
  <c r="P2230"/>
  <c r="P2229"/>
  <c r="P2228"/>
  <c r="P2227"/>
  <c r="P2226"/>
  <c r="P2225"/>
  <c r="P2224"/>
  <c r="P2223"/>
  <c r="P2222"/>
  <c r="P2221"/>
  <c r="P2220"/>
  <c r="P2219"/>
  <c r="P2218"/>
  <c r="P2217"/>
  <c r="P2216"/>
  <c r="P2215"/>
  <c r="P2214"/>
  <c r="P2213"/>
  <c r="P2212"/>
  <c r="P2211"/>
  <c r="P2210"/>
  <c r="P2209"/>
  <c r="P2208"/>
  <c r="P2207"/>
  <c r="P2206"/>
  <c r="P2205"/>
  <c r="P2204"/>
  <c r="P2203"/>
  <c r="P2202"/>
  <c r="P2201"/>
  <c r="P2200"/>
  <c r="P2199"/>
  <c r="P2198"/>
  <c r="P2197"/>
  <c r="P2196"/>
  <c r="P2195"/>
  <c r="P2194"/>
  <c r="P2193"/>
  <c r="P2192"/>
  <c r="P2191"/>
  <c r="P2190"/>
  <c r="P2189"/>
  <c r="P2188"/>
  <c r="P2187"/>
  <c r="P2186"/>
  <c r="P2185"/>
  <c r="P2184"/>
  <c r="P2183"/>
  <c r="P2182"/>
  <c r="P2181"/>
  <c r="P2180"/>
  <c r="P2179"/>
  <c r="P2178"/>
  <c r="P2177"/>
  <c r="P2176"/>
  <c r="P2175"/>
  <c r="P2174"/>
  <c r="P2173"/>
  <c r="P2172"/>
  <c r="P2171"/>
  <c r="P2170"/>
  <c r="P2169"/>
  <c r="P2168"/>
  <c r="P2167"/>
  <c r="P2166"/>
  <c r="P2165"/>
  <c r="P2164"/>
  <c r="P2163"/>
  <c r="P2162"/>
  <c r="P2161"/>
  <c r="P2160"/>
  <c r="P2159"/>
  <c r="P2158"/>
  <c r="P2157"/>
  <c r="P2156"/>
  <c r="P2155"/>
  <c r="P2154"/>
  <c r="P2153"/>
  <c r="P2152"/>
  <c r="P2151"/>
  <c r="P2150"/>
  <c r="P2149"/>
  <c r="P2148"/>
  <c r="P2147"/>
  <c r="P2146"/>
  <c r="P2145"/>
  <c r="P2144"/>
  <c r="P2143"/>
  <c r="P2142"/>
  <c r="P2141"/>
  <c r="P2140"/>
  <c r="P2139"/>
  <c r="P2138"/>
  <c r="P2137"/>
  <c r="P2136"/>
  <c r="P2135"/>
  <c r="P2134"/>
  <c r="P2133"/>
  <c r="P2132"/>
  <c r="P2131"/>
  <c r="P2130"/>
  <c r="P2129"/>
  <c r="P2128"/>
  <c r="P2127"/>
  <c r="P2126"/>
  <c r="P2125"/>
  <c r="P2124"/>
  <c r="P2123"/>
  <c r="P2122"/>
  <c r="P2121"/>
  <c r="P2120"/>
  <c r="P2119"/>
  <c r="P2118"/>
  <c r="P2117"/>
  <c r="P2116"/>
  <c r="P2115"/>
  <c r="P2114"/>
  <c r="P2113"/>
  <c r="P2112"/>
  <c r="P2111"/>
  <c r="P2110"/>
  <c r="P2109"/>
  <c r="P2108"/>
  <c r="P2107"/>
  <c r="P2106"/>
  <c r="P2105"/>
  <c r="P2104"/>
  <c r="P2103"/>
  <c r="P2102"/>
  <c r="P2101"/>
  <c r="P2100"/>
  <c r="P2099"/>
  <c r="P2098"/>
  <c r="P2097"/>
  <c r="P2096"/>
  <c r="P2095"/>
  <c r="P2094"/>
  <c r="P2093"/>
  <c r="P2092"/>
  <c r="P2091"/>
  <c r="P2090"/>
  <c r="P2089"/>
  <c r="P2088"/>
  <c r="P2087"/>
  <c r="P2086"/>
  <c r="P2085"/>
  <c r="P2084"/>
  <c r="P2083"/>
  <c r="P2082"/>
  <c r="P2081"/>
  <c r="P2080"/>
  <c r="P2079"/>
  <c r="P2078"/>
  <c r="P2077"/>
  <c r="P2076"/>
  <c r="P2075"/>
  <c r="P2074"/>
  <c r="P2073"/>
  <c r="P2072"/>
  <c r="P2071"/>
  <c r="P2070"/>
  <c r="P2069"/>
  <c r="P2068"/>
  <c r="P2067"/>
  <c r="P2066"/>
  <c r="P2065"/>
  <c r="P2064"/>
  <c r="P2063"/>
  <c r="P2062"/>
  <c r="P2061"/>
  <c r="P2060"/>
  <c r="P2059"/>
  <c r="P2058"/>
  <c r="P2057"/>
  <c r="P2056"/>
  <c r="P2055"/>
  <c r="P2054"/>
  <c r="P2053"/>
  <c r="P2052"/>
  <c r="P2051"/>
  <c r="P2050"/>
  <c r="P2049"/>
  <c r="P2048"/>
  <c r="P2047"/>
  <c r="P2046"/>
  <c r="P2045"/>
  <c r="P2044"/>
  <c r="P2043"/>
  <c r="P2042"/>
  <c r="P2041"/>
  <c r="P2040"/>
  <c r="P2039"/>
  <c r="P2038"/>
  <c r="P2037"/>
  <c r="P2036"/>
  <c r="P2035"/>
  <c r="P2034"/>
  <c r="P2033"/>
  <c r="P2032"/>
  <c r="P2031"/>
  <c r="P2030"/>
  <c r="P2029"/>
  <c r="P2028"/>
  <c r="P2027"/>
  <c r="P2026"/>
  <c r="P2025"/>
  <c r="P2024"/>
  <c r="P2023"/>
  <c r="P2022"/>
  <c r="P2021"/>
  <c r="P2020"/>
  <c r="P2019"/>
  <c r="P2018"/>
  <c r="P2017"/>
  <c r="P2016"/>
  <c r="P2015"/>
  <c r="P2014"/>
  <c r="P2013"/>
  <c r="P2012"/>
  <c r="P2011"/>
  <c r="P2010"/>
  <c r="P2009"/>
  <c r="P2008"/>
  <c r="P2007"/>
  <c r="P2006"/>
  <c r="P2005"/>
  <c r="P2004"/>
  <c r="P2003"/>
  <c r="P2002"/>
  <c r="P2001"/>
  <c r="P2000"/>
  <c r="P1999"/>
  <c r="P1998"/>
  <c r="P1997"/>
  <c r="P1996"/>
  <c r="P1995"/>
  <c r="P1994"/>
  <c r="P1993"/>
  <c r="P1992"/>
  <c r="P1991"/>
  <c r="P1990"/>
  <c r="P1989"/>
  <c r="P1988"/>
  <c r="P1987"/>
  <c r="P1986"/>
  <c r="P1985"/>
  <c r="P1984"/>
  <c r="P1983"/>
  <c r="P1982"/>
  <c r="P1981"/>
  <c r="P1980"/>
  <c r="P1979"/>
  <c r="P1978"/>
  <c r="P1977"/>
  <c r="P1976"/>
  <c r="P1975"/>
  <c r="P1974"/>
  <c r="P1973"/>
  <c r="P1972"/>
  <c r="P1971"/>
  <c r="P1970"/>
  <c r="P1969"/>
  <c r="P1968"/>
  <c r="P1967"/>
  <c r="P1966"/>
  <c r="P1965"/>
  <c r="P1964"/>
  <c r="P1963"/>
  <c r="P1962"/>
  <c r="P1961"/>
  <c r="P1960"/>
  <c r="P1959"/>
  <c r="P1958"/>
  <c r="P1957"/>
  <c r="P1956"/>
  <c r="P1955"/>
  <c r="P1954"/>
  <c r="P1953"/>
  <c r="P1952"/>
  <c r="P1951"/>
  <c r="P1950"/>
  <c r="P1949"/>
  <c r="P1948"/>
  <c r="P1947"/>
  <c r="P1946"/>
  <c r="P1945"/>
  <c r="P1944"/>
  <c r="P1943"/>
  <c r="P1942"/>
  <c r="P1941"/>
  <c r="P1940"/>
  <c r="P1939"/>
  <c r="P1938"/>
  <c r="P1937"/>
  <c r="P1936"/>
  <c r="P1935"/>
  <c r="P1934"/>
  <c r="P1933"/>
  <c r="P1932"/>
  <c r="P1931"/>
  <c r="P1930"/>
  <c r="P1929"/>
  <c r="P1928"/>
  <c r="P1927"/>
  <c r="P1926"/>
  <c r="P1925"/>
  <c r="P1924"/>
  <c r="P1923"/>
  <c r="P1922"/>
  <c r="P1921"/>
  <c r="P1920"/>
  <c r="P1919"/>
  <c r="P1918"/>
  <c r="P1917"/>
  <c r="P1916"/>
  <c r="P1915"/>
  <c r="P1914"/>
  <c r="P1913"/>
  <c r="P1912"/>
  <c r="P1911"/>
  <c r="P1910"/>
  <c r="P1909"/>
  <c r="P1908"/>
  <c r="P1907"/>
  <c r="P1906"/>
  <c r="P1905"/>
  <c r="P1904"/>
  <c r="P1903"/>
  <c r="P1902"/>
  <c r="P1901"/>
  <c r="P1900"/>
  <c r="P1899"/>
  <c r="P1898"/>
  <c r="P1897"/>
  <c r="P1896"/>
  <c r="P1895"/>
  <c r="P1894"/>
  <c r="P1893"/>
  <c r="P1892"/>
  <c r="P1891"/>
  <c r="P1890"/>
  <c r="P1889"/>
  <c r="P1888"/>
  <c r="P1887"/>
  <c r="P1886"/>
  <c r="P1885"/>
  <c r="P1884"/>
  <c r="P1883"/>
  <c r="P1882"/>
  <c r="P1881"/>
  <c r="P1880"/>
  <c r="P1879"/>
  <c r="P1878"/>
  <c r="P1877"/>
  <c r="P1876"/>
  <c r="P1875"/>
  <c r="P1874"/>
  <c r="P1873"/>
  <c r="P1872"/>
  <c r="P1871"/>
  <c r="P1870"/>
  <c r="P1869"/>
  <c r="P1868"/>
  <c r="P1867"/>
  <c r="P1866"/>
  <c r="P1865"/>
  <c r="P1864"/>
  <c r="P1863"/>
  <c r="P1862"/>
  <c r="P1861"/>
  <c r="P1860"/>
  <c r="P1859"/>
  <c r="P1858"/>
  <c r="P1857"/>
  <c r="P1856"/>
  <c r="P1855"/>
  <c r="P1854"/>
  <c r="P1853"/>
  <c r="P1852"/>
  <c r="P1851"/>
  <c r="P1850"/>
  <c r="P1849"/>
  <c r="P1848"/>
  <c r="P1847"/>
  <c r="P1846"/>
  <c r="P1845"/>
  <c r="P1844"/>
  <c r="P1843"/>
  <c r="P1842"/>
  <c r="P1841"/>
  <c r="P1840"/>
  <c r="P1839"/>
  <c r="P1838"/>
  <c r="P1837"/>
  <c r="P1836"/>
  <c r="P1835"/>
  <c r="P1834"/>
  <c r="P1833"/>
  <c r="P1832"/>
  <c r="P1831"/>
  <c r="P1830"/>
  <c r="P1829"/>
  <c r="P1828"/>
  <c r="P1827"/>
  <c r="P1826"/>
  <c r="P1825"/>
  <c r="P1824"/>
  <c r="P1823"/>
  <c r="P1822"/>
  <c r="P1821"/>
  <c r="P1820"/>
  <c r="P1819"/>
  <c r="P1818"/>
  <c r="P1817"/>
  <c r="P1816"/>
  <c r="P1815"/>
  <c r="P1814"/>
  <c r="P1813"/>
  <c r="P1812"/>
  <c r="P1811"/>
  <c r="P1810"/>
  <c r="P1809"/>
  <c r="P1808"/>
  <c r="P1807"/>
  <c r="P1806"/>
  <c r="P1805"/>
  <c r="P1804"/>
  <c r="P1803"/>
  <c r="P1802"/>
  <c r="P1801"/>
  <c r="P1800"/>
  <c r="P1799"/>
  <c r="P1798"/>
  <c r="P1797"/>
  <c r="P1796"/>
  <c r="P1795"/>
  <c r="P1794"/>
  <c r="P1793"/>
  <c r="P1792"/>
  <c r="P1791"/>
  <c r="P1790"/>
  <c r="P1789"/>
  <c r="P1788"/>
  <c r="P1787"/>
  <c r="P1786"/>
  <c r="P1785"/>
  <c r="P1784"/>
  <c r="P1783"/>
  <c r="P1782"/>
  <c r="P1781"/>
  <c r="P1780"/>
  <c r="P1779"/>
  <c r="P1778"/>
  <c r="P1777"/>
  <c r="P1776"/>
  <c r="P1775"/>
  <c r="P1774"/>
  <c r="P1773"/>
  <c r="P1772"/>
  <c r="P1771"/>
  <c r="P1770"/>
  <c r="P1769"/>
  <c r="P1768"/>
  <c r="P1767"/>
  <c r="P1766"/>
  <c r="P1765"/>
  <c r="P1764"/>
  <c r="P1763"/>
  <c r="P1762"/>
  <c r="P1761"/>
  <c r="P1760"/>
  <c r="P1759"/>
  <c r="P1758"/>
  <c r="P1757"/>
  <c r="P1756"/>
  <c r="P1755"/>
  <c r="P1754"/>
  <c r="P1753"/>
  <c r="P1752"/>
  <c r="P1751"/>
  <c r="P1750"/>
  <c r="P1749"/>
  <c r="P1748"/>
  <c r="P1747"/>
  <c r="P1746"/>
  <c r="P1745"/>
  <c r="P1744"/>
  <c r="P1743"/>
  <c r="P1742"/>
  <c r="P1741"/>
  <c r="P1740"/>
  <c r="P1739"/>
  <c r="P1738"/>
  <c r="P1737"/>
  <c r="P1736"/>
  <c r="P1735"/>
  <c r="P1734"/>
  <c r="P1733"/>
  <c r="P1732"/>
  <c r="P1731"/>
  <c r="P1730"/>
  <c r="P1729"/>
  <c r="P1728"/>
  <c r="P1727"/>
  <c r="P1726"/>
  <c r="P1725"/>
  <c r="P1724"/>
  <c r="P1723"/>
  <c r="P1722"/>
  <c r="P1721"/>
  <c r="P1720"/>
  <c r="P1719"/>
  <c r="P1718"/>
  <c r="P1717"/>
  <c r="P1716"/>
  <c r="P1715"/>
  <c r="P1714"/>
  <c r="P1713"/>
  <c r="P1712"/>
  <c r="P1711"/>
  <c r="P1710"/>
  <c r="P1709"/>
  <c r="P1708"/>
  <c r="P1707"/>
  <c r="P1706"/>
  <c r="P1705"/>
  <c r="P1704"/>
  <c r="P1703"/>
  <c r="P1702"/>
  <c r="P1701"/>
  <c r="P1700"/>
  <c r="P1699"/>
  <c r="P1698"/>
  <c r="P1697"/>
  <c r="P1696"/>
  <c r="P1695"/>
  <c r="P1694"/>
  <c r="P1693"/>
  <c r="P1692"/>
  <c r="P1691"/>
  <c r="P1690"/>
  <c r="P1689"/>
  <c r="P1688"/>
  <c r="P1687"/>
  <c r="P1686"/>
  <c r="P1685"/>
  <c r="P1684"/>
  <c r="P1683"/>
  <c r="P1682"/>
  <c r="P1681"/>
  <c r="P1680"/>
  <c r="P1679"/>
  <c r="P1678"/>
  <c r="P1677"/>
  <c r="P1676"/>
  <c r="P1675"/>
  <c r="P1674"/>
  <c r="P1673"/>
  <c r="P1672"/>
  <c r="P1671"/>
  <c r="P1670"/>
  <c r="P1669"/>
  <c r="P1668"/>
  <c r="P1667"/>
  <c r="P1666"/>
  <c r="P1665"/>
  <c r="P1664"/>
  <c r="P1663"/>
  <c r="P1662"/>
  <c r="P1661"/>
  <c r="P1660"/>
  <c r="P1659"/>
  <c r="P1658"/>
  <c r="P1657"/>
  <c r="P1656"/>
  <c r="P1655"/>
  <c r="P1654"/>
  <c r="P1653"/>
  <c r="P1652"/>
  <c r="P1651"/>
  <c r="P1650"/>
  <c r="P1649"/>
  <c r="P1648"/>
  <c r="P1647"/>
  <c r="P1646"/>
  <c r="P1645"/>
  <c r="P1644"/>
  <c r="P1643"/>
  <c r="P1642"/>
  <c r="P1641"/>
  <c r="P1640"/>
  <c r="P1639"/>
  <c r="P1638"/>
  <c r="P1637"/>
  <c r="P1636"/>
  <c r="P1635"/>
  <c r="P1634"/>
  <c r="P1633"/>
  <c r="P1632"/>
  <c r="P1631"/>
  <c r="P1630"/>
  <c r="P1629"/>
  <c r="P1628"/>
  <c r="P1627"/>
  <c r="P1626"/>
  <c r="P1625"/>
  <c r="P1624"/>
  <c r="P1623"/>
  <c r="P1622"/>
  <c r="P1621"/>
  <c r="P1620"/>
  <c r="P1619"/>
  <c r="P1618"/>
  <c r="P1617"/>
  <c r="P1616"/>
  <c r="P1615"/>
  <c r="P1614"/>
  <c r="P1613"/>
  <c r="P1612"/>
  <c r="P1611"/>
  <c r="P1610"/>
  <c r="P1609"/>
  <c r="P1608"/>
  <c r="P1607"/>
  <c r="P1606"/>
  <c r="P1605"/>
  <c r="P1604"/>
  <c r="P1603"/>
  <c r="P1602"/>
  <c r="P1601"/>
  <c r="P1600"/>
  <c r="P1599"/>
  <c r="P1598"/>
  <c r="P1597"/>
  <c r="P1596"/>
  <c r="P1595"/>
  <c r="P1594"/>
  <c r="P1593"/>
  <c r="P1592"/>
  <c r="P1591"/>
  <c r="P1590"/>
  <c r="P1589"/>
  <c r="P1588"/>
  <c r="P1587"/>
  <c r="P1586"/>
  <c r="P1585"/>
  <c r="P1584"/>
  <c r="P1583"/>
  <c r="P1582"/>
  <c r="P1581"/>
  <c r="P1580"/>
  <c r="P1579"/>
  <c r="P1578"/>
  <c r="P1577"/>
  <c r="P1576"/>
  <c r="P1575"/>
  <c r="P1574"/>
  <c r="P1573"/>
  <c r="P1572"/>
  <c r="P1571"/>
  <c r="P1570"/>
  <c r="P1569"/>
  <c r="P1568"/>
  <c r="P1567"/>
  <c r="P1566"/>
  <c r="P1565"/>
  <c r="P1564"/>
  <c r="P1563"/>
  <c r="P1562"/>
  <c r="P1561"/>
  <c r="P1560"/>
  <c r="P1559"/>
  <c r="P1558"/>
  <c r="P1557"/>
  <c r="P1556"/>
  <c r="P1555"/>
  <c r="P1554"/>
  <c r="P1553"/>
  <c r="P1552"/>
  <c r="P1551"/>
  <c r="P1550"/>
  <c r="P1549"/>
  <c r="P1548"/>
  <c r="P1547"/>
  <c r="P1546"/>
  <c r="P1545"/>
  <c r="P1544"/>
  <c r="P1543"/>
  <c r="P1542"/>
  <c r="P1541"/>
  <c r="P1540"/>
  <c r="P1539"/>
  <c r="P1538"/>
  <c r="P1537"/>
  <c r="P1536"/>
  <c r="P1535"/>
  <c r="P1534"/>
  <c r="P1533"/>
  <c r="P1532"/>
  <c r="P1531"/>
  <c r="P1530"/>
  <c r="P1529"/>
  <c r="P1528"/>
  <c r="P1527"/>
  <c r="P1526"/>
  <c r="P1525"/>
  <c r="P1524"/>
  <c r="P1523"/>
  <c r="P1522"/>
  <c r="P1521"/>
  <c r="P1520"/>
  <c r="P1519"/>
  <c r="P1518"/>
  <c r="P1517"/>
  <c r="P1516"/>
  <c r="P1515"/>
  <c r="P1514"/>
  <c r="P1513"/>
  <c r="P1512"/>
  <c r="P1511"/>
  <c r="P1510"/>
  <c r="P1509"/>
  <c r="P1508"/>
  <c r="P1507"/>
  <c r="P1506"/>
  <c r="P1505"/>
  <c r="P1504"/>
  <c r="P1503"/>
  <c r="P1502"/>
  <c r="P1501"/>
  <c r="P1500"/>
  <c r="P1499"/>
  <c r="P1498"/>
  <c r="P1497"/>
  <c r="P1496"/>
  <c r="P1495"/>
  <c r="P1494"/>
  <c r="P1493"/>
  <c r="P1492"/>
  <c r="P1491"/>
  <c r="P1490"/>
  <c r="P1489"/>
  <c r="P1488"/>
  <c r="P1487"/>
  <c r="P1486"/>
  <c r="P1485"/>
  <c r="P1484"/>
  <c r="P1483"/>
  <c r="P1482"/>
  <c r="P1481"/>
  <c r="P1480"/>
  <c r="P1479"/>
  <c r="P1478"/>
  <c r="P1477"/>
  <c r="P1476"/>
  <c r="P1475"/>
  <c r="P1474"/>
  <c r="P1473"/>
  <c r="P1472"/>
  <c r="P1471"/>
  <c r="P1470"/>
  <c r="P1469"/>
  <c r="P1468"/>
  <c r="P1467"/>
  <c r="P1466"/>
  <c r="P1465"/>
  <c r="P1464"/>
  <c r="P1463"/>
  <c r="P1462"/>
  <c r="P1461"/>
  <c r="P1460"/>
  <c r="P1459"/>
  <c r="P1458"/>
  <c r="P1457"/>
  <c r="P1456"/>
  <c r="P1455"/>
  <c r="P1454"/>
  <c r="P1453"/>
  <c r="P1452"/>
  <c r="P1451"/>
  <c r="P1450"/>
  <c r="P1449"/>
  <c r="P1448"/>
  <c r="P1447"/>
  <c r="P1446"/>
  <c r="P1445"/>
  <c r="P1444"/>
  <c r="P1443"/>
  <c r="P1442"/>
  <c r="P1441"/>
  <c r="P1440"/>
  <c r="P1439"/>
  <c r="P1438"/>
  <c r="P1437"/>
  <c r="P1436"/>
  <c r="P1435"/>
  <c r="P1434"/>
  <c r="P1433"/>
  <c r="P1432"/>
  <c r="P1431"/>
  <c r="P1430"/>
  <c r="P1429"/>
  <c r="P1428"/>
  <c r="P1427"/>
  <c r="P1426"/>
  <c r="P1425"/>
  <c r="P1424"/>
  <c r="P1423"/>
  <c r="P1422"/>
  <c r="P1421"/>
  <c r="P1420"/>
  <c r="P1419"/>
  <c r="P1418"/>
  <c r="P1417"/>
  <c r="P1416"/>
  <c r="P1415"/>
  <c r="P1414"/>
  <c r="P1413"/>
  <c r="P1412"/>
  <c r="P1411"/>
  <c r="P1410"/>
  <c r="P1409"/>
  <c r="P1408"/>
  <c r="P1407"/>
  <c r="P1406"/>
  <c r="P1405"/>
  <c r="P1404"/>
  <c r="P1403"/>
  <c r="P1402"/>
  <c r="P1401"/>
  <c r="P1400"/>
  <c r="P1399"/>
  <c r="P1398"/>
  <c r="P1397"/>
  <c r="P1396"/>
  <c r="P1395"/>
  <c r="P1394"/>
  <c r="P1393"/>
  <c r="P1392"/>
  <c r="P1391"/>
  <c r="P1390"/>
  <c r="P1389"/>
  <c r="P1388"/>
  <c r="P1387"/>
  <c r="P1386"/>
  <c r="P1385"/>
  <c r="P1384"/>
  <c r="P1383"/>
  <c r="P1382"/>
  <c r="P1381"/>
  <c r="P1380"/>
  <c r="P1379"/>
  <c r="P1378"/>
  <c r="P1377"/>
  <c r="P1376"/>
  <c r="P1375"/>
  <c r="P1374"/>
  <c r="P1373"/>
  <c r="P1372"/>
  <c r="P1371"/>
  <c r="P1370"/>
  <c r="P1369"/>
  <c r="P1368"/>
  <c r="P1367"/>
  <c r="P1366"/>
  <c r="P1365"/>
  <c r="P1364"/>
  <c r="P1363"/>
  <c r="P1362"/>
  <c r="P1361"/>
  <c r="P1360"/>
  <c r="P1359"/>
  <c r="P1358"/>
  <c r="P1357"/>
  <c r="P1356"/>
  <c r="P1355"/>
  <c r="P1354"/>
  <c r="P1353"/>
  <c r="P1352"/>
  <c r="P1351"/>
  <c r="P1350"/>
  <c r="P1349"/>
  <c r="P1348"/>
  <c r="P1347"/>
  <c r="P1346"/>
  <c r="P1345"/>
  <c r="P1344"/>
  <c r="P1343"/>
  <c r="P1342"/>
  <c r="P1341"/>
  <c r="P1340"/>
  <c r="P1339"/>
  <c r="P1338"/>
  <c r="P1337"/>
  <c r="P1336"/>
  <c r="P1335"/>
  <c r="P1334"/>
  <c r="P1333"/>
  <c r="P1332"/>
  <c r="P1331"/>
  <c r="P1330"/>
  <c r="P1329"/>
  <c r="P1328"/>
  <c r="P1327"/>
  <c r="P1326"/>
  <c r="P1325"/>
  <c r="P1324"/>
  <c r="P1323"/>
  <c r="P1322"/>
  <c r="P1321"/>
  <c r="P1320"/>
  <c r="P1319"/>
  <c r="P1318"/>
  <c r="P1317"/>
  <c r="P1316"/>
  <c r="P1315"/>
  <c r="P1314"/>
  <c r="P1313"/>
  <c r="P1312"/>
  <c r="P1311"/>
  <c r="P1310"/>
  <c r="P1309"/>
  <c r="P1308"/>
  <c r="P1307"/>
  <c r="P1306"/>
  <c r="P1305"/>
  <c r="P1304"/>
  <c r="P1303"/>
  <c r="P1302"/>
  <c r="P1301"/>
  <c r="P1300"/>
  <c r="P1299"/>
  <c r="P1298"/>
  <c r="P1297"/>
  <c r="P1296"/>
  <c r="P1295"/>
  <c r="P1294"/>
  <c r="P1293"/>
  <c r="P1292"/>
  <c r="P1291"/>
  <c r="P1290"/>
  <c r="P1289"/>
  <c r="P1288"/>
  <c r="P1287"/>
  <c r="P1286"/>
  <c r="P1285"/>
  <c r="P1284"/>
  <c r="P1283"/>
  <c r="P1282"/>
  <c r="P1281"/>
  <c r="P1280"/>
  <c r="P1279"/>
  <c r="P1278"/>
  <c r="P1277"/>
  <c r="P1276"/>
  <c r="P1275"/>
  <c r="P1274"/>
  <c r="P1273"/>
  <c r="P1272"/>
  <c r="P1271"/>
  <c r="P1270"/>
  <c r="P1269"/>
  <c r="P1268"/>
  <c r="P1267"/>
  <c r="P1266"/>
  <c r="P1265"/>
  <c r="P1264"/>
  <c r="P1263"/>
  <c r="P1262"/>
  <c r="P1261"/>
  <c r="P1260"/>
  <c r="P1259"/>
  <c r="P1258"/>
  <c r="P1257"/>
  <c r="P1256"/>
  <c r="P1255"/>
  <c r="P1254"/>
  <c r="P1253"/>
  <c r="P1252"/>
  <c r="P1251"/>
  <c r="P1250"/>
  <c r="P1249"/>
  <c r="P1248"/>
  <c r="P1247"/>
  <c r="P1246"/>
  <c r="P1245"/>
  <c r="P1244"/>
  <c r="P1243"/>
  <c r="P1242"/>
  <c r="P1241"/>
  <c r="P1240"/>
  <c r="P1239"/>
  <c r="P1238"/>
  <c r="P1237"/>
  <c r="P1236"/>
  <c r="P1235"/>
  <c r="P1234"/>
  <c r="P1233"/>
  <c r="P1232"/>
  <c r="P1231"/>
  <c r="P1230"/>
  <c r="P1229"/>
  <c r="P1228"/>
  <c r="P1227"/>
  <c r="P1226"/>
  <c r="P1225"/>
  <c r="P1224"/>
  <c r="P1223"/>
  <c r="P1222"/>
  <c r="P1221"/>
  <c r="P1220"/>
  <c r="P1219"/>
  <c r="P1218"/>
  <c r="P1217"/>
  <c r="P1216"/>
  <c r="P1215"/>
  <c r="P1214"/>
  <c r="P1213"/>
  <c r="P1212"/>
  <c r="P1211"/>
  <c r="P1210"/>
  <c r="P1209"/>
  <c r="P1208"/>
  <c r="P1207"/>
  <c r="P1206"/>
  <c r="P1205"/>
  <c r="P1204"/>
  <c r="P1203"/>
  <c r="P1202"/>
  <c r="P1201"/>
  <c r="P1200"/>
  <c r="P1199"/>
  <c r="P1198"/>
  <c r="P1197"/>
  <c r="P1196"/>
  <c r="P1195"/>
  <c r="P1194"/>
  <c r="P1193"/>
  <c r="P1192"/>
  <c r="P1191"/>
  <c r="P1190"/>
  <c r="P1189"/>
  <c r="P1188"/>
  <c r="P1187"/>
  <c r="P1186"/>
  <c r="P1185"/>
  <c r="P1184"/>
  <c r="P1183"/>
  <c r="P1182"/>
  <c r="P1181"/>
  <c r="P1180"/>
  <c r="P1179"/>
  <c r="P1178"/>
  <c r="P1177"/>
  <c r="P1176"/>
  <c r="P1175"/>
  <c r="P1174"/>
  <c r="P1173"/>
  <c r="P1172"/>
  <c r="P1171"/>
  <c r="P1170"/>
  <c r="P1169"/>
  <c r="P1168"/>
  <c r="P1167"/>
  <c r="P1166"/>
  <c r="P1165"/>
  <c r="P1164"/>
  <c r="P1163"/>
  <c r="P1162"/>
  <c r="P1161"/>
  <c r="P1160"/>
  <c r="P1159"/>
  <c r="P1158"/>
  <c r="P1157"/>
  <c r="P1156"/>
  <c r="P1155"/>
  <c r="P1154"/>
  <c r="P1153"/>
  <c r="P1152"/>
  <c r="P1151"/>
  <c r="P1150"/>
  <c r="P1149"/>
  <c r="P1148"/>
  <c r="P1147"/>
  <c r="P1146"/>
  <c r="P1145"/>
  <c r="P1144"/>
  <c r="P1143"/>
  <c r="P1142"/>
  <c r="P1141"/>
  <c r="P1140"/>
  <c r="P1139"/>
  <c r="P1138"/>
  <c r="P1137"/>
  <c r="P1136"/>
  <c r="P1135"/>
  <c r="P1134"/>
  <c r="P1133"/>
  <c r="P1132"/>
  <c r="P1131"/>
  <c r="P1130"/>
  <c r="P1129"/>
  <c r="P1128"/>
  <c r="P1127"/>
  <c r="P1126"/>
  <c r="P1125"/>
  <c r="P1124"/>
  <c r="P1123"/>
  <c r="P1122"/>
  <c r="P1121"/>
  <c r="P1120"/>
  <c r="P1119"/>
  <c r="P1118"/>
  <c r="P1117"/>
  <c r="P1116"/>
  <c r="P1115"/>
  <c r="P1114"/>
  <c r="P1113"/>
  <c r="P1112"/>
  <c r="P1111"/>
  <c r="P1110"/>
  <c r="P1109"/>
  <c r="P1108"/>
  <c r="P1107"/>
  <c r="P1106"/>
  <c r="P1105"/>
  <c r="P1104"/>
  <c r="P1103"/>
  <c r="P1102"/>
  <c r="P1101"/>
  <c r="P1100"/>
  <c r="P1099"/>
  <c r="P1098"/>
  <c r="P1097"/>
  <c r="P1096"/>
  <c r="P1095"/>
  <c r="P1094"/>
  <c r="P1093"/>
  <c r="P1092"/>
  <c r="P1091"/>
  <c r="P1090"/>
  <c r="P1089"/>
  <c r="P1088"/>
  <c r="P1087"/>
  <c r="P1086"/>
  <c r="P1085"/>
  <c r="P1084"/>
  <c r="P1083"/>
  <c r="P1082"/>
  <c r="P1081"/>
  <c r="P1080"/>
  <c r="P1079"/>
  <c r="P1078"/>
  <c r="P1077"/>
  <c r="P1076"/>
  <c r="P1075"/>
  <c r="P1074"/>
  <c r="P1073"/>
  <c r="P1072"/>
  <c r="P1071"/>
  <c r="P1070"/>
  <c r="P1069"/>
  <c r="P1068"/>
  <c r="P1067"/>
  <c r="P1066"/>
  <c r="P1065"/>
  <c r="P1064"/>
  <c r="P1063"/>
  <c r="P1062"/>
  <c r="P1061"/>
  <c r="P1060"/>
  <c r="P1059"/>
  <c r="P1058"/>
  <c r="P1057"/>
  <c r="P1056"/>
  <c r="P1055"/>
  <c r="P1054"/>
  <c r="P1053"/>
  <c r="P1052"/>
  <c r="P1051"/>
  <c r="P1050"/>
  <c r="P1049"/>
  <c r="P1048"/>
  <c r="P1047"/>
  <c r="P1046"/>
  <c r="P1045"/>
  <c r="P1044"/>
  <c r="P1043"/>
  <c r="P1042"/>
  <c r="P1041"/>
  <c r="P1040"/>
  <c r="P1039"/>
  <c r="P1038"/>
  <c r="P1037"/>
  <c r="P1036"/>
  <c r="P1035"/>
  <c r="P1034"/>
  <c r="P1033"/>
  <c r="P1032"/>
  <c r="P1031"/>
  <c r="P1030"/>
  <c r="P1029"/>
  <c r="P1028"/>
  <c r="P1027"/>
  <c r="P1026"/>
  <c r="P1025"/>
  <c r="P1024"/>
  <c r="P1023"/>
  <c r="P1022"/>
  <c r="P1021"/>
  <c r="P1020"/>
  <c r="P1019"/>
  <c r="P1018"/>
  <c r="P1017"/>
  <c r="P1016"/>
  <c r="P1015"/>
  <c r="P1014"/>
  <c r="P1013"/>
  <c r="P1012"/>
  <c r="P1011"/>
  <c r="P1010"/>
  <c r="P1009"/>
  <c r="P1008"/>
  <c r="P1007"/>
  <c r="P1006"/>
  <c r="P1005"/>
  <c r="P1004"/>
  <c r="P1003"/>
  <c r="P1002"/>
  <c r="P1001"/>
  <c r="P1000"/>
  <c r="P999"/>
  <c r="P998"/>
  <c r="P997"/>
  <c r="P996"/>
  <c r="P995"/>
  <c r="P994"/>
  <c r="P993"/>
  <c r="P992"/>
  <c r="P991"/>
  <c r="P990"/>
  <c r="P989"/>
  <c r="P988"/>
  <c r="P987"/>
  <c r="P986"/>
  <c r="P985"/>
  <c r="P984"/>
  <c r="P983"/>
  <c r="P982"/>
  <c r="P981"/>
  <c r="P980"/>
  <c r="P979"/>
  <c r="P978"/>
  <c r="P977"/>
  <c r="P976"/>
  <c r="P975"/>
  <c r="P974"/>
  <c r="P973"/>
  <c r="P972"/>
  <c r="P971"/>
  <c r="P970"/>
  <c r="P969"/>
  <c r="P968"/>
  <c r="P967"/>
  <c r="P966"/>
  <c r="P965"/>
  <c r="P964"/>
  <c r="P963"/>
  <c r="P962"/>
  <c r="P961"/>
  <c r="P960"/>
  <c r="P959"/>
  <c r="P958"/>
  <c r="P957"/>
  <c r="P956"/>
  <c r="P955"/>
  <c r="P954"/>
  <c r="P953"/>
  <c r="P952"/>
  <c r="P951"/>
  <c r="P950"/>
  <c r="P949"/>
  <c r="P948"/>
  <c r="P947"/>
  <c r="P946"/>
  <c r="P945"/>
  <c r="P944"/>
  <c r="P943"/>
  <c r="P942"/>
  <c r="P941"/>
  <c r="P940"/>
  <c r="P939"/>
  <c r="P938"/>
  <c r="P937"/>
  <c r="P936"/>
  <c r="P935"/>
  <c r="P934"/>
  <c r="P933"/>
  <c r="P932"/>
  <c r="P931"/>
  <c r="P930"/>
  <c r="P929"/>
  <c r="P928"/>
  <c r="P927"/>
  <c r="P926"/>
  <c r="P925"/>
  <c r="P924"/>
  <c r="P923"/>
  <c r="P922"/>
  <c r="P921"/>
  <c r="P920"/>
  <c r="P919"/>
  <c r="P918"/>
  <c r="P917"/>
  <c r="P916"/>
  <c r="P915"/>
  <c r="P914"/>
  <c r="P913"/>
  <c r="P912"/>
  <c r="P911"/>
  <c r="P910"/>
  <c r="P909"/>
  <c r="P908"/>
  <c r="P907"/>
  <c r="P906"/>
  <c r="P905"/>
  <c r="P904"/>
  <c r="P903"/>
  <c r="P902"/>
  <c r="P901"/>
  <c r="P900"/>
  <c r="P899"/>
  <c r="P898"/>
  <c r="P897"/>
  <c r="P896"/>
  <c r="P895"/>
  <c r="P894"/>
  <c r="P893"/>
  <c r="P892"/>
  <c r="P891"/>
  <c r="P890"/>
  <c r="P889"/>
  <c r="P888"/>
  <c r="P887"/>
  <c r="P886"/>
  <c r="P885"/>
  <c r="P884"/>
  <c r="P883"/>
  <c r="P882"/>
  <c r="P881"/>
  <c r="P880"/>
  <c r="P879"/>
  <c r="P878"/>
  <c r="P877"/>
  <c r="P876"/>
  <c r="P875"/>
  <c r="P874"/>
  <c r="P873"/>
  <c r="P872"/>
  <c r="P871"/>
  <c r="P870"/>
  <c r="P869"/>
  <c r="P868"/>
  <c r="P867"/>
  <c r="P866"/>
  <c r="P865"/>
  <c r="P864"/>
  <c r="P863"/>
  <c r="P862"/>
  <c r="P861"/>
  <c r="P860"/>
  <c r="P859"/>
  <c r="P858"/>
  <c r="P857"/>
  <c r="P856"/>
  <c r="P855"/>
  <c r="P854"/>
  <c r="P853"/>
  <c r="P852"/>
  <c r="P851"/>
  <c r="P850"/>
  <c r="P849"/>
  <c r="P848"/>
  <c r="P847"/>
  <c r="P846"/>
  <c r="P845"/>
  <c r="P844"/>
  <c r="P843"/>
  <c r="P842"/>
  <c r="P841"/>
  <c r="P840"/>
  <c r="P839"/>
  <c r="P838"/>
  <c r="P837"/>
  <c r="P836"/>
  <c r="P835"/>
  <c r="P834"/>
  <c r="P833"/>
  <c r="P832"/>
  <c r="P831"/>
  <c r="P830"/>
  <c r="P829"/>
  <c r="P828"/>
  <c r="P827"/>
  <c r="P826"/>
  <c r="P825"/>
  <c r="P824"/>
  <c r="P823"/>
  <c r="P822"/>
  <c r="P821"/>
  <c r="P820"/>
  <c r="P819"/>
  <c r="P818"/>
  <c r="P817"/>
  <c r="P816"/>
  <c r="P815"/>
  <c r="P814"/>
  <c r="P813"/>
  <c r="P812"/>
  <c r="P811"/>
  <c r="P810"/>
  <c r="P809"/>
  <c r="P808"/>
  <c r="P807"/>
  <c r="P806"/>
  <c r="P805"/>
  <c r="P804"/>
  <c r="P803"/>
  <c r="P802"/>
  <c r="P801"/>
  <c r="P800"/>
  <c r="P799"/>
  <c r="P798"/>
  <c r="P797"/>
  <c r="P796"/>
  <c r="P795"/>
  <c r="P794"/>
  <c r="P793"/>
  <c r="P792"/>
  <c r="P791"/>
  <c r="P790"/>
  <c r="P789"/>
  <c r="P788"/>
  <c r="P787"/>
  <c r="P786"/>
  <c r="P785"/>
  <c r="P784"/>
  <c r="P783"/>
  <c r="P782"/>
  <c r="P781"/>
  <c r="P780"/>
  <c r="P779"/>
  <c r="P778"/>
  <c r="P777"/>
  <c r="P776"/>
  <c r="P775"/>
  <c r="P774"/>
  <c r="P773"/>
  <c r="P772"/>
  <c r="P771"/>
  <c r="P770"/>
  <c r="P769"/>
  <c r="P768"/>
  <c r="P767"/>
  <c r="P766"/>
  <c r="P765"/>
  <c r="P764"/>
  <c r="P763"/>
  <c r="P762"/>
  <c r="P761"/>
  <c r="P760"/>
  <c r="P759"/>
  <c r="P758"/>
  <c r="P757"/>
  <c r="P756"/>
  <c r="P755"/>
  <c r="P754"/>
  <c r="P753"/>
  <c r="P752"/>
  <c r="P751"/>
  <c r="P750"/>
  <c r="P749"/>
  <c r="P748"/>
  <c r="P747"/>
  <c r="P746"/>
  <c r="P745"/>
  <c r="P744"/>
  <c r="P743"/>
  <c r="P742"/>
  <c r="P741"/>
  <c r="P740"/>
  <c r="P739"/>
  <c r="P738"/>
  <c r="P737"/>
  <c r="P736"/>
  <c r="P735"/>
  <c r="P734"/>
  <c r="P733"/>
  <c r="P732"/>
  <c r="P731"/>
  <c r="P730"/>
  <c r="P729"/>
  <c r="P728"/>
  <c r="P727"/>
  <c r="P726"/>
  <c r="P725"/>
  <c r="P724"/>
  <c r="P723"/>
  <c r="P722"/>
  <c r="P721"/>
  <c r="P720"/>
  <c r="P719"/>
  <c r="P718"/>
  <c r="P717"/>
  <c r="P716"/>
  <c r="P715"/>
  <c r="P714"/>
  <c r="P713"/>
  <c r="P712"/>
  <c r="P711"/>
  <c r="P710"/>
  <c r="P709"/>
  <c r="P708"/>
  <c r="P707"/>
  <c r="P706"/>
  <c r="P705"/>
  <c r="P704"/>
  <c r="P703"/>
  <c r="P702"/>
  <c r="P701"/>
  <c r="P700"/>
  <c r="P699"/>
  <c r="P698"/>
  <c r="P697"/>
  <c r="P696"/>
  <c r="P695"/>
  <c r="P694"/>
  <c r="P693"/>
  <c r="P692"/>
  <c r="P691"/>
  <c r="P690"/>
  <c r="P689"/>
  <c r="P688"/>
  <c r="P687"/>
  <c r="P686"/>
  <c r="P685"/>
  <c r="P684"/>
  <c r="P683"/>
  <c r="P682"/>
  <c r="P681"/>
  <c r="P680"/>
  <c r="P679"/>
  <c r="P678"/>
  <c r="P677"/>
  <c r="P676"/>
  <c r="P675"/>
  <c r="P674"/>
  <c r="P673"/>
  <c r="P672"/>
  <c r="P671"/>
  <c r="P670"/>
  <c r="P669"/>
  <c r="P668"/>
  <c r="P667"/>
  <c r="P666"/>
  <c r="P665"/>
  <c r="P664"/>
  <c r="P663"/>
  <c r="P662"/>
  <c r="P661"/>
  <c r="P660"/>
  <c r="P659"/>
  <c r="P658"/>
  <c r="P657"/>
  <c r="P656"/>
  <c r="P655"/>
  <c r="P654"/>
  <c r="P653"/>
  <c r="P652"/>
  <c r="P651"/>
  <c r="P650"/>
  <c r="P649"/>
  <c r="P648"/>
  <c r="P647"/>
  <c r="P646"/>
  <c r="P645"/>
  <c r="P644"/>
  <c r="P643"/>
  <c r="P642"/>
  <c r="P641"/>
  <c r="P640"/>
  <c r="P639"/>
  <c r="P638"/>
  <c r="P637"/>
  <c r="P636"/>
  <c r="P635"/>
  <c r="P634"/>
  <c r="P633"/>
  <c r="P632"/>
  <c r="P631"/>
  <c r="P630"/>
  <c r="P629"/>
  <c r="P628"/>
  <c r="P627"/>
  <c r="P626"/>
  <c r="P625"/>
  <c r="P624"/>
  <c r="P623"/>
  <c r="P622"/>
  <c r="P621"/>
  <c r="P620"/>
  <c r="P619"/>
  <c r="P618"/>
  <c r="P617"/>
  <c r="P616"/>
  <c r="P615"/>
  <c r="P614"/>
  <c r="P613"/>
  <c r="P612"/>
  <c r="P611"/>
  <c r="P610"/>
  <c r="P609"/>
  <c r="P608"/>
  <c r="P607"/>
  <c r="P606"/>
  <c r="P605"/>
  <c r="P604"/>
  <c r="P603"/>
  <c r="P602"/>
  <c r="P601"/>
  <c r="P600"/>
  <c r="P599"/>
  <c r="P598"/>
  <c r="P597"/>
  <c r="P596"/>
  <c r="P595"/>
  <c r="P594"/>
  <c r="P593"/>
  <c r="P592"/>
  <c r="P591"/>
  <c r="P590"/>
  <c r="P589"/>
  <c r="P588"/>
  <c r="P587"/>
  <c r="P586"/>
  <c r="P585"/>
  <c r="P584"/>
  <c r="P583"/>
  <c r="P582"/>
  <c r="P581"/>
  <c r="P580"/>
  <c r="P579"/>
  <c r="P578"/>
  <c r="P577"/>
  <c r="P576"/>
  <c r="P575"/>
  <c r="P574"/>
  <c r="P573"/>
  <c r="P572"/>
  <c r="P571"/>
  <c r="P570"/>
  <c r="P569"/>
  <c r="P568"/>
  <c r="P567"/>
  <c r="P566"/>
  <c r="P565"/>
  <c r="P564"/>
  <c r="P563"/>
  <c r="P562"/>
  <c r="P561"/>
  <c r="P560"/>
  <c r="P559"/>
  <c r="P558"/>
  <c r="P557"/>
  <c r="P556"/>
  <c r="P555"/>
  <c r="P554"/>
  <c r="P553"/>
  <c r="P552"/>
  <c r="P551"/>
  <c r="P550"/>
  <c r="P549"/>
  <c r="P548"/>
  <c r="P547"/>
  <c r="P546"/>
  <c r="P545"/>
  <c r="P544"/>
  <c r="P543"/>
  <c r="P542"/>
  <c r="P541"/>
  <c r="P540"/>
  <c r="P539"/>
  <c r="P538"/>
  <c r="P537"/>
  <c r="P536"/>
  <c r="P535"/>
  <c r="P534"/>
  <c r="P533"/>
  <c r="P532"/>
  <c r="P531"/>
  <c r="P530"/>
  <c r="P529"/>
  <c r="P528"/>
  <c r="P527"/>
  <c r="P526"/>
  <c r="P525"/>
  <c r="P524"/>
  <c r="P523"/>
  <c r="P522"/>
  <c r="P521"/>
  <c r="P520"/>
  <c r="P519"/>
  <c r="P518"/>
  <c r="P517"/>
  <c r="P516"/>
  <c r="P515"/>
  <c r="P514"/>
  <c r="P513"/>
  <c r="P512"/>
  <c r="P511"/>
  <c r="P510"/>
  <c r="P509"/>
  <c r="P508"/>
  <c r="P507"/>
  <c r="P506"/>
  <c r="P505"/>
  <c r="P504"/>
  <c r="P503"/>
  <c r="P502"/>
  <c r="P501"/>
  <c r="P500"/>
  <c r="P499"/>
  <c r="P498"/>
  <c r="P497"/>
  <c r="P496"/>
  <c r="P495"/>
  <c r="P494"/>
  <c r="P493"/>
  <c r="P492"/>
  <c r="P491"/>
  <c r="P490"/>
  <c r="P489"/>
  <c r="P488"/>
  <c r="P487"/>
  <c r="P486"/>
  <c r="P485"/>
  <c r="P484"/>
  <c r="P483"/>
  <c r="P482"/>
  <c r="P481"/>
  <c r="P480"/>
  <c r="P479"/>
  <c r="P478"/>
  <c r="P477"/>
  <c r="P476"/>
  <c r="P475"/>
  <c r="P474"/>
  <c r="P473"/>
  <c r="P472"/>
  <c r="P471"/>
  <c r="P470"/>
  <c r="P469"/>
  <c r="P468"/>
  <c r="P467"/>
  <c r="P466"/>
  <c r="P465"/>
  <c r="P464"/>
  <c r="P463"/>
  <c r="P462"/>
  <c r="P461"/>
  <c r="P460"/>
  <c r="P459"/>
  <c r="P458"/>
  <c r="P457"/>
  <c r="P456"/>
  <c r="P455"/>
  <c r="P454"/>
  <c r="P453"/>
  <c r="P452"/>
  <c r="P451"/>
  <c r="P450"/>
  <c r="P449"/>
  <c r="P448"/>
  <c r="P447"/>
  <c r="P446"/>
  <c r="P445"/>
  <c r="P444"/>
  <c r="P443"/>
  <c r="P442"/>
  <c r="P441"/>
  <c r="P440"/>
  <c r="P439"/>
  <c r="P438"/>
  <c r="P437"/>
  <c r="P436"/>
  <c r="P435"/>
  <c r="P434"/>
  <c r="P433"/>
  <c r="P432"/>
  <c r="P431"/>
  <c r="P430"/>
  <c r="P429"/>
  <c r="P428"/>
  <c r="P427"/>
  <c r="P426"/>
  <c r="P425"/>
  <c r="P424"/>
  <c r="P423"/>
  <c r="P422"/>
  <c r="P421"/>
  <c r="P420"/>
  <c r="P419"/>
  <c r="P418"/>
  <c r="P417"/>
  <c r="P416"/>
  <c r="P415"/>
  <c r="P414"/>
  <c r="P413"/>
  <c r="P412"/>
  <c r="P411"/>
  <c r="P410"/>
  <c r="P409"/>
  <c r="P408"/>
  <c r="P407"/>
  <c r="P406"/>
  <c r="P405"/>
  <c r="P404"/>
  <c r="P403"/>
  <c r="P402"/>
  <c r="P401"/>
  <c r="P400"/>
  <c r="P399"/>
  <c r="P398"/>
  <c r="P397"/>
  <c r="P396"/>
  <c r="P395"/>
  <c r="P394"/>
  <c r="P393"/>
  <c r="P392"/>
  <c r="P391"/>
  <c r="P390"/>
  <c r="P389"/>
  <c r="P388"/>
  <c r="P387"/>
  <c r="P386"/>
  <c r="P385"/>
  <c r="P384"/>
  <c r="P383"/>
  <c r="P382"/>
  <c r="P381"/>
  <c r="P380"/>
  <c r="P379"/>
  <c r="P378"/>
  <c r="P377"/>
  <c r="P376"/>
  <c r="P2550"/>
  <c r="V2550"/>
  <c r="H2550"/>
  <c r="G2550"/>
  <c r="I2550" s="1"/>
  <c r="F2550"/>
  <c r="V2549"/>
  <c r="H2549"/>
  <c r="G2549"/>
  <c r="F2549"/>
  <c r="V2548"/>
  <c r="H2548"/>
  <c r="G2548"/>
  <c r="F2548"/>
  <c r="V2547"/>
  <c r="H2547"/>
  <c r="G2547"/>
  <c r="F2547"/>
  <c r="V2546"/>
  <c r="H2546"/>
  <c r="G2546"/>
  <c r="F2546"/>
  <c r="V2545"/>
  <c r="H2545"/>
  <c r="G2545"/>
  <c r="F2545"/>
  <c r="V2544"/>
  <c r="H2544"/>
  <c r="G2544"/>
  <c r="F2544"/>
  <c r="V2543"/>
  <c r="H2543"/>
  <c r="G2543"/>
  <c r="F2543"/>
  <c r="V2542"/>
  <c r="H2542"/>
  <c r="G2542"/>
  <c r="F2542"/>
  <c r="V2541"/>
  <c r="H2541"/>
  <c r="G2541"/>
  <c r="F2541"/>
  <c r="V2540"/>
  <c r="H2540"/>
  <c r="G2540"/>
  <c r="I2540" s="1"/>
  <c r="F2540"/>
  <c r="V2539"/>
  <c r="H2539"/>
  <c r="G2539"/>
  <c r="I2539" s="1"/>
  <c r="F2539"/>
  <c r="V2538"/>
  <c r="H2538"/>
  <c r="G2538"/>
  <c r="I2538" s="1"/>
  <c r="F2538"/>
  <c r="V2537"/>
  <c r="H2537"/>
  <c r="G2537"/>
  <c r="F2537"/>
  <c r="V2536"/>
  <c r="H2536"/>
  <c r="G2536"/>
  <c r="I2536" s="1"/>
  <c r="F2536"/>
  <c r="V2535"/>
  <c r="H2535"/>
  <c r="G2535"/>
  <c r="I2535" s="1"/>
  <c r="F2535"/>
  <c r="V2534"/>
  <c r="H2534"/>
  <c r="G2534"/>
  <c r="I2534" s="1"/>
  <c r="F2534"/>
  <c r="V2533"/>
  <c r="H2533"/>
  <c r="G2533"/>
  <c r="F2533"/>
  <c r="V2532"/>
  <c r="H2532"/>
  <c r="G2532"/>
  <c r="I2532" s="1"/>
  <c r="F2532"/>
  <c r="V2531"/>
  <c r="H2531"/>
  <c r="G2531"/>
  <c r="I2531" s="1"/>
  <c r="F2531"/>
  <c r="V2530"/>
  <c r="H2530"/>
  <c r="G2530"/>
  <c r="I2530" s="1"/>
  <c r="F2530"/>
  <c r="V2529"/>
  <c r="H2529"/>
  <c r="G2529"/>
  <c r="I2529" s="1"/>
  <c r="F2529"/>
  <c r="V2528"/>
  <c r="H2528"/>
  <c r="G2528"/>
  <c r="I2528" s="1"/>
  <c r="F2528"/>
  <c r="V2527"/>
  <c r="H2527"/>
  <c r="G2527"/>
  <c r="I2527" s="1"/>
  <c r="F2527"/>
  <c r="V2526"/>
  <c r="H2526"/>
  <c r="G2526"/>
  <c r="I2526" s="1"/>
  <c r="F2526"/>
  <c r="V2525"/>
  <c r="H2525"/>
  <c r="G2525"/>
  <c r="I2525" s="1"/>
  <c r="F2525"/>
  <c r="V2524"/>
  <c r="H2524"/>
  <c r="G2524"/>
  <c r="I2524" s="1"/>
  <c r="F2524"/>
  <c r="V2523"/>
  <c r="H2523"/>
  <c r="G2523"/>
  <c r="I2523" s="1"/>
  <c r="F2523"/>
  <c r="V2522"/>
  <c r="H2522"/>
  <c r="G2522"/>
  <c r="I2522" s="1"/>
  <c r="F2522"/>
  <c r="V2521"/>
  <c r="H2521"/>
  <c r="G2521"/>
  <c r="I2521" s="1"/>
  <c r="F2521"/>
  <c r="V2520"/>
  <c r="H2520"/>
  <c r="G2520"/>
  <c r="I2520" s="1"/>
  <c r="M2520" s="1"/>
  <c r="F2520"/>
  <c r="V2519"/>
  <c r="H2519"/>
  <c r="G2519"/>
  <c r="I2519" s="1"/>
  <c r="F2519"/>
  <c r="V2518"/>
  <c r="H2518"/>
  <c r="G2518"/>
  <c r="I2518" s="1"/>
  <c r="M2518" s="1"/>
  <c r="F2518"/>
  <c r="V2517"/>
  <c r="H2517"/>
  <c r="G2517"/>
  <c r="I2517" s="1"/>
  <c r="F2517"/>
  <c r="V2516"/>
  <c r="H2516"/>
  <c r="G2516"/>
  <c r="I2516" s="1"/>
  <c r="M2516" s="1"/>
  <c r="F2516"/>
  <c r="V2515"/>
  <c r="H2515"/>
  <c r="G2515"/>
  <c r="I2515" s="1"/>
  <c r="F2515"/>
  <c r="V2514"/>
  <c r="H2514"/>
  <c r="G2514"/>
  <c r="I2514" s="1"/>
  <c r="F2514"/>
  <c r="V2513"/>
  <c r="H2513"/>
  <c r="G2513"/>
  <c r="I2513" s="1"/>
  <c r="F2513"/>
  <c r="V2512"/>
  <c r="H2512"/>
  <c r="G2512"/>
  <c r="I2512" s="1"/>
  <c r="F2512"/>
  <c r="V2511"/>
  <c r="H2511"/>
  <c r="G2511"/>
  <c r="I2511" s="1"/>
  <c r="F2511"/>
  <c r="V2510"/>
  <c r="H2510"/>
  <c r="G2510"/>
  <c r="I2510" s="1"/>
  <c r="F2510"/>
  <c r="V2509"/>
  <c r="H2509"/>
  <c r="G2509"/>
  <c r="I2509" s="1"/>
  <c r="F2509"/>
  <c r="V2508"/>
  <c r="H2508"/>
  <c r="G2508"/>
  <c r="I2508" s="1"/>
  <c r="F2508"/>
  <c r="V2507"/>
  <c r="H2507"/>
  <c r="G2507"/>
  <c r="I2507" s="1"/>
  <c r="F2507"/>
  <c r="V2506"/>
  <c r="H2506"/>
  <c r="G2506"/>
  <c r="I2506" s="1"/>
  <c r="F2506"/>
  <c r="V2505"/>
  <c r="H2505"/>
  <c r="G2505"/>
  <c r="I2505" s="1"/>
  <c r="F2505"/>
  <c r="V2504"/>
  <c r="H2504"/>
  <c r="G2504"/>
  <c r="I2504" s="1"/>
  <c r="F2504"/>
  <c r="V2503"/>
  <c r="H2503"/>
  <c r="G2503"/>
  <c r="I2503" s="1"/>
  <c r="F2503"/>
  <c r="V2502"/>
  <c r="H2502"/>
  <c r="G2502"/>
  <c r="I2502" s="1"/>
  <c r="F2502"/>
  <c r="V2501"/>
  <c r="H2501"/>
  <c r="G2501"/>
  <c r="I2501" s="1"/>
  <c r="F2501"/>
  <c r="V2500"/>
  <c r="H2500"/>
  <c r="G2500"/>
  <c r="I2500" s="1"/>
  <c r="F2500"/>
  <c r="V2499"/>
  <c r="H2499"/>
  <c r="G2499"/>
  <c r="I2499" s="1"/>
  <c r="F2499"/>
  <c r="V2498"/>
  <c r="H2498"/>
  <c r="G2498"/>
  <c r="I2498" s="1"/>
  <c r="F2498"/>
  <c r="V2497"/>
  <c r="H2497"/>
  <c r="G2497"/>
  <c r="I2497" s="1"/>
  <c r="F2497"/>
  <c r="V2496"/>
  <c r="H2496"/>
  <c r="G2496"/>
  <c r="I2496" s="1"/>
  <c r="F2496"/>
  <c r="V2495"/>
  <c r="H2495"/>
  <c r="G2495"/>
  <c r="I2495" s="1"/>
  <c r="F2495"/>
  <c r="V2494"/>
  <c r="H2494"/>
  <c r="G2494"/>
  <c r="I2494" s="1"/>
  <c r="F2494"/>
  <c r="V2493"/>
  <c r="H2493"/>
  <c r="G2493"/>
  <c r="I2493" s="1"/>
  <c r="F2493"/>
  <c r="V2492"/>
  <c r="H2492"/>
  <c r="G2492"/>
  <c r="I2492" s="1"/>
  <c r="F2492"/>
  <c r="V2491"/>
  <c r="H2491"/>
  <c r="G2491"/>
  <c r="I2491" s="1"/>
  <c r="F2491"/>
  <c r="V2490"/>
  <c r="H2490"/>
  <c r="G2490"/>
  <c r="I2490" s="1"/>
  <c r="F2490"/>
  <c r="V2489"/>
  <c r="H2489"/>
  <c r="G2489"/>
  <c r="I2489" s="1"/>
  <c r="F2489"/>
  <c r="V2488"/>
  <c r="H2488"/>
  <c r="G2488"/>
  <c r="I2488" s="1"/>
  <c r="F2488"/>
  <c r="V2487"/>
  <c r="H2487"/>
  <c r="G2487"/>
  <c r="I2487" s="1"/>
  <c r="F2487"/>
  <c r="V2486"/>
  <c r="H2486"/>
  <c r="G2486"/>
  <c r="I2486" s="1"/>
  <c r="F2486"/>
  <c r="V2485"/>
  <c r="H2485"/>
  <c r="G2485"/>
  <c r="I2485" s="1"/>
  <c r="F2485"/>
  <c r="V2484"/>
  <c r="H2484"/>
  <c r="G2484"/>
  <c r="I2484" s="1"/>
  <c r="F2484"/>
  <c r="V2483"/>
  <c r="H2483"/>
  <c r="G2483"/>
  <c r="I2483" s="1"/>
  <c r="F2483"/>
  <c r="V2482"/>
  <c r="H2482"/>
  <c r="G2482"/>
  <c r="I2482" s="1"/>
  <c r="M2482" s="1"/>
  <c r="F2482"/>
  <c r="V2481"/>
  <c r="H2481"/>
  <c r="G2481"/>
  <c r="I2481" s="1"/>
  <c r="F2481"/>
  <c r="V2480"/>
  <c r="H2480"/>
  <c r="G2480"/>
  <c r="I2480" s="1"/>
  <c r="F2480"/>
  <c r="V2479"/>
  <c r="H2479"/>
  <c r="G2479"/>
  <c r="I2479" s="1"/>
  <c r="F2479"/>
  <c r="V2478"/>
  <c r="H2478"/>
  <c r="G2478"/>
  <c r="F2478"/>
  <c r="V2477"/>
  <c r="H2477"/>
  <c r="G2477"/>
  <c r="I2477" s="1"/>
  <c r="F2477"/>
  <c r="V2476"/>
  <c r="H2476"/>
  <c r="G2476"/>
  <c r="I2476" s="1"/>
  <c r="F2476"/>
  <c r="V2475"/>
  <c r="H2475"/>
  <c r="G2475"/>
  <c r="I2475" s="1"/>
  <c r="F2475"/>
  <c r="V2474"/>
  <c r="H2474"/>
  <c r="G2474"/>
  <c r="I2474" s="1"/>
  <c r="F2474"/>
  <c r="V2473"/>
  <c r="H2473"/>
  <c r="G2473"/>
  <c r="I2473" s="1"/>
  <c r="F2473"/>
  <c r="V2472"/>
  <c r="H2472"/>
  <c r="G2472"/>
  <c r="I2472" s="1"/>
  <c r="F2472"/>
  <c r="V2471"/>
  <c r="H2471"/>
  <c r="G2471"/>
  <c r="I2471" s="1"/>
  <c r="F2471"/>
  <c r="V2470"/>
  <c r="H2470"/>
  <c r="G2470"/>
  <c r="I2470" s="1"/>
  <c r="F2470"/>
  <c r="V2469"/>
  <c r="H2469"/>
  <c r="G2469"/>
  <c r="I2469" s="1"/>
  <c r="F2469"/>
  <c r="V2468"/>
  <c r="H2468"/>
  <c r="G2468"/>
  <c r="I2468" s="1"/>
  <c r="F2468"/>
  <c r="V2467"/>
  <c r="H2467"/>
  <c r="G2467"/>
  <c r="I2467" s="1"/>
  <c r="F2467"/>
  <c r="V2466"/>
  <c r="H2466"/>
  <c r="G2466"/>
  <c r="I2466" s="1"/>
  <c r="F2466"/>
  <c r="V2465"/>
  <c r="H2465"/>
  <c r="G2465"/>
  <c r="I2465" s="1"/>
  <c r="F2465"/>
  <c r="V2464"/>
  <c r="H2464"/>
  <c r="G2464"/>
  <c r="I2464" s="1"/>
  <c r="F2464"/>
  <c r="V2463"/>
  <c r="H2463"/>
  <c r="G2463"/>
  <c r="I2463" s="1"/>
  <c r="F2463"/>
  <c r="V2462"/>
  <c r="H2462"/>
  <c r="G2462"/>
  <c r="I2462" s="1"/>
  <c r="F2462"/>
  <c r="V2461"/>
  <c r="H2461"/>
  <c r="G2461"/>
  <c r="I2461" s="1"/>
  <c r="F2461"/>
  <c r="V2460"/>
  <c r="H2460"/>
  <c r="G2460"/>
  <c r="I2460" s="1"/>
  <c r="F2460"/>
  <c r="V2459"/>
  <c r="H2459"/>
  <c r="G2459"/>
  <c r="I2459" s="1"/>
  <c r="F2459"/>
  <c r="V2458"/>
  <c r="H2458"/>
  <c r="G2458"/>
  <c r="I2458" s="1"/>
  <c r="F2458"/>
  <c r="V2457"/>
  <c r="H2457"/>
  <c r="G2457"/>
  <c r="I2457" s="1"/>
  <c r="F2457"/>
  <c r="V2456"/>
  <c r="H2456"/>
  <c r="G2456"/>
  <c r="I2456" s="1"/>
  <c r="F2456"/>
  <c r="V2455"/>
  <c r="H2455"/>
  <c r="G2455"/>
  <c r="I2455" s="1"/>
  <c r="F2455"/>
  <c r="V2454"/>
  <c r="H2454"/>
  <c r="G2454"/>
  <c r="I2454" s="1"/>
  <c r="F2454"/>
  <c r="V2453"/>
  <c r="H2453"/>
  <c r="G2453"/>
  <c r="I2453" s="1"/>
  <c r="F2453"/>
  <c r="V2452"/>
  <c r="H2452"/>
  <c r="G2452"/>
  <c r="I2452" s="1"/>
  <c r="F2452"/>
  <c r="V2451"/>
  <c r="H2451"/>
  <c r="G2451"/>
  <c r="I2451" s="1"/>
  <c r="F2451"/>
  <c r="V2450"/>
  <c r="H2450"/>
  <c r="G2450"/>
  <c r="I2450" s="1"/>
  <c r="F2450"/>
  <c r="V2449"/>
  <c r="H2449"/>
  <c r="G2449"/>
  <c r="I2449" s="1"/>
  <c r="F2449"/>
  <c r="V2448"/>
  <c r="H2448"/>
  <c r="G2448"/>
  <c r="I2448" s="1"/>
  <c r="F2448"/>
  <c r="V2447"/>
  <c r="H2447"/>
  <c r="G2447"/>
  <c r="I2447" s="1"/>
  <c r="F2447"/>
  <c r="V2446"/>
  <c r="H2446"/>
  <c r="G2446"/>
  <c r="I2446" s="1"/>
  <c r="F2446"/>
  <c r="V2445"/>
  <c r="H2445"/>
  <c r="G2445"/>
  <c r="I2445" s="1"/>
  <c r="F2445"/>
  <c r="V2444"/>
  <c r="H2444"/>
  <c r="G2444"/>
  <c r="I2444" s="1"/>
  <c r="F2444"/>
  <c r="V2443"/>
  <c r="H2443"/>
  <c r="G2443"/>
  <c r="I2443" s="1"/>
  <c r="F2443"/>
  <c r="V2442"/>
  <c r="H2442"/>
  <c r="G2442"/>
  <c r="I2442" s="1"/>
  <c r="F2442"/>
  <c r="V2441"/>
  <c r="H2441"/>
  <c r="G2441"/>
  <c r="I2441" s="1"/>
  <c r="F2441"/>
  <c r="V2440"/>
  <c r="H2440"/>
  <c r="G2440"/>
  <c r="I2440" s="1"/>
  <c r="F2440"/>
  <c r="V2439"/>
  <c r="H2439"/>
  <c r="G2439"/>
  <c r="I2439" s="1"/>
  <c r="F2439"/>
  <c r="V2438"/>
  <c r="H2438"/>
  <c r="G2438"/>
  <c r="I2438" s="1"/>
  <c r="F2438"/>
  <c r="V2437"/>
  <c r="H2437"/>
  <c r="G2437"/>
  <c r="I2437" s="1"/>
  <c r="F2437"/>
  <c r="V2436"/>
  <c r="H2436"/>
  <c r="G2436"/>
  <c r="I2436" s="1"/>
  <c r="F2436"/>
  <c r="V2435"/>
  <c r="H2435"/>
  <c r="G2435"/>
  <c r="I2435" s="1"/>
  <c r="F2435"/>
  <c r="V2434"/>
  <c r="H2434"/>
  <c r="G2434"/>
  <c r="I2434" s="1"/>
  <c r="F2434"/>
  <c r="V2433"/>
  <c r="H2433"/>
  <c r="G2433"/>
  <c r="I2433" s="1"/>
  <c r="F2433"/>
  <c r="V2432"/>
  <c r="H2432"/>
  <c r="G2432"/>
  <c r="I2432" s="1"/>
  <c r="F2432"/>
  <c r="V2431"/>
  <c r="H2431"/>
  <c r="G2431"/>
  <c r="I2431" s="1"/>
  <c r="F2431"/>
  <c r="V2430"/>
  <c r="H2430"/>
  <c r="G2430"/>
  <c r="I2430" s="1"/>
  <c r="F2430"/>
  <c r="V2429"/>
  <c r="H2429"/>
  <c r="G2429"/>
  <c r="I2429" s="1"/>
  <c r="F2429"/>
  <c r="V2428"/>
  <c r="H2428"/>
  <c r="G2428"/>
  <c r="I2428" s="1"/>
  <c r="F2428"/>
  <c r="V2427"/>
  <c r="H2427"/>
  <c r="G2427"/>
  <c r="I2427" s="1"/>
  <c r="F2427"/>
  <c r="V2426"/>
  <c r="H2426"/>
  <c r="G2426"/>
  <c r="I2426" s="1"/>
  <c r="F2426"/>
  <c r="V2425"/>
  <c r="H2425"/>
  <c r="G2425"/>
  <c r="I2425" s="1"/>
  <c r="F2425"/>
  <c r="V2424"/>
  <c r="H2424"/>
  <c r="G2424"/>
  <c r="I2424" s="1"/>
  <c r="F2424"/>
  <c r="V2423"/>
  <c r="H2423"/>
  <c r="G2423"/>
  <c r="I2423" s="1"/>
  <c r="F2423"/>
  <c r="V2422"/>
  <c r="H2422"/>
  <c r="G2422"/>
  <c r="I2422" s="1"/>
  <c r="F2422"/>
  <c r="V2421"/>
  <c r="H2421"/>
  <c r="G2421"/>
  <c r="I2421" s="1"/>
  <c r="F2421"/>
  <c r="V2420"/>
  <c r="H2420"/>
  <c r="G2420"/>
  <c r="I2420" s="1"/>
  <c r="F2420"/>
  <c r="V2419"/>
  <c r="H2419"/>
  <c r="G2419"/>
  <c r="I2419" s="1"/>
  <c r="F2419"/>
  <c r="V2418"/>
  <c r="H2418"/>
  <c r="G2418"/>
  <c r="I2418" s="1"/>
  <c r="F2418"/>
  <c r="V2417"/>
  <c r="H2417"/>
  <c r="G2417"/>
  <c r="I2417" s="1"/>
  <c r="F2417"/>
  <c r="V2416"/>
  <c r="H2416"/>
  <c r="G2416"/>
  <c r="I2416" s="1"/>
  <c r="F2416"/>
  <c r="V2415"/>
  <c r="H2415"/>
  <c r="G2415"/>
  <c r="F2415"/>
  <c r="V2414"/>
  <c r="H2414"/>
  <c r="G2414"/>
  <c r="I2414" s="1"/>
  <c r="F2414"/>
  <c r="V2413"/>
  <c r="H2413"/>
  <c r="G2413"/>
  <c r="F2413"/>
  <c r="V2412"/>
  <c r="H2412"/>
  <c r="G2412"/>
  <c r="I2412" s="1"/>
  <c r="F2412"/>
  <c r="V2411"/>
  <c r="H2411"/>
  <c r="G2411"/>
  <c r="F2411"/>
  <c r="V2410"/>
  <c r="H2410"/>
  <c r="G2410"/>
  <c r="I2410" s="1"/>
  <c r="F2410"/>
  <c r="V2409"/>
  <c r="H2409"/>
  <c r="G2409"/>
  <c r="F2409"/>
  <c r="V2408"/>
  <c r="H2408"/>
  <c r="G2408"/>
  <c r="I2408" s="1"/>
  <c r="F2408"/>
  <c r="V2407"/>
  <c r="H2407"/>
  <c r="G2407"/>
  <c r="I2407" s="1"/>
  <c r="F2407"/>
  <c r="V2406"/>
  <c r="H2406"/>
  <c r="G2406"/>
  <c r="I2406" s="1"/>
  <c r="F2406"/>
  <c r="V2405"/>
  <c r="H2405"/>
  <c r="G2405"/>
  <c r="I2405" s="1"/>
  <c r="F2405"/>
  <c r="V2404"/>
  <c r="H2404"/>
  <c r="G2404"/>
  <c r="I2404" s="1"/>
  <c r="F2404"/>
  <c r="V2403"/>
  <c r="H2403"/>
  <c r="G2403"/>
  <c r="I2403" s="1"/>
  <c r="F2403"/>
  <c r="V2402"/>
  <c r="H2402"/>
  <c r="G2402"/>
  <c r="I2402" s="1"/>
  <c r="F2402"/>
  <c r="V2401"/>
  <c r="H2401"/>
  <c r="G2401"/>
  <c r="I2401" s="1"/>
  <c r="F2401"/>
  <c r="V2400"/>
  <c r="H2400"/>
  <c r="G2400"/>
  <c r="I2400" s="1"/>
  <c r="F2400"/>
  <c r="V2399"/>
  <c r="H2399"/>
  <c r="G2399"/>
  <c r="I2399" s="1"/>
  <c r="F2399"/>
  <c r="V2398"/>
  <c r="H2398"/>
  <c r="G2398"/>
  <c r="I2398" s="1"/>
  <c r="F2398"/>
  <c r="V2397"/>
  <c r="H2397"/>
  <c r="G2397"/>
  <c r="I2397" s="1"/>
  <c r="F2397"/>
  <c r="V2396"/>
  <c r="H2396"/>
  <c r="G2396"/>
  <c r="I2396" s="1"/>
  <c r="F2396"/>
  <c r="V2395"/>
  <c r="H2395"/>
  <c r="G2395"/>
  <c r="I2395" s="1"/>
  <c r="F2395"/>
  <c r="V2394"/>
  <c r="H2394"/>
  <c r="G2394"/>
  <c r="I2394" s="1"/>
  <c r="F2394"/>
  <c r="V2393"/>
  <c r="H2393"/>
  <c r="G2393"/>
  <c r="I2393" s="1"/>
  <c r="F2393"/>
  <c r="V2392"/>
  <c r="H2392"/>
  <c r="G2392"/>
  <c r="I2392" s="1"/>
  <c r="F2392"/>
  <c r="V2391"/>
  <c r="H2391"/>
  <c r="G2391"/>
  <c r="I2391" s="1"/>
  <c r="F2391"/>
  <c r="V2390"/>
  <c r="H2390"/>
  <c r="G2390"/>
  <c r="I2390" s="1"/>
  <c r="F2390"/>
  <c r="V2389"/>
  <c r="H2389"/>
  <c r="G2389"/>
  <c r="I2389" s="1"/>
  <c r="F2389"/>
  <c r="V2388"/>
  <c r="H2388"/>
  <c r="G2388"/>
  <c r="I2388" s="1"/>
  <c r="F2388"/>
  <c r="V2387"/>
  <c r="H2387"/>
  <c r="G2387"/>
  <c r="I2387" s="1"/>
  <c r="F2387"/>
  <c r="V2386"/>
  <c r="H2386"/>
  <c r="G2386"/>
  <c r="I2386" s="1"/>
  <c r="F2386"/>
  <c r="V2385"/>
  <c r="H2385"/>
  <c r="G2385"/>
  <c r="I2385" s="1"/>
  <c r="F2385"/>
  <c r="V2384"/>
  <c r="H2384"/>
  <c r="G2384"/>
  <c r="I2384" s="1"/>
  <c r="F2384"/>
  <c r="V2383"/>
  <c r="H2383"/>
  <c r="G2383"/>
  <c r="I2383" s="1"/>
  <c r="F2383"/>
  <c r="V2382"/>
  <c r="H2382"/>
  <c r="G2382"/>
  <c r="I2382" s="1"/>
  <c r="F2382"/>
  <c r="V2381"/>
  <c r="H2381"/>
  <c r="G2381"/>
  <c r="I2381" s="1"/>
  <c r="F2381"/>
  <c r="V2380"/>
  <c r="H2380"/>
  <c r="G2380"/>
  <c r="I2380" s="1"/>
  <c r="F2380"/>
  <c r="V2379"/>
  <c r="H2379"/>
  <c r="G2379"/>
  <c r="I2379" s="1"/>
  <c r="F2379"/>
  <c r="V2378"/>
  <c r="H2378"/>
  <c r="G2378"/>
  <c r="I2378" s="1"/>
  <c r="F2378"/>
  <c r="V2377"/>
  <c r="H2377"/>
  <c r="G2377"/>
  <c r="I2377" s="1"/>
  <c r="F2377"/>
  <c r="V2376"/>
  <c r="H2376"/>
  <c r="G2376"/>
  <c r="I2376" s="1"/>
  <c r="F2376"/>
  <c r="V2375"/>
  <c r="H2375"/>
  <c r="G2375"/>
  <c r="I2375" s="1"/>
  <c r="F2375"/>
  <c r="V2374"/>
  <c r="H2374"/>
  <c r="G2374"/>
  <c r="I2374" s="1"/>
  <c r="F2374"/>
  <c r="V2373"/>
  <c r="H2373"/>
  <c r="G2373"/>
  <c r="I2373" s="1"/>
  <c r="F2373"/>
  <c r="V2372"/>
  <c r="H2372"/>
  <c r="G2372"/>
  <c r="I2372" s="1"/>
  <c r="F2372"/>
  <c r="V2371"/>
  <c r="H2371"/>
  <c r="G2371"/>
  <c r="I2371" s="1"/>
  <c r="F2371"/>
  <c r="V2370"/>
  <c r="H2370"/>
  <c r="G2370"/>
  <c r="I2370" s="1"/>
  <c r="F2370"/>
  <c r="V2369"/>
  <c r="H2369"/>
  <c r="G2369"/>
  <c r="I2369" s="1"/>
  <c r="F2369"/>
  <c r="V2368"/>
  <c r="H2368"/>
  <c r="G2368"/>
  <c r="I2368" s="1"/>
  <c r="F2368"/>
  <c r="V2367"/>
  <c r="H2367"/>
  <c r="G2367"/>
  <c r="I2367" s="1"/>
  <c r="F2367"/>
  <c r="V2366"/>
  <c r="H2366"/>
  <c r="G2366"/>
  <c r="I2366" s="1"/>
  <c r="F2366"/>
  <c r="V2365"/>
  <c r="H2365"/>
  <c r="G2365"/>
  <c r="I2365" s="1"/>
  <c r="F2365"/>
  <c r="V2364"/>
  <c r="H2364"/>
  <c r="G2364"/>
  <c r="I2364" s="1"/>
  <c r="F2364"/>
  <c r="V2363"/>
  <c r="H2363"/>
  <c r="G2363"/>
  <c r="I2363" s="1"/>
  <c r="F2363"/>
  <c r="V2362"/>
  <c r="H2362"/>
  <c r="G2362"/>
  <c r="I2362" s="1"/>
  <c r="F2362"/>
  <c r="V2361"/>
  <c r="H2361"/>
  <c r="G2361"/>
  <c r="I2361" s="1"/>
  <c r="F2361"/>
  <c r="V2360"/>
  <c r="H2360"/>
  <c r="G2360"/>
  <c r="I2360" s="1"/>
  <c r="F2360"/>
  <c r="V2359"/>
  <c r="H2359"/>
  <c r="G2359"/>
  <c r="I2359" s="1"/>
  <c r="F2359"/>
  <c r="V2358"/>
  <c r="H2358"/>
  <c r="G2358"/>
  <c r="I2358" s="1"/>
  <c r="F2358"/>
  <c r="V2357"/>
  <c r="H2357"/>
  <c r="G2357"/>
  <c r="I2357" s="1"/>
  <c r="F2357"/>
  <c r="V2356"/>
  <c r="H2356"/>
  <c r="G2356"/>
  <c r="I2356" s="1"/>
  <c r="F2356"/>
  <c r="V2355"/>
  <c r="H2355"/>
  <c r="G2355"/>
  <c r="I2355" s="1"/>
  <c r="F2355"/>
  <c r="V2354"/>
  <c r="H2354"/>
  <c r="G2354"/>
  <c r="I2354" s="1"/>
  <c r="F2354"/>
  <c r="V2353"/>
  <c r="H2353"/>
  <c r="G2353"/>
  <c r="I2353" s="1"/>
  <c r="F2353"/>
  <c r="V2352"/>
  <c r="H2352"/>
  <c r="G2352"/>
  <c r="I2352" s="1"/>
  <c r="F2352"/>
  <c r="V2351"/>
  <c r="H2351"/>
  <c r="G2351"/>
  <c r="I2351" s="1"/>
  <c r="F2351"/>
  <c r="V2350"/>
  <c r="H2350"/>
  <c r="G2350"/>
  <c r="F2350"/>
  <c r="V2349"/>
  <c r="H2349"/>
  <c r="G2349"/>
  <c r="I2349" s="1"/>
  <c r="F2349"/>
  <c r="V2348"/>
  <c r="H2348"/>
  <c r="G2348"/>
  <c r="I2348" s="1"/>
  <c r="F2348"/>
  <c r="V2347"/>
  <c r="H2347"/>
  <c r="G2347"/>
  <c r="I2347" s="1"/>
  <c r="F2347"/>
  <c r="V2346"/>
  <c r="H2346"/>
  <c r="G2346"/>
  <c r="F2346"/>
  <c r="V2345"/>
  <c r="H2345"/>
  <c r="G2345"/>
  <c r="I2345" s="1"/>
  <c r="F2345"/>
  <c r="V2344"/>
  <c r="H2344"/>
  <c r="G2344"/>
  <c r="I2344" s="1"/>
  <c r="F2344"/>
  <c r="V2343"/>
  <c r="H2343"/>
  <c r="G2343"/>
  <c r="I2343" s="1"/>
  <c r="F2343"/>
  <c r="V2342"/>
  <c r="H2342"/>
  <c r="G2342"/>
  <c r="I2342" s="1"/>
  <c r="F2342"/>
  <c r="V2341"/>
  <c r="H2341"/>
  <c r="G2341"/>
  <c r="I2341" s="1"/>
  <c r="F2341"/>
  <c r="V2340"/>
  <c r="H2340"/>
  <c r="G2340"/>
  <c r="I2340" s="1"/>
  <c r="F2340"/>
  <c r="V2339"/>
  <c r="H2339"/>
  <c r="G2339"/>
  <c r="I2339" s="1"/>
  <c r="F2339"/>
  <c r="V2338"/>
  <c r="H2338"/>
  <c r="G2338"/>
  <c r="I2338" s="1"/>
  <c r="F2338"/>
  <c r="V2337"/>
  <c r="H2337"/>
  <c r="G2337"/>
  <c r="I2337" s="1"/>
  <c r="F2337"/>
  <c r="V2336"/>
  <c r="H2336"/>
  <c r="G2336"/>
  <c r="I2336" s="1"/>
  <c r="F2336"/>
  <c r="V2335"/>
  <c r="H2335"/>
  <c r="G2335"/>
  <c r="I2335" s="1"/>
  <c r="F2335"/>
  <c r="V2334"/>
  <c r="H2334"/>
  <c r="G2334"/>
  <c r="I2334" s="1"/>
  <c r="F2334"/>
  <c r="V2333"/>
  <c r="H2333"/>
  <c r="G2333"/>
  <c r="I2333" s="1"/>
  <c r="M2333" s="1"/>
  <c r="F2333"/>
  <c r="V2332"/>
  <c r="H2332"/>
  <c r="G2332"/>
  <c r="I2332" s="1"/>
  <c r="F2332"/>
  <c r="V2331"/>
  <c r="H2331"/>
  <c r="G2331"/>
  <c r="I2331" s="1"/>
  <c r="M2331" s="1"/>
  <c r="F2331"/>
  <c r="V2330"/>
  <c r="H2330"/>
  <c r="G2330"/>
  <c r="I2330" s="1"/>
  <c r="F2330"/>
  <c r="V2329"/>
  <c r="H2329"/>
  <c r="G2329"/>
  <c r="I2329" s="1"/>
  <c r="M2329" s="1"/>
  <c r="F2329"/>
  <c r="V2328"/>
  <c r="H2328"/>
  <c r="G2328"/>
  <c r="I2328" s="1"/>
  <c r="F2328"/>
  <c r="V2327"/>
  <c r="H2327"/>
  <c r="G2327"/>
  <c r="I2327" s="1"/>
  <c r="M2327" s="1"/>
  <c r="F2327"/>
  <c r="V2326"/>
  <c r="H2326"/>
  <c r="G2326"/>
  <c r="I2326" s="1"/>
  <c r="F2326"/>
  <c r="V2325"/>
  <c r="H2325"/>
  <c r="G2325"/>
  <c r="I2325" s="1"/>
  <c r="F2325"/>
  <c r="V2324"/>
  <c r="H2324"/>
  <c r="G2324"/>
  <c r="I2324" s="1"/>
  <c r="F2324"/>
  <c r="V2323"/>
  <c r="H2323"/>
  <c r="G2323"/>
  <c r="I2323" s="1"/>
  <c r="F2323"/>
  <c r="V2322"/>
  <c r="H2322"/>
  <c r="G2322"/>
  <c r="I2322" s="1"/>
  <c r="F2322"/>
  <c r="V2321"/>
  <c r="H2321"/>
  <c r="G2321"/>
  <c r="I2321" s="1"/>
  <c r="F2321"/>
  <c r="V2320"/>
  <c r="H2320"/>
  <c r="G2320"/>
  <c r="I2320" s="1"/>
  <c r="F2320"/>
  <c r="V2319"/>
  <c r="H2319"/>
  <c r="G2319"/>
  <c r="I2319" s="1"/>
  <c r="F2319"/>
  <c r="V2318"/>
  <c r="H2318"/>
  <c r="G2318"/>
  <c r="I2318" s="1"/>
  <c r="F2318"/>
  <c r="V2317"/>
  <c r="H2317"/>
  <c r="G2317"/>
  <c r="I2317" s="1"/>
  <c r="F2317"/>
  <c r="V2316"/>
  <c r="H2316"/>
  <c r="G2316"/>
  <c r="I2316" s="1"/>
  <c r="F2316"/>
  <c r="V2315"/>
  <c r="H2315"/>
  <c r="G2315"/>
  <c r="I2315" s="1"/>
  <c r="F2315"/>
  <c r="V2314"/>
  <c r="H2314"/>
  <c r="G2314"/>
  <c r="I2314" s="1"/>
  <c r="F2314"/>
  <c r="V2313"/>
  <c r="H2313"/>
  <c r="G2313"/>
  <c r="I2313" s="1"/>
  <c r="F2313"/>
  <c r="V2312"/>
  <c r="H2312"/>
  <c r="G2312"/>
  <c r="I2312" s="1"/>
  <c r="F2312"/>
  <c r="V2311"/>
  <c r="H2311"/>
  <c r="G2311"/>
  <c r="I2311" s="1"/>
  <c r="F2311"/>
  <c r="V2310"/>
  <c r="H2310"/>
  <c r="G2310"/>
  <c r="I2310" s="1"/>
  <c r="F2310"/>
  <c r="V2309"/>
  <c r="H2309"/>
  <c r="G2309"/>
  <c r="I2309" s="1"/>
  <c r="F2309"/>
  <c r="V2308"/>
  <c r="H2308"/>
  <c r="G2308"/>
  <c r="I2308" s="1"/>
  <c r="F2308"/>
  <c r="V2307"/>
  <c r="H2307"/>
  <c r="G2307"/>
  <c r="I2307" s="1"/>
  <c r="F2307"/>
  <c r="V2306"/>
  <c r="H2306"/>
  <c r="G2306"/>
  <c r="I2306" s="1"/>
  <c r="F2306"/>
  <c r="V2305"/>
  <c r="H2305"/>
  <c r="G2305"/>
  <c r="I2305" s="1"/>
  <c r="F2305"/>
  <c r="V2304"/>
  <c r="H2304"/>
  <c r="G2304"/>
  <c r="I2304" s="1"/>
  <c r="F2304"/>
  <c r="V2303"/>
  <c r="H2303"/>
  <c r="G2303"/>
  <c r="I2303" s="1"/>
  <c r="F2303"/>
  <c r="V2302"/>
  <c r="H2302"/>
  <c r="G2302"/>
  <c r="I2302" s="1"/>
  <c r="F2302"/>
  <c r="V2301"/>
  <c r="H2301"/>
  <c r="G2301"/>
  <c r="I2301" s="1"/>
  <c r="F2301"/>
  <c r="V2300"/>
  <c r="H2300"/>
  <c r="G2300"/>
  <c r="I2300" s="1"/>
  <c r="F2300"/>
  <c r="V2299"/>
  <c r="H2299"/>
  <c r="G2299"/>
  <c r="I2299" s="1"/>
  <c r="F2299"/>
  <c r="V2298"/>
  <c r="H2298"/>
  <c r="G2298"/>
  <c r="I2298" s="1"/>
  <c r="F2298"/>
  <c r="V2297"/>
  <c r="H2297"/>
  <c r="G2297"/>
  <c r="I2297" s="1"/>
  <c r="F2297"/>
  <c r="V2296"/>
  <c r="H2296"/>
  <c r="G2296"/>
  <c r="I2296" s="1"/>
  <c r="F2296"/>
  <c r="V2295"/>
  <c r="H2295"/>
  <c r="G2295"/>
  <c r="I2295" s="1"/>
  <c r="F2295"/>
  <c r="V2294"/>
  <c r="H2294"/>
  <c r="G2294"/>
  <c r="I2294" s="1"/>
  <c r="F2294"/>
  <c r="V2293"/>
  <c r="H2293"/>
  <c r="G2293"/>
  <c r="I2293" s="1"/>
  <c r="F2293"/>
  <c r="V2292"/>
  <c r="H2292"/>
  <c r="G2292"/>
  <c r="I2292" s="1"/>
  <c r="F2292"/>
  <c r="V2291"/>
  <c r="H2291"/>
  <c r="G2291"/>
  <c r="I2291" s="1"/>
  <c r="F2291"/>
  <c r="V2290"/>
  <c r="H2290"/>
  <c r="G2290"/>
  <c r="I2290" s="1"/>
  <c r="F2290"/>
  <c r="V2289"/>
  <c r="H2289"/>
  <c r="G2289"/>
  <c r="I2289" s="1"/>
  <c r="F2289"/>
  <c r="V2288"/>
  <c r="H2288"/>
  <c r="G2288"/>
  <c r="I2288" s="1"/>
  <c r="F2288"/>
  <c r="V2287"/>
  <c r="H2287"/>
  <c r="G2287"/>
  <c r="I2287" s="1"/>
  <c r="F2287"/>
  <c r="V2286"/>
  <c r="H2286"/>
  <c r="G2286"/>
  <c r="I2286" s="1"/>
  <c r="F2286"/>
  <c r="V2285"/>
  <c r="H2285"/>
  <c r="G2285"/>
  <c r="I2285" s="1"/>
  <c r="F2285"/>
  <c r="V2284"/>
  <c r="H2284"/>
  <c r="G2284"/>
  <c r="I2284" s="1"/>
  <c r="F2284"/>
  <c r="V2283"/>
  <c r="H2283"/>
  <c r="G2283"/>
  <c r="I2283" s="1"/>
  <c r="F2283"/>
  <c r="V2282"/>
  <c r="H2282"/>
  <c r="G2282"/>
  <c r="I2282" s="1"/>
  <c r="F2282"/>
  <c r="V2281"/>
  <c r="H2281"/>
  <c r="G2281"/>
  <c r="I2281" s="1"/>
  <c r="F2281"/>
  <c r="V2280"/>
  <c r="H2280"/>
  <c r="G2280"/>
  <c r="I2280" s="1"/>
  <c r="F2280"/>
  <c r="V2279"/>
  <c r="H2279"/>
  <c r="G2279"/>
  <c r="I2279" s="1"/>
  <c r="F2279"/>
  <c r="V2278"/>
  <c r="H2278"/>
  <c r="G2278"/>
  <c r="I2278" s="1"/>
  <c r="F2278"/>
  <c r="V2277"/>
  <c r="H2277"/>
  <c r="G2277"/>
  <c r="I2277" s="1"/>
  <c r="F2277"/>
  <c r="V2276"/>
  <c r="H2276"/>
  <c r="G2276"/>
  <c r="I2276" s="1"/>
  <c r="F2276"/>
  <c r="V2275"/>
  <c r="H2275"/>
  <c r="G2275"/>
  <c r="I2275" s="1"/>
  <c r="F2275"/>
  <c r="V2274"/>
  <c r="H2274"/>
  <c r="G2274"/>
  <c r="I2274" s="1"/>
  <c r="F2274"/>
  <c r="V2273"/>
  <c r="H2273"/>
  <c r="G2273"/>
  <c r="I2273" s="1"/>
  <c r="F2273"/>
  <c r="V2272"/>
  <c r="H2272"/>
  <c r="G2272"/>
  <c r="I2272" s="1"/>
  <c r="F2272"/>
  <c r="V2271"/>
  <c r="H2271"/>
  <c r="G2271"/>
  <c r="I2271" s="1"/>
  <c r="F2271"/>
  <c r="V2270"/>
  <c r="H2270"/>
  <c r="G2270"/>
  <c r="I2270" s="1"/>
  <c r="F2270"/>
  <c r="V2269"/>
  <c r="H2269"/>
  <c r="G2269"/>
  <c r="I2269" s="1"/>
  <c r="F2269"/>
  <c r="V2268"/>
  <c r="H2268"/>
  <c r="G2268"/>
  <c r="I2268" s="1"/>
  <c r="F2268"/>
  <c r="V2267"/>
  <c r="H2267"/>
  <c r="G2267"/>
  <c r="I2267" s="1"/>
  <c r="F2267"/>
  <c r="V2266"/>
  <c r="H2266"/>
  <c r="G2266"/>
  <c r="I2266" s="1"/>
  <c r="F2266"/>
  <c r="V2265"/>
  <c r="H2265"/>
  <c r="G2265"/>
  <c r="I2265" s="1"/>
  <c r="F2265"/>
  <c r="V2264"/>
  <c r="H2264"/>
  <c r="G2264"/>
  <c r="I2264" s="1"/>
  <c r="F2264"/>
  <c r="V2263"/>
  <c r="H2263"/>
  <c r="G2263"/>
  <c r="I2263" s="1"/>
  <c r="F2263"/>
  <c r="V2262"/>
  <c r="H2262"/>
  <c r="G2262"/>
  <c r="I2262" s="1"/>
  <c r="F2262"/>
  <c r="V2261"/>
  <c r="H2261"/>
  <c r="G2261"/>
  <c r="I2261" s="1"/>
  <c r="F2261"/>
  <c r="V2260"/>
  <c r="H2260"/>
  <c r="G2260"/>
  <c r="I2260" s="1"/>
  <c r="F2260"/>
  <c r="V2259"/>
  <c r="H2259"/>
  <c r="G2259"/>
  <c r="I2259" s="1"/>
  <c r="F2259"/>
  <c r="V2258"/>
  <c r="H2258"/>
  <c r="G2258"/>
  <c r="I2258" s="1"/>
  <c r="F2258"/>
  <c r="V2257"/>
  <c r="H2257"/>
  <c r="G2257"/>
  <c r="I2257" s="1"/>
  <c r="F2257"/>
  <c r="V2256"/>
  <c r="H2256"/>
  <c r="G2256"/>
  <c r="I2256" s="1"/>
  <c r="F2256"/>
  <c r="V2255"/>
  <c r="H2255"/>
  <c r="G2255"/>
  <c r="I2255" s="1"/>
  <c r="F2255"/>
  <c r="V2254"/>
  <c r="H2254"/>
  <c r="G2254"/>
  <c r="I2254" s="1"/>
  <c r="F2254"/>
  <c r="V2253"/>
  <c r="H2253"/>
  <c r="G2253"/>
  <c r="I2253" s="1"/>
  <c r="F2253"/>
  <c r="V2252"/>
  <c r="H2252"/>
  <c r="G2252"/>
  <c r="I2252" s="1"/>
  <c r="F2252"/>
  <c r="V2251"/>
  <c r="H2251"/>
  <c r="G2251"/>
  <c r="I2251" s="1"/>
  <c r="F2251"/>
  <c r="V2250"/>
  <c r="H2250"/>
  <c r="G2250"/>
  <c r="I2250" s="1"/>
  <c r="F2250"/>
  <c r="V2249"/>
  <c r="H2249"/>
  <c r="G2249"/>
  <c r="I2249" s="1"/>
  <c r="F2249"/>
  <c r="V2248"/>
  <c r="H2248"/>
  <c r="G2248"/>
  <c r="I2248" s="1"/>
  <c r="F2248"/>
  <c r="V2247"/>
  <c r="H2247"/>
  <c r="G2247"/>
  <c r="I2247" s="1"/>
  <c r="F2247"/>
  <c r="V2246"/>
  <c r="H2246"/>
  <c r="G2246"/>
  <c r="I2246" s="1"/>
  <c r="F2246"/>
  <c r="V2245"/>
  <c r="H2245"/>
  <c r="G2245"/>
  <c r="I2245" s="1"/>
  <c r="F2245"/>
  <c r="V2244"/>
  <c r="H2244"/>
  <c r="G2244"/>
  <c r="I2244" s="1"/>
  <c r="F2244"/>
  <c r="V2243"/>
  <c r="H2243"/>
  <c r="G2243"/>
  <c r="I2243" s="1"/>
  <c r="F2243"/>
  <c r="V2242"/>
  <c r="H2242"/>
  <c r="G2242"/>
  <c r="I2242" s="1"/>
  <c r="F2242"/>
  <c r="V2241"/>
  <c r="H2241"/>
  <c r="G2241"/>
  <c r="I2241" s="1"/>
  <c r="F2241"/>
  <c r="V2240"/>
  <c r="H2240"/>
  <c r="G2240"/>
  <c r="I2240" s="1"/>
  <c r="F2240"/>
  <c r="V2239"/>
  <c r="H2239"/>
  <c r="G2239"/>
  <c r="I2239" s="1"/>
  <c r="F2239"/>
  <c r="V2238"/>
  <c r="H2238"/>
  <c r="G2238"/>
  <c r="I2238" s="1"/>
  <c r="F2238"/>
  <c r="V2237"/>
  <c r="H2237"/>
  <c r="G2237"/>
  <c r="I2237" s="1"/>
  <c r="F2237"/>
  <c r="V2236"/>
  <c r="H2236"/>
  <c r="G2236"/>
  <c r="I2236" s="1"/>
  <c r="F2236"/>
  <c r="V2235"/>
  <c r="H2235"/>
  <c r="G2235"/>
  <c r="I2235" s="1"/>
  <c r="F2235"/>
  <c r="V2234"/>
  <c r="H2234"/>
  <c r="G2234"/>
  <c r="I2234" s="1"/>
  <c r="F2234"/>
  <c r="V2233"/>
  <c r="H2233"/>
  <c r="G2233"/>
  <c r="I2233" s="1"/>
  <c r="F2233"/>
  <c r="V2232"/>
  <c r="H2232"/>
  <c r="G2232"/>
  <c r="I2232" s="1"/>
  <c r="F2232"/>
  <c r="V2231"/>
  <c r="H2231"/>
  <c r="G2231"/>
  <c r="I2231" s="1"/>
  <c r="F2231"/>
  <c r="V2230"/>
  <c r="H2230"/>
  <c r="G2230"/>
  <c r="I2230" s="1"/>
  <c r="F2230"/>
  <c r="V2229"/>
  <c r="H2229"/>
  <c r="G2229"/>
  <c r="I2229" s="1"/>
  <c r="F2229"/>
  <c r="V2228"/>
  <c r="H2228"/>
  <c r="G2228"/>
  <c r="I2228" s="1"/>
  <c r="F2228"/>
  <c r="V2227"/>
  <c r="H2227"/>
  <c r="G2227"/>
  <c r="I2227" s="1"/>
  <c r="F2227"/>
  <c r="V2226"/>
  <c r="H2226"/>
  <c r="G2226"/>
  <c r="I2226" s="1"/>
  <c r="F2226"/>
  <c r="V2225"/>
  <c r="H2225"/>
  <c r="G2225"/>
  <c r="I2225" s="1"/>
  <c r="F2225"/>
  <c r="V2224"/>
  <c r="H2224"/>
  <c r="G2224"/>
  <c r="I2224" s="1"/>
  <c r="F2224"/>
  <c r="V2223"/>
  <c r="H2223"/>
  <c r="G2223"/>
  <c r="I2223" s="1"/>
  <c r="F2223"/>
  <c r="V2222"/>
  <c r="H2222"/>
  <c r="G2222"/>
  <c r="I2222" s="1"/>
  <c r="F2222"/>
  <c r="V2221"/>
  <c r="H2221"/>
  <c r="G2221"/>
  <c r="I2221" s="1"/>
  <c r="F2221"/>
  <c r="V2220"/>
  <c r="H2220"/>
  <c r="G2220"/>
  <c r="I2220" s="1"/>
  <c r="F2220"/>
  <c r="V2219"/>
  <c r="H2219"/>
  <c r="G2219"/>
  <c r="I2219" s="1"/>
  <c r="F2219"/>
  <c r="V2218"/>
  <c r="H2218"/>
  <c r="G2218"/>
  <c r="I2218" s="1"/>
  <c r="F2218"/>
  <c r="V2217"/>
  <c r="H2217"/>
  <c r="G2217"/>
  <c r="I2217" s="1"/>
  <c r="F2217"/>
  <c r="V2216"/>
  <c r="H2216"/>
  <c r="G2216"/>
  <c r="I2216" s="1"/>
  <c r="F2216"/>
  <c r="V2215"/>
  <c r="H2215"/>
  <c r="G2215"/>
  <c r="I2215" s="1"/>
  <c r="F2215"/>
  <c r="V2214"/>
  <c r="H2214"/>
  <c r="G2214"/>
  <c r="I2214" s="1"/>
  <c r="F2214"/>
  <c r="V2213"/>
  <c r="H2213"/>
  <c r="G2213"/>
  <c r="I2213" s="1"/>
  <c r="F2213"/>
  <c r="V2212"/>
  <c r="H2212"/>
  <c r="G2212"/>
  <c r="I2212" s="1"/>
  <c r="F2212"/>
  <c r="V2211"/>
  <c r="H2211"/>
  <c r="G2211"/>
  <c r="I2211" s="1"/>
  <c r="F2211"/>
  <c r="V2210"/>
  <c r="H2210"/>
  <c r="G2210"/>
  <c r="I2210" s="1"/>
  <c r="F2210"/>
  <c r="V2209"/>
  <c r="H2209"/>
  <c r="G2209"/>
  <c r="I2209" s="1"/>
  <c r="F2209"/>
  <c r="V2208"/>
  <c r="H2208"/>
  <c r="G2208"/>
  <c r="I2208" s="1"/>
  <c r="F2208"/>
  <c r="V2207"/>
  <c r="H2207"/>
  <c r="G2207"/>
  <c r="I2207" s="1"/>
  <c r="F2207"/>
  <c r="V2206"/>
  <c r="H2206"/>
  <c r="G2206"/>
  <c r="F2206"/>
  <c r="V2205"/>
  <c r="H2205"/>
  <c r="G2205"/>
  <c r="I2205" s="1"/>
  <c r="F2205"/>
  <c r="V2204"/>
  <c r="H2204"/>
  <c r="G2204"/>
  <c r="I2204" s="1"/>
  <c r="F2204"/>
  <c r="V2203"/>
  <c r="H2203"/>
  <c r="G2203"/>
  <c r="I2203" s="1"/>
  <c r="F2203"/>
  <c r="V2202"/>
  <c r="H2202"/>
  <c r="G2202"/>
  <c r="I2202" s="1"/>
  <c r="F2202"/>
  <c r="V2201"/>
  <c r="H2201"/>
  <c r="G2201"/>
  <c r="I2201" s="1"/>
  <c r="F2201"/>
  <c r="V2200"/>
  <c r="H2200"/>
  <c r="G2200"/>
  <c r="I2200" s="1"/>
  <c r="F2200"/>
  <c r="V2199"/>
  <c r="H2199"/>
  <c r="G2199"/>
  <c r="I2199" s="1"/>
  <c r="F2199"/>
  <c r="V2198"/>
  <c r="H2198"/>
  <c r="G2198"/>
  <c r="I2198" s="1"/>
  <c r="F2198"/>
  <c r="V2197"/>
  <c r="H2197"/>
  <c r="G2197"/>
  <c r="I2197" s="1"/>
  <c r="F2197"/>
  <c r="V2196"/>
  <c r="H2196"/>
  <c r="G2196"/>
  <c r="I2196" s="1"/>
  <c r="F2196"/>
  <c r="V2195"/>
  <c r="H2195"/>
  <c r="G2195"/>
  <c r="F2195"/>
  <c r="V2194"/>
  <c r="H2194"/>
  <c r="G2194"/>
  <c r="I2194" s="1"/>
  <c r="F2194"/>
  <c r="V2193"/>
  <c r="H2193"/>
  <c r="G2193"/>
  <c r="F2193"/>
  <c r="V2192"/>
  <c r="H2192"/>
  <c r="G2192"/>
  <c r="I2192" s="1"/>
  <c r="F2192"/>
  <c r="V2191"/>
  <c r="H2191"/>
  <c r="G2191"/>
  <c r="F2191"/>
  <c r="V2190"/>
  <c r="H2190"/>
  <c r="G2190"/>
  <c r="I2190" s="1"/>
  <c r="F2190"/>
  <c r="V2189"/>
  <c r="H2189"/>
  <c r="G2189"/>
  <c r="F2189"/>
  <c r="V2188"/>
  <c r="H2188"/>
  <c r="G2188"/>
  <c r="I2188" s="1"/>
  <c r="F2188"/>
  <c r="V2187"/>
  <c r="H2187"/>
  <c r="G2187"/>
  <c r="F2187"/>
  <c r="V2186"/>
  <c r="H2186"/>
  <c r="G2186"/>
  <c r="I2186" s="1"/>
  <c r="F2186"/>
  <c r="V2185"/>
  <c r="H2185"/>
  <c r="G2185"/>
  <c r="F2185"/>
  <c r="V2184"/>
  <c r="H2184"/>
  <c r="G2184"/>
  <c r="I2184" s="1"/>
  <c r="F2184"/>
  <c r="V2183"/>
  <c r="H2183"/>
  <c r="G2183"/>
  <c r="F2183"/>
  <c r="V2182"/>
  <c r="H2182"/>
  <c r="G2182"/>
  <c r="I2182" s="1"/>
  <c r="F2182"/>
  <c r="V2181"/>
  <c r="H2181"/>
  <c r="G2181"/>
  <c r="I2181" s="1"/>
  <c r="F2181"/>
  <c r="V2180"/>
  <c r="H2180"/>
  <c r="G2180"/>
  <c r="I2180" s="1"/>
  <c r="F2180"/>
  <c r="V2179"/>
  <c r="H2179"/>
  <c r="G2179"/>
  <c r="I2179" s="1"/>
  <c r="F2179"/>
  <c r="V2178"/>
  <c r="H2178"/>
  <c r="G2178"/>
  <c r="I2178" s="1"/>
  <c r="F2178"/>
  <c r="V2177"/>
  <c r="H2177"/>
  <c r="G2177"/>
  <c r="I2177" s="1"/>
  <c r="F2177"/>
  <c r="V2176"/>
  <c r="H2176"/>
  <c r="G2176"/>
  <c r="I2176" s="1"/>
  <c r="F2176"/>
  <c r="V2175"/>
  <c r="H2175"/>
  <c r="G2175"/>
  <c r="I2175" s="1"/>
  <c r="F2175"/>
  <c r="V2174"/>
  <c r="H2174"/>
  <c r="G2174"/>
  <c r="I2174" s="1"/>
  <c r="F2174"/>
  <c r="V2173"/>
  <c r="H2173"/>
  <c r="G2173"/>
  <c r="I2173" s="1"/>
  <c r="F2173"/>
  <c r="V2172"/>
  <c r="H2172"/>
  <c r="G2172"/>
  <c r="I2172" s="1"/>
  <c r="F2172"/>
  <c r="V2171"/>
  <c r="H2171"/>
  <c r="G2171"/>
  <c r="I2171" s="1"/>
  <c r="F2171"/>
  <c r="V2170"/>
  <c r="H2170"/>
  <c r="G2170"/>
  <c r="I2170" s="1"/>
  <c r="F2170"/>
  <c r="V2169"/>
  <c r="H2169"/>
  <c r="G2169"/>
  <c r="I2169" s="1"/>
  <c r="F2169"/>
  <c r="V2168"/>
  <c r="H2168"/>
  <c r="G2168"/>
  <c r="I2168" s="1"/>
  <c r="F2168"/>
  <c r="V2167"/>
  <c r="H2167"/>
  <c r="G2167"/>
  <c r="I2167" s="1"/>
  <c r="F2167"/>
  <c r="V2166"/>
  <c r="H2166"/>
  <c r="G2166"/>
  <c r="I2166" s="1"/>
  <c r="F2166"/>
  <c r="V2165"/>
  <c r="H2165"/>
  <c r="G2165"/>
  <c r="I2165" s="1"/>
  <c r="F2165"/>
  <c r="V2164"/>
  <c r="H2164"/>
  <c r="G2164"/>
  <c r="I2164" s="1"/>
  <c r="F2164"/>
  <c r="V2163"/>
  <c r="H2163"/>
  <c r="G2163"/>
  <c r="I2163" s="1"/>
  <c r="F2163"/>
  <c r="V2162"/>
  <c r="H2162"/>
  <c r="G2162"/>
  <c r="I2162" s="1"/>
  <c r="F2162"/>
  <c r="V2161"/>
  <c r="H2161"/>
  <c r="G2161"/>
  <c r="I2161" s="1"/>
  <c r="F2161"/>
  <c r="V2160"/>
  <c r="H2160"/>
  <c r="G2160"/>
  <c r="I2160" s="1"/>
  <c r="F2160"/>
  <c r="V2159"/>
  <c r="H2159"/>
  <c r="G2159"/>
  <c r="I2159" s="1"/>
  <c r="F2159"/>
  <c r="V2158"/>
  <c r="H2158"/>
  <c r="G2158"/>
  <c r="I2158" s="1"/>
  <c r="F2158"/>
  <c r="V2157"/>
  <c r="H2157"/>
  <c r="G2157"/>
  <c r="I2157" s="1"/>
  <c r="F2157"/>
  <c r="V2156"/>
  <c r="H2156"/>
  <c r="G2156"/>
  <c r="I2156" s="1"/>
  <c r="F2156"/>
  <c r="V2155"/>
  <c r="H2155"/>
  <c r="G2155"/>
  <c r="I2155" s="1"/>
  <c r="F2155"/>
  <c r="V2154"/>
  <c r="H2154"/>
  <c r="G2154"/>
  <c r="I2154" s="1"/>
  <c r="F2154"/>
  <c r="V2153"/>
  <c r="H2153"/>
  <c r="G2153"/>
  <c r="I2153" s="1"/>
  <c r="F2153"/>
  <c r="V2152"/>
  <c r="H2152"/>
  <c r="G2152"/>
  <c r="I2152" s="1"/>
  <c r="F2152"/>
  <c r="V2151"/>
  <c r="H2151"/>
  <c r="G2151"/>
  <c r="I2151" s="1"/>
  <c r="F2151"/>
  <c r="V2150"/>
  <c r="H2150"/>
  <c r="G2150"/>
  <c r="F2150"/>
  <c r="V2149"/>
  <c r="H2149"/>
  <c r="G2149"/>
  <c r="I2149" s="1"/>
  <c r="F2149"/>
  <c r="V2148"/>
  <c r="H2148"/>
  <c r="G2148"/>
  <c r="I2148" s="1"/>
  <c r="F2148"/>
  <c r="V2147"/>
  <c r="H2147"/>
  <c r="G2147"/>
  <c r="I2147" s="1"/>
  <c r="F2147"/>
  <c r="V2146"/>
  <c r="H2146"/>
  <c r="G2146"/>
  <c r="I2146" s="1"/>
  <c r="F2146"/>
  <c r="V2145"/>
  <c r="H2145"/>
  <c r="G2145"/>
  <c r="I2145" s="1"/>
  <c r="F2145"/>
  <c r="V2144"/>
  <c r="H2144"/>
  <c r="G2144"/>
  <c r="I2144" s="1"/>
  <c r="F2144"/>
  <c r="V2143"/>
  <c r="H2143"/>
  <c r="G2143"/>
  <c r="I2143" s="1"/>
  <c r="F2143"/>
  <c r="V2142"/>
  <c r="H2142"/>
  <c r="G2142"/>
  <c r="I2142" s="1"/>
  <c r="F2142"/>
  <c r="V2141"/>
  <c r="H2141"/>
  <c r="G2141"/>
  <c r="I2141" s="1"/>
  <c r="F2141"/>
  <c r="V2140"/>
  <c r="H2140"/>
  <c r="G2140"/>
  <c r="I2140" s="1"/>
  <c r="F2140"/>
  <c r="V2139"/>
  <c r="H2139"/>
  <c r="G2139"/>
  <c r="I2139" s="1"/>
  <c r="F2139"/>
  <c r="V2138"/>
  <c r="H2138"/>
  <c r="G2138"/>
  <c r="I2138" s="1"/>
  <c r="F2138"/>
  <c r="V2137"/>
  <c r="H2137"/>
  <c r="G2137"/>
  <c r="I2137" s="1"/>
  <c r="F2137"/>
  <c r="V2136"/>
  <c r="H2136"/>
  <c r="G2136"/>
  <c r="I2136" s="1"/>
  <c r="F2136"/>
  <c r="V2135"/>
  <c r="H2135"/>
  <c r="G2135"/>
  <c r="I2135" s="1"/>
  <c r="F2135"/>
  <c r="V2134"/>
  <c r="H2134"/>
  <c r="G2134"/>
  <c r="I2134" s="1"/>
  <c r="F2134"/>
  <c r="V2133"/>
  <c r="H2133"/>
  <c r="G2133"/>
  <c r="I2133" s="1"/>
  <c r="F2133"/>
  <c r="V2132"/>
  <c r="H2132"/>
  <c r="G2132"/>
  <c r="I2132" s="1"/>
  <c r="F2132"/>
  <c r="V2131"/>
  <c r="H2131"/>
  <c r="G2131"/>
  <c r="I2131" s="1"/>
  <c r="F2131"/>
  <c r="V2130"/>
  <c r="H2130"/>
  <c r="G2130"/>
  <c r="I2130" s="1"/>
  <c r="F2130"/>
  <c r="V2129"/>
  <c r="H2129"/>
  <c r="G2129"/>
  <c r="I2129" s="1"/>
  <c r="F2129"/>
  <c r="V2128"/>
  <c r="H2128"/>
  <c r="G2128"/>
  <c r="I2128" s="1"/>
  <c r="F2128"/>
  <c r="V2127"/>
  <c r="H2127"/>
  <c r="G2127"/>
  <c r="I2127" s="1"/>
  <c r="F2127"/>
  <c r="V2126"/>
  <c r="H2126"/>
  <c r="G2126"/>
  <c r="I2126" s="1"/>
  <c r="F2126"/>
  <c r="V2125"/>
  <c r="H2125"/>
  <c r="G2125"/>
  <c r="I2125" s="1"/>
  <c r="F2125"/>
  <c r="V2124"/>
  <c r="H2124"/>
  <c r="G2124"/>
  <c r="I2124" s="1"/>
  <c r="F2124"/>
  <c r="V2123"/>
  <c r="H2123"/>
  <c r="G2123"/>
  <c r="I2123" s="1"/>
  <c r="F2123"/>
  <c r="V2122"/>
  <c r="H2122"/>
  <c r="G2122"/>
  <c r="I2122" s="1"/>
  <c r="F2122"/>
  <c r="V2121"/>
  <c r="H2121"/>
  <c r="G2121"/>
  <c r="I2121" s="1"/>
  <c r="F2121"/>
  <c r="V2120"/>
  <c r="H2120"/>
  <c r="G2120"/>
  <c r="I2120" s="1"/>
  <c r="F2120"/>
  <c r="V2119"/>
  <c r="H2119"/>
  <c r="G2119"/>
  <c r="I2119" s="1"/>
  <c r="F2119"/>
  <c r="V2118"/>
  <c r="H2118"/>
  <c r="G2118"/>
  <c r="I2118" s="1"/>
  <c r="F2118"/>
  <c r="V2117"/>
  <c r="H2117"/>
  <c r="G2117"/>
  <c r="I2117" s="1"/>
  <c r="F2117"/>
  <c r="V2116"/>
  <c r="H2116"/>
  <c r="G2116"/>
  <c r="I2116" s="1"/>
  <c r="F2116"/>
  <c r="V2115"/>
  <c r="H2115"/>
  <c r="G2115"/>
  <c r="I2115" s="1"/>
  <c r="F2115"/>
  <c r="V2114"/>
  <c r="H2114"/>
  <c r="G2114"/>
  <c r="I2114" s="1"/>
  <c r="F2114"/>
  <c r="V2113"/>
  <c r="H2113"/>
  <c r="G2113"/>
  <c r="I2113" s="1"/>
  <c r="F2113"/>
  <c r="V2112"/>
  <c r="H2112"/>
  <c r="G2112"/>
  <c r="I2112" s="1"/>
  <c r="F2112"/>
  <c r="V2111"/>
  <c r="H2111"/>
  <c r="G2111"/>
  <c r="I2111" s="1"/>
  <c r="F2111"/>
  <c r="V2110"/>
  <c r="H2110"/>
  <c r="G2110"/>
  <c r="I2110" s="1"/>
  <c r="F2110"/>
  <c r="V2109"/>
  <c r="H2109"/>
  <c r="G2109"/>
  <c r="I2109" s="1"/>
  <c r="F2109"/>
  <c r="V2108"/>
  <c r="H2108"/>
  <c r="G2108"/>
  <c r="F2108"/>
  <c r="V2107"/>
  <c r="H2107"/>
  <c r="G2107"/>
  <c r="F2107"/>
  <c r="V2106"/>
  <c r="H2106"/>
  <c r="G2106"/>
  <c r="F2106"/>
  <c r="V2105"/>
  <c r="H2105"/>
  <c r="G2105"/>
  <c r="F2105"/>
  <c r="V2104"/>
  <c r="H2104"/>
  <c r="G2104"/>
  <c r="F2104"/>
  <c r="V2103"/>
  <c r="H2103"/>
  <c r="G2103"/>
  <c r="F2103"/>
  <c r="V2102"/>
  <c r="H2102"/>
  <c r="G2102"/>
  <c r="F2102"/>
  <c r="V2101"/>
  <c r="H2101"/>
  <c r="G2101"/>
  <c r="F2101"/>
  <c r="V2100"/>
  <c r="H2100"/>
  <c r="G2100"/>
  <c r="F2100"/>
  <c r="V2099"/>
  <c r="H2099"/>
  <c r="G2099"/>
  <c r="F2099"/>
  <c r="V2098"/>
  <c r="H2098"/>
  <c r="G2098"/>
  <c r="F2098"/>
  <c r="V2097"/>
  <c r="H2097"/>
  <c r="G2097"/>
  <c r="F2097"/>
  <c r="V2096"/>
  <c r="H2096"/>
  <c r="G2096"/>
  <c r="F2096"/>
  <c r="V2095"/>
  <c r="H2095"/>
  <c r="G2095"/>
  <c r="F2095"/>
  <c r="V2094"/>
  <c r="H2094"/>
  <c r="G2094"/>
  <c r="F2094"/>
  <c r="V2093"/>
  <c r="H2093"/>
  <c r="G2093"/>
  <c r="F2093"/>
  <c r="V2092"/>
  <c r="H2092"/>
  <c r="G2092"/>
  <c r="F2092"/>
  <c r="V2091"/>
  <c r="H2091"/>
  <c r="G2091"/>
  <c r="F2091"/>
  <c r="V2090"/>
  <c r="H2090"/>
  <c r="G2090"/>
  <c r="F2090"/>
  <c r="V2089"/>
  <c r="H2089"/>
  <c r="G2089"/>
  <c r="F2089"/>
  <c r="V2088"/>
  <c r="H2088"/>
  <c r="G2088"/>
  <c r="F2088"/>
  <c r="V2087"/>
  <c r="H2087"/>
  <c r="G2087"/>
  <c r="F2087"/>
  <c r="V2086"/>
  <c r="H2086"/>
  <c r="G2086"/>
  <c r="F2086"/>
  <c r="V2085"/>
  <c r="H2085"/>
  <c r="G2085"/>
  <c r="F2085"/>
  <c r="V2084"/>
  <c r="H2084"/>
  <c r="G2084"/>
  <c r="F2084"/>
  <c r="V2083"/>
  <c r="H2083"/>
  <c r="G2083"/>
  <c r="F2083"/>
  <c r="V2082"/>
  <c r="H2082"/>
  <c r="G2082"/>
  <c r="F2082"/>
  <c r="V2081"/>
  <c r="H2081"/>
  <c r="G2081"/>
  <c r="F2081"/>
  <c r="V2080"/>
  <c r="H2080"/>
  <c r="G2080"/>
  <c r="F2080"/>
  <c r="V2079"/>
  <c r="H2079"/>
  <c r="G2079"/>
  <c r="F2079"/>
  <c r="V2078"/>
  <c r="H2078"/>
  <c r="G2078"/>
  <c r="F2078"/>
  <c r="V2077"/>
  <c r="H2077"/>
  <c r="G2077"/>
  <c r="F2077"/>
  <c r="V2076"/>
  <c r="H2076"/>
  <c r="G2076"/>
  <c r="F2076"/>
  <c r="V2075"/>
  <c r="H2075"/>
  <c r="G2075"/>
  <c r="F2075"/>
  <c r="V2074"/>
  <c r="H2074"/>
  <c r="G2074"/>
  <c r="F2074"/>
  <c r="V2073"/>
  <c r="H2073"/>
  <c r="G2073"/>
  <c r="F2073"/>
  <c r="V2072"/>
  <c r="H2072"/>
  <c r="G2072"/>
  <c r="F2072"/>
  <c r="V2071"/>
  <c r="H2071"/>
  <c r="G2071"/>
  <c r="F2071"/>
  <c r="V2070"/>
  <c r="H2070"/>
  <c r="G2070"/>
  <c r="F2070"/>
  <c r="V2069"/>
  <c r="H2069"/>
  <c r="G2069"/>
  <c r="F2069"/>
  <c r="V2068"/>
  <c r="H2068"/>
  <c r="G2068"/>
  <c r="F2068"/>
  <c r="V2067"/>
  <c r="H2067"/>
  <c r="G2067"/>
  <c r="F2067"/>
  <c r="V2066"/>
  <c r="H2066"/>
  <c r="G2066"/>
  <c r="F2066"/>
  <c r="V2065"/>
  <c r="H2065"/>
  <c r="G2065"/>
  <c r="F2065"/>
  <c r="V2064"/>
  <c r="H2064"/>
  <c r="G2064"/>
  <c r="F2064"/>
  <c r="V2063"/>
  <c r="H2063"/>
  <c r="G2063"/>
  <c r="F2063"/>
  <c r="V2062"/>
  <c r="H2062"/>
  <c r="G2062"/>
  <c r="F2062"/>
  <c r="V2061"/>
  <c r="H2061"/>
  <c r="G2061"/>
  <c r="F2061"/>
  <c r="V2060"/>
  <c r="H2060"/>
  <c r="G2060"/>
  <c r="F2060"/>
  <c r="V2059"/>
  <c r="H2059"/>
  <c r="G2059"/>
  <c r="F2059"/>
  <c r="V2058"/>
  <c r="H2058"/>
  <c r="G2058"/>
  <c r="F2058"/>
  <c r="V2057"/>
  <c r="H2057"/>
  <c r="G2057"/>
  <c r="F2057"/>
  <c r="V2056"/>
  <c r="H2056"/>
  <c r="G2056"/>
  <c r="F2056"/>
  <c r="V2055"/>
  <c r="H2055"/>
  <c r="G2055"/>
  <c r="F2055"/>
  <c r="V2054"/>
  <c r="H2054"/>
  <c r="G2054"/>
  <c r="F2054"/>
  <c r="V2053"/>
  <c r="H2053"/>
  <c r="G2053"/>
  <c r="F2053"/>
  <c r="V2052"/>
  <c r="H2052"/>
  <c r="G2052"/>
  <c r="F2052"/>
  <c r="V2051"/>
  <c r="H2051"/>
  <c r="G2051"/>
  <c r="F2051"/>
  <c r="V2050"/>
  <c r="H2050"/>
  <c r="G2050"/>
  <c r="F2050"/>
  <c r="V2049"/>
  <c r="H2049"/>
  <c r="G2049"/>
  <c r="F2049"/>
  <c r="V2048"/>
  <c r="H2048"/>
  <c r="G2048"/>
  <c r="F2048"/>
  <c r="V2047"/>
  <c r="H2047"/>
  <c r="G2047"/>
  <c r="F2047"/>
  <c r="V2046"/>
  <c r="H2046"/>
  <c r="G2046"/>
  <c r="F2046"/>
  <c r="V2045"/>
  <c r="H2045"/>
  <c r="G2045"/>
  <c r="F2045"/>
  <c r="V2044"/>
  <c r="H2044"/>
  <c r="G2044"/>
  <c r="F2044"/>
  <c r="V2043"/>
  <c r="H2043"/>
  <c r="G2043"/>
  <c r="F2043"/>
  <c r="V2042"/>
  <c r="H2042"/>
  <c r="G2042"/>
  <c r="F2042"/>
  <c r="V2041"/>
  <c r="H2041"/>
  <c r="G2041"/>
  <c r="F2041"/>
  <c r="V2040"/>
  <c r="H2040"/>
  <c r="G2040"/>
  <c r="F2040"/>
  <c r="V2039"/>
  <c r="H2039"/>
  <c r="G2039"/>
  <c r="F2039"/>
  <c r="V2038"/>
  <c r="H2038"/>
  <c r="G2038"/>
  <c r="F2038"/>
  <c r="V2037"/>
  <c r="H2037"/>
  <c r="G2037"/>
  <c r="F2037"/>
  <c r="V2036"/>
  <c r="H2036"/>
  <c r="G2036"/>
  <c r="F2036"/>
  <c r="V2035"/>
  <c r="H2035"/>
  <c r="G2035"/>
  <c r="F2035"/>
  <c r="V2034"/>
  <c r="H2034"/>
  <c r="G2034"/>
  <c r="F2034"/>
  <c r="V2033"/>
  <c r="H2033"/>
  <c r="G2033"/>
  <c r="F2033"/>
  <c r="V2032"/>
  <c r="H2032"/>
  <c r="G2032"/>
  <c r="F2032"/>
  <c r="V2031"/>
  <c r="H2031"/>
  <c r="G2031"/>
  <c r="F2031"/>
  <c r="V2030"/>
  <c r="H2030"/>
  <c r="G2030"/>
  <c r="F2030"/>
  <c r="V2029"/>
  <c r="H2029"/>
  <c r="G2029"/>
  <c r="F2029"/>
  <c r="V2028"/>
  <c r="H2028"/>
  <c r="G2028"/>
  <c r="F2028"/>
  <c r="V2027"/>
  <c r="H2027"/>
  <c r="G2027"/>
  <c r="F2027"/>
  <c r="V2026"/>
  <c r="H2026"/>
  <c r="G2026"/>
  <c r="F2026"/>
  <c r="V2025"/>
  <c r="H2025"/>
  <c r="G2025"/>
  <c r="F2025"/>
  <c r="V2024"/>
  <c r="H2024"/>
  <c r="G2024"/>
  <c r="F2024"/>
  <c r="V2023"/>
  <c r="H2023"/>
  <c r="G2023"/>
  <c r="F2023"/>
  <c r="V2022"/>
  <c r="H2022"/>
  <c r="G2022"/>
  <c r="F2022"/>
  <c r="V2021"/>
  <c r="H2021"/>
  <c r="G2021"/>
  <c r="F2021"/>
  <c r="V2020"/>
  <c r="H2020"/>
  <c r="G2020"/>
  <c r="F2020"/>
  <c r="V2019"/>
  <c r="H2019"/>
  <c r="G2019"/>
  <c r="F2019"/>
  <c r="V2018"/>
  <c r="H2018"/>
  <c r="G2018"/>
  <c r="F2018"/>
  <c r="V2017"/>
  <c r="H2017"/>
  <c r="G2017"/>
  <c r="F2017"/>
  <c r="V2016"/>
  <c r="H2016"/>
  <c r="G2016"/>
  <c r="F2016"/>
  <c r="V2015"/>
  <c r="H2015"/>
  <c r="G2015"/>
  <c r="F2015"/>
  <c r="V2014"/>
  <c r="H2014"/>
  <c r="G2014"/>
  <c r="F2014"/>
  <c r="V2013"/>
  <c r="H2013"/>
  <c r="G2013"/>
  <c r="F2013"/>
  <c r="V2012"/>
  <c r="H2012"/>
  <c r="G2012"/>
  <c r="F2012"/>
  <c r="V2011"/>
  <c r="H2011"/>
  <c r="G2011"/>
  <c r="F2011"/>
  <c r="V2010"/>
  <c r="H2010"/>
  <c r="G2010"/>
  <c r="F2010"/>
  <c r="V2009"/>
  <c r="H2009"/>
  <c r="G2009"/>
  <c r="F2009"/>
  <c r="V2008"/>
  <c r="H2008"/>
  <c r="G2008"/>
  <c r="F2008"/>
  <c r="V2007"/>
  <c r="H2007"/>
  <c r="G2007"/>
  <c r="F2007"/>
  <c r="V2006"/>
  <c r="H2006"/>
  <c r="G2006"/>
  <c r="F2006"/>
  <c r="V2005"/>
  <c r="H2005"/>
  <c r="G2005"/>
  <c r="F2005"/>
  <c r="V2004"/>
  <c r="H2004"/>
  <c r="G2004"/>
  <c r="F2004"/>
  <c r="V2003"/>
  <c r="H2003"/>
  <c r="G2003"/>
  <c r="F2003"/>
  <c r="V2002"/>
  <c r="H2002"/>
  <c r="G2002"/>
  <c r="F2002"/>
  <c r="V2001"/>
  <c r="H2001"/>
  <c r="G2001"/>
  <c r="F2001"/>
  <c r="V2000"/>
  <c r="H2000"/>
  <c r="G2000"/>
  <c r="F2000"/>
  <c r="V1999"/>
  <c r="H1999"/>
  <c r="G1999"/>
  <c r="F1999"/>
  <c r="V1998"/>
  <c r="H1998"/>
  <c r="G1998"/>
  <c r="F1998"/>
  <c r="V1997"/>
  <c r="H1997"/>
  <c r="G1997"/>
  <c r="F1997"/>
  <c r="V1996"/>
  <c r="H1996"/>
  <c r="G1996"/>
  <c r="F1996"/>
  <c r="V1995"/>
  <c r="H1995"/>
  <c r="G1995"/>
  <c r="F1995"/>
  <c r="V1994"/>
  <c r="H1994"/>
  <c r="G1994"/>
  <c r="F1994"/>
  <c r="V1993"/>
  <c r="H1993"/>
  <c r="G1993"/>
  <c r="F1993"/>
  <c r="V1992"/>
  <c r="H1992"/>
  <c r="G1992"/>
  <c r="F1992"/>
  <c r="V1991"/>
  <c r="H1991"/>
  <c r="G1991"/>
  <c r="F1991"/>
  <c r="V1990"/>
  <c r="H1990"/>
  <c r="G1990"/>
  <c r="F1990"/>
  <c r="V1989"/>
  <c r="H1989"/>
  <c r="G1989"/>
  <c r="F1989"/>
  <c r="V1988"/>
  <c r="H1988"/>
  <c r="G1988"/>
  <c r="F1988"/>
  <c r="V1987"/>
  <c r="H1987"/>
  <c r="G1987"/>
  <c r="F1987"/>
  <c r="V1986"/>
  <c r="H1986"/>
  <c r="G1986"/>
  <c r="F1986"/>
  <c r="V1985"/>
  <c r="H1985"/>
  <c r="G1985"/>
  <c r="F1985"/>
  <c r="V1984"/>
  <c r="H1984"/>
  <c r="G1984"/>
  <c r="F1984"/>
  <c r="V1983"/>
  <c r="H1983"/>
  <c r="G1983"/>
  <c r="F1983"/>
  <c r="V1982"/>
  <c r="H1982"/>
  <c r="G1982"/>
  <c r="F1982"/>
  <c r="V1981"/>
  <c r="H1981"/>
  <c r="G1981"/>
  <c r="F1981"/>
  <c r="V1980"/>
  <c r="H1980"/>
  <c r="G1980"/>
  <c r="F1980"/>
  <c r="V1979"/>
  <c r="H1979"/>
  <c r="G1979"/>
  <c r="F1979"/>
  <c r="V1978"/>
  <c r="H1978"/>
  <c r="G1978"/>
  <c r="F1978"/>
  <c r="V1977"/>
  <c r="H1977"/>
  <c r="G1977"/>
  <c r="F1977"/>
  <c r="V1976"/>
  <c r="H1976"/>
  <c r="G1976"/>
  <c r="F1976"/>
  <c r="V1975"/>
  <c r="H1975"/>
  <c r="G1975"/>
  <c r="F1975"/>
  <c r="V1974"/>
  <c r="H1974"/>
  <c r="G1974"/>
  <c r="F1974"/>
  <c r="V1973"/>
  <c r="H1973"/>
  <c r="G1973"/>
  <c r="F1973"/>
  <c r="V1972"/>
  <c r="H1972"/>
  <c r="G1972"/>
  <c r="F1972"/>
  <c r="V1971"/>
  <c r="H1971"/>
  <c r="G1971"/>
  <c r="F1971"/>
  <c r="V1970"/>
  <c r="H1970"/>
  <c r="G1970"/>
  <c r="F1970"/>
  <c r="V1969"/>
  <c r="H1969"/>
  <c r="G1969"/>
  <c r="F1969"/>
  <c r="V1968"/>
  <c r="H1968"/>
  <c r="G1968"/>
  <c r="F1968"/>
  <c r="V1967"/>
  <c r="H1967"/>
  <c r="G1967"/>
  <c r="F1967"/>
  <c r="V1966"/>
  <c r="H1966"/>
  <c r="G1966"/>
  <c r="F1966"/>
  <c r="V1965"/>
  <c r="H1965"/>
  <c r="G1965"/>
  <c r="F1965"/>
  <c r="V1964"/>
  <c r="H1964"/>
  <c r="G1964"/>
  <c r="F1964"/>
  <c r="V1963"/>
  <c r="H1963"/>
  <c r="G1963"/>
  <c r="F1963"/>
  <c r="V1962"/>
  <c r="H1962"/>
  <c r="G1962"/>
  <c r="F1962"/>
  <c r="V1961"/>
  <c r="H1961"/>
  <c r="G1961"/>
  <c r="F1961"/>
  <c r="V1960"/>
  <c r="H1960"/>
  <c r="G1960"/>
  <c r="F1960"/>
  <c r="V1959"/>
  <c r="H1959"/>
  <c r="G1959"/>
  <c r="F1959"/>
  <c r="V1958"/>
  <c r="H1958"/>
  <c r="G1958"/>
  <c r="F1958"/>
  <c r="V1957"/>
  <c r="H1957"/>
  <c r="G1957"/>
  <c r="F1957"/>
  <c r="V1956"/>
  <c r="H1956"/>
  <c r="G1956"/>
  <c r="F1956"/>
  <c r="V1955"/>
  <c r="H1955"/>
  <c r="G1955"/>
  <c r="F1955"/>
  <c r="V1954"/>
  <c r="H1954"/>
  <c r="G1954"/>
  <c r="F1954"/>
  <c r="V1953"/>
  <c r="H1953"/>
  <c r="G1953"/>
  <c r="F1953"/>
  <c r="V1952"/>
  <c r="H1952"/>
  <c r="G1952"/>
  <c r="F1952"/>
  <c r="V1951"/>
  <c r="H1951"/>
  <c r="G1951"/>
  <c r="F1951"/>
  <c r="V1950"/>
  <c r="H1950"/>
  <c r="G1950"/>
  <c r="F1950"/>
  <c r="V1949"/>
  <c r="H1949"/>
  <c r="G1949"/>
  <c r="F1949"/>
  <c r="V1948"/>
  <c r="H1948"/>
  <c r="G1948"/>
  <c r="F1948"/>
  <c r="V1947"/>
  <c r="H1947"/>
  <c r="G1947"/>
  <c r="F1947"/>
  <c r="V1946"/>
  <c r="H1946"/>
  <c r="G1946"/>
  <c r="F1946"/>
  <c r="V1945"/>
  <c r="H1945"/>
  <c r="G1945"/>
  <c r="F1945"/>
  <c r="V1944"/>
  <c r="H1944"/>
  <c r="G1944"/>
  <c r="F1944"/>
  <c r="V1943"/>
  <c r="H1943"/>
  <c r="G1943"/>
  <c r="F1943"/>
  <c r="V1942"/>
  <c r="H1942"/>
  <c r="G1942"/>
  <c r="F1942"/>
  <c r="V1941"/>
  <c r="H1941"/>
  <c r="G1941"/>
  <c r="F1941"/>
  <c r="V1940"/>
  <c r="H1940"/>
  <c r="G1940"/>
  <c r="F1940"/>
  <c r="V1939"/>
  <c r="H1939"/>
  <c r="G1939"/>
  <c r="F1939"/>
  <c r="V1938"/>
  <c r="H1938"/>
  <c r="G1938"/>
  <c r="F1938"/>
  <c r="V1937"/>
  <c r="H1937"/>
  <c r="G1937"/>
  <c r="F1937"/>
  <c r="V1936"/>
  <c r="H1936"/>
  <c r="G1936"/>
  <c r="F1936"/>
  <c r="V1935"/>
  <c r="H1935"/>
  <c r="G1935"/>
  <c r="F1935"/>
  <c r="V1934"/>
  <c r="H1934"/>
  <c r="G1934"/>
  <c r="F1934"/>
  <c r="V1933"/>
  <c r="H1933"/>
  <c r="G1933"/>
  <c r="F1933"/>
  <c r="V1932"/>
  <c r="H1932"/>
  <c r="G1932"/>
  <c r="F1932"/>
  <c r="V1931"/>
  <c r="H1931"/>
  <c r="G1931"/>
  <c r="F1931"/>
  <c r="V1930"/>
  <c r="H1930"/>
  <c r="G1930"/>
  <c r="F1930"/>
  <c r="V1929"/>
  <c r="H1929"/>
  <c r="G1929"/>
  <c r="F1929"/>
  <c r="V1928"/>
  <c r="H1928"/>
  <c r="G1928"/>
  <c r="F1928"/>
  <c r="V1927"/>
  <c r="H1927"/>
  <c r="G1927"/>
  <c r="F1927"/>
  <c r="V1926"/>
  <c r="H1926"/>
  <c r="G1926"/>
  <c r="F1926"/>
  <c r="V1925"/>
  <c r="H1925"/>
  <c r="G1925"/>
  <c r="F1925"/>
  <c r="V1924"/>
  <c r="H1924"/>
  <c r="G1924"/>
  <c r="F1924"/>
  <c r="V1923"/>
  <c r="H1923"/>
  <c r="G1923"/>
  <c r="F1923"/>
  <c r="V1922"/>
  <c r="H1922"/>
  <c r="G1922"/>
  <c r="F1922"/>
  <c r="V1921"/>
  <c r="H1921"/>
  <c r="G1921"/>
  <c r="F1921"/>
  <c r="V1920"/>
  <c r="H1920"/>
  <c r="G1920"/>
  <c r="F1920"/>
  <c r="V1919"/>
  <c r="H1919"/>
  <c r="G1919"/>
  <c r="F1919"/>
  <c r="V1918"/>
  <c r="H1918"/>
  <c r="G1918"/>
  <c r="F1918"/>
  <c r="V1917"/>
  <c r="H1917"/>
  <c r="G1917"/>
  <c r="F1917"/>
  <c r="V1916"/>
  <c r="H1916"/>
  <c r="G1916"/>
  <c r="F1916"/>
  <c r="V1915"/>
  <c r="H1915"/>
  <c r="G1915"/>
  <c r="F1915"/>
  <c r="V1914"/>
  <c r="H1914"/>
  <c r="G1914"/>
  <c r="F1914"/>
  <c r="V1913"/>
  <c r="H1913"/>
  <c r="G1913"/>
  <c r="F1913"/>
  <c r="V1912"/>
  <c r="H1912"/>
  <c r="G1912"/>
  <c r="F1912"/>
  <c r="V1911"/>
  <c r="H1911"/>
  <c r="G1911"/>
  <c r="F1911"/>
  <c r="V1910"/>
  <c r="H1910"/>
  <c r="G1910"/>
  <c r="F1910"/>
  <c r="V1909"/>
  <c r="H1909"/>
  <c r="G1909"/>
  <c r="F1909"/>
  <c r="V1908"/>
  <c r="H1908"/>
  <c r="G1908"/>
  <c r="F1908"/>
  <c r="V1907"/>
  <c r="H1907"/>
  <c r="G1907"/>
  <c r="F1907"/>
  <c r="V1906"/>
  <c r="H1906"/>
  <c r="G1906"/>
  <c r="F1906"/>
  <c r="V1905"/>
  <c r="H1905"/>
  <c r="G1905"/>
  <c r="F1905"/>
  <c r="V1904"/>
  <c r="H1904"/>
  <c r="G1904"/>
  <c r="F1904"/>
  <c r="V1903"/>
  <c r="H1903"/>
  <c r="G1903"/>
  <c r="F1903"/>
  <c r="V1902"/>
  <c r="H1902"/>
  <c r="G1902"/>
  <c r="F1902"/>
  <c r="V1901"/>
  <c r="H1901"/>
  <c r="G1901"/>
  <c r="F1901"/>
  <c r="V1900"/>
  <c r="H1900"/>
  <c r="G1900"/>
  <c r="F1900"/>
  <c r="V1899"/>
  <c r="H1899"/>
  <c r="G1899"/>
  <c r="F1899"/>
  <c r="V1898"/>
  <c r="H1898"/>
  <c r="G1898"/>
  <c r="F1898"/>
  <c r="V1897"/>
  <c r="H1897"/>
  <c r="G1897"/>
  <c r="F1897"/>
  <c r="V1896"/>
  <c r="H1896"/>
  <c r="G1896"/>
  <c r="F1896"/>
  <c r="V1895"/>
  <c r="H1895"/>
  <c r="G1895"/>
  <c r="F1895"/>
  <c r="V1894"/>
  <c r="H1894"/>
  <c r="G1894"/>
  <c r="F1894"/>
  <c r="V1893"/>
  <c r="H1893"/>
  <c r="G1893"/>
  <c r="F1893"/>
  <c r="V1892"/>
  <c r="H1892"/>
  <c r="G1892"/>
  <c r="F1892"/>
  <c r="V1891"/>
  <c r="H1891"/>
  <c r="G1891"/>
  <c r="F1891"/>
  <c r="V1890"/>
  <c r="H1890"/>
  <c r="G1890"/>
  <c r="F1890"/>
  <c r="V1889"/>
  <c r="H1889"/>
  <c r="G1889"/>
  <c r="F1889"/>
  <c r="V1888"/>
  <c r="H1888"/>
  <c r="G1888"/>
  <c r="F1888"/>
  <c r="V1887"/>
  <c r="H1887"/>
  <c r="G1887"/>
  <c r="F1887"/>
  <c r="V1886"/>
  <c r="H1886"/>
  <c r="G1886"/>
  <c r="F1886"/>
  <c r="V1885"/>
  <c r="H1885"/>
  <c r="G1885"/>
  <c r="F1885"/>
  <c r="V1884"/>
  <c r="H1884"/>
  <c r="G1884"/>
  <c r="F1884"/>
  <c r="V1883"/>
  <c r="H1883"/>
  <c r="G1883"/>
  <c r="F1883"/>
  <c r="V1882"/>
  <c r="H1882"/>
  <c r="G1882"/>
  <c r="F1882"/>
  <c r="V1881"/>
  <c r="H1881"/>
  <c r="G1881"/>
  <c r="F1881"/>
  <c r="V1880"/>
  <c r="H1880"/>
  <c r="G1880"/>
  <c r="F1880"/>
  <c r="V1879"/>
  <c r="H1879"/>
  <c r="G1879"/>
  <c r="F1879"/>
  <c r="V1878"/>
  <c r="H1878"/>
  <c r="G1878"/>
  <c r="F1878"/>
  <c r="V1877"/>
  <c r="H1877"/>
  <c r="G1877"/>
  <c r="F1877"/>
  <c r="V1876"/>
  <c r="H1876"/>
  <c r="G1876"/>
  <c r="F1876"/>
  <c r="V1875"/>
  <c r="H1875"/>
  <c r="G1875"/>
  <c r="F1875"/>
  <c r="V1874"/>
  <c r="H1874"/>
  <c r="G1874"/>
  <c r="F1874"/>
  <c r="V1873"/>
  <c r="H1873"/>
  <c r="G1873"/>
  <c r="F1873"/>
  <c r="V1872"/>
  <c r="H1872"/>
  <c r="G1872"/>
  <c r="F1872"/>
  <c r="V1871"/>
  <c r="H1871"/>
  <c r="G1871"/>
  <c r="F1871"/>
  <c r="V1870"/>
  <c r="H1870"/>
  <c r="G1870"/>
  <c r="F1870"/>
  <c r="V1869"/>
  <c r="H1869"/>
  <c r="G1869"/>
  <c r="F1869"/>
  <c r="V1868"/>
  <c r="H1868"/>
  <c r="G1868"/>
  <c r="F1868"/>
  <c r="V1867"/>
  <c r="H1867"/>
  <c r="G1867"/>
  <c r="F1867"/>
  <c r="V1866"/>
  <c r="H1866"/>
  <c r="G1866"/>
  <c r="F1866"/>
  <c r="V1865"/>
  <c r="H1865"/>
  <c r="G1865"/>
  <c r="F1865"/>
  <c r="V1864"/>
  <c r="H1864"/>
  <c r="G1864"/>
  <c r="F1864"/>
  <c r="V1863"/>
  <c r="H1863"/>
  <c r="G1863"/>
  <c r="F1863"/>
  <c r="V1862"/>
  <c r="H1862"/>
  <c r="G1862"/>
  <c r="F1862"/>
  <c r="V1861"/>
  <c r="H1861"/>
  <c r="G1861"/>
  <c r="F1861"/>
  <c r="V1860"/>
  <c r="H1860"/>
  <c r="G1860"/>
  <c r="F1860"/>
  <c r="V1859"/>
  <c r="H1859"/>
  <c r="G1859"/>
  <c r="F1859"/>
  <c r="V1858"/>
  <c r="H1858"/>
  <c r="G1858"/>
  <c r="F1858"/>
  <c r="V1857"/>
  <c r="H1857"/>
  <c r="G1857"/>
  <c r="F1857"/>
  <c r="V1856"/>
  <c r="H1856"/>
  <c r="G1856"/>
  <c r="F1856"/>
  <c r="V1855"/>
  <c r="H1855"/>
  <c r="G1855"/>
  <c r="F1855"/>
  <c r="V1854"/>
  <c r="H1854"/>
  <c r="G1854"/>
  <c r="F1854"/>
  <c r="V1853"/>
  <c r="H1853"/>
  <c r="G1853"/>
  <c r="F1853"/>
  <c r="V1852"/>
  <c r="H1852"/>
  <c r="G1852"/>
  <c r="F1852"/>
  <c r="V1851"/>
  <c r="H1851"/>
  <c r="G1851"/>
  <c r="F1851"/>
  <c r="V1850"/>
  <c r="H1850"/>
  <c r="G1850"/>
  <c r="I1850" s="1"/>
  <c r="F1850"/>
  <c r="V1849"/>
  <c r="H1849"/>
  <c r="G1849"/>
  <c r="I1849" s="1"/>
  <c r="F1849"/>
  <c r="V1848"/>
  <c r="H1848"/>
  <c r="G1848"/>
  <c r="F1848"/>
  <c r="V1847"/>
  <c r="H1847"/>
  <c r="G1847"/>
  <c r="F1847"/>
  <c r="V1846"/>
  <c r="H1846"/>
  <c r="G1846"/>
  <c r="F1846"/>
  <c r="V1845"/>
  <c r="H1845"/>
  <c r="G1845"/>
  <c r="F1845"/>
  <c r="V1844"/>
  <c r="H1844"/>
  <c r="G1844"/>
  <c r="F1844"/>
  <c r="V1843"/>
  <c r="H1843"/>
  <c r="G1843"/>
  <c r="F1843"/>
  <c r="V1842"/>
  <c r="H1842"/>
  <c r="G1842"/>
  <c r="F1842"/>
  <c r="V1841"/>
  <c r="H1841"/>
  <c r="G1841"/>
  <c r="F1841"/>
  <c r="V1840"/>
  <c r="H1840"/>
  <c r="G1840"/>
  <c r="F1840"/>
  <c r="V1839"/>
  <c r="H1839"/>
  <c r="G1839"/>
  <c r="F1839"/>
  <c r="V1838"/>
  <c r="H1838"/>
  <c r="G1838"/>
  <c r="F1838"/>
  <c r="V1837"/>
  <c r="H1837"/>
  <c r="G1837"/>
  <c r="F1837"/>
  <c r="V1836"/>
  <c r="H1836"/>
  <c r="G1836"/>
  <c r="F1836"/>
  <c r="V1835"/>
  <c r="H1835"/>
  <c r="G1835"/>
  <c r="I1835" s="1"/>
  <c r="F1835"/>
  <c r="V1834"/>
  <c r="H1834"/>
  <c r="G1834"/>
  <c r="I1834" s="1"/>
  <c r="F1834"/>
  <c r="V1833"/>
  <c r="H1833"/>
  <c r="G1833"/>
  <c r="I1833" s="1"/>
  <c r="F1833"/>
  <c r="V1832"/>
  <c r="H1832"/>
  <c r="G1832"/>
  <c r="F1832"/>
  <c r="V1831"/>
  <c r="H1831"/>
  <c r="G1831"/>
  <c r="I1831" s="1"/>
  <c r="F1831"/>
  <c r="V1830"/>
  <c r="H1830"/>
  <c r="G1830"/>
  <c r="I1830" s="1"/>
  <c r="F1830"/>
  <c r="V1829"/>
  <c r="H1829"/>
  <c r="G1829"/>
  <c r="I1829" s="1"/>
  <c r="F1829"/>
  <c r="V1828"/>
  <c r="H1828"/>
  <c r="G1828"/>
  <c r="I1828" s="1"/>
  <c r="F1828"/>
  <c r="V1827"/>
  <c r="H1827"/>
  <c r="G1827"/>
  <c r="I1827" s="1"/>
  <c r="F1827"/>
  <c r="V1826"/>
  <c r="H1826"/>
  <c r="G1826"/>
  <c r="I1826" s="1"/>
  <c r="F1826"/>
  <c r="V1825"/>
  <c r="H1825"/>
  <c r="G1825"/>
  <c r="I1825" s="1"/>
  <c r="F1825"/>
  <c r="V1824"/>
  <c r="H1824"/>
  <c r="G1824"/>
  <c r="I1824" s="1"/>
  <c r="F1824"/>
  <c r="V1823"/>
  <c r="H1823"/>
  <c r="G1823"/>
  <c r="I1823" s="1"/>
  <c r="F1823"/>
  <c r="V1822"/>
  <c r="H1822"/>
  <c r="G1822"/>
  <c r="I1822" s="1"/>
  <c r="F1822"/>
  <c r="V1821"/>
  <c r="H1821"/>
  <c r="G1821"/>
  <c r="I1821" s="1"/>
  <c r="F1821"/>
  <c r="V1820"/>
  <c r="H1820"/>
  <c r="G1820"/>
  <c r="I1820" s="1"/>
  <c r="F1820"/>
  <c r="V1819"/>
  <c r="H1819"/>
  <c r="G1819"/>
  <c r="I1819" s="1"/>
  <c r="F1819"/>
  <c r="V1818"/>
  <c r="H1818"/>
  <c r="G1818"/>
  <c r="I1818" s="1"/>
  <c r="F1818"/>
  <c r="V1817"/>
  <c r="H1817"/>
  <c r="G1817"/>
  <c r="I1817" s="1"/>
  <c r="F1817"/>
  <c r="V1816"/>
  <c r="H1816"/>
  <c r="G1816"/>
  <c r="I1816" s="1"/>
  <c r="F1816"/>
  <c r="V1815"/>
  <c r="H1815"/>
  <c r="G1815"/>
  <c r="I1815" s="1"/>
  <c r="F1815"/>
  <c r="V1814"/>
  <c r="H1814"/>
  <c r="G1814"/>
  <c r="I1814" s="1"/>
  <c r="F1814"/>
  <c r="V1813"/>
  <c r="H1813"/>
  <c r="G1813"/>
  <c r="I1813" s="1"/>
  <c r="F1813"/>
  <c r="V1812"/>
  <c r="H1812"/>
  <c r="G1812"/>
  <c r="I1812" s="1"/>
  <c r="F1812"/>
  <c r="V1811"/>
  <c r="H1811"/>
  <c r="G1811"/>
  <c r="I1811" s="1"/>
  <c r="F1811"/>
  <c r="V1810"/>
  <c r="H1810"/>
  <c r="G1810"/>
  <c r="F1810"/>
  <c r="V1809"/>
  <c r="H1809"/>
  <c r="G1809"/>
  <c r="F1809"/>
  <c r="V1808"/>
  <c r="H1808"/>
  <c r="G1808"/>
  <c r="F1808"/>
  <c r="V1807"/>
  <c r="H1807"/>
  <c r="G1807"/>
  <c r="F1807"/>
  <c r="V1806"/>
  <c r="H1806"/>
  <c r="G1806"/>
  <c r="F1806"/>
  <c r="V1805"/>
  <c r="H1805"/>
  <c r="G1805"/>
  <c r="F1805"/>
  <c r="V1804"/>
  <c r="H1804"/>
  <c r="G1804"/>
  <c r="F1804"/>
  <c r="V1803"/>
  <c r="H1803"/>
  <c r="G1803"/>
  <c r="F1803"/>
  <c r="V1802"/>
  <c r="H1802"/>
  <c r="G1802"/>
  <c r="F1802"/>
  <c r="V1801"/>
  <c r="H1801"/>
  <c r="G1801"/>
  <c r="F1801"/>
  <c r="V1800"/>
  <c r="H1800"/>
  <c r="G1800"/>
  <c r="F1800"/>
  <c r="V1799"/>
  <c r="H1799"/>
  <c r="G1799"/>
  <c r="F1799"/>
  <c r="V1798"/>
  <c r="H1798"/>
  <c r="G1798"/>
  <c r="F1798"/>
  <c r="V1797"/>
  <c r="H1797"/>
  <c r="G1797"/>
  <c r="F1797"/>
  <c r="V1796"/>
  <c r="H1796"/>
  <c r="G1796"/>
  <c r="I1796" s="1"/>
  <c r="F1796"/>
  <c r="V1795"/>
  <c r="H1795"/>
  <c r="G1795"/>
  <c r="I1795" s="1"/>
  <c r="F1795"/>
  <c r="V1794"/>
  <c r="H1794"/>
  <c r="G1794"/>
  <c r="F1794"/>
  <c r="V1793"/>
  <c r="H1793"/>
  <c r="G1793"/>
  <c r="F1793"/>
  <c r="V1792"/>
  <c r="H1792"/>
  <c r="G1792"/>
  <c r="F1792"/>
  <c r="V1791"/>
  <c r="H1791"/>
  <c r="G1791"/>
  <c r="F1791"/>
  <c r="V1790"/>
  <c r="H1790"/>
  <c r="G1790"/>
  <c r="F1790"/>
  <c r="V1789"/>
  <c r="H1789"/>
  <c r="G1789"/>
  <c r="F1789"/>
  <c r="V1788"/>
  <c r="H1788"/>
  <c r="G1788"/>
  <c r="F1788"/>
  <c r="V1787"/>
  <c r="H1787"/>
  <c r="G1787"/>
  <c r="F1787"/>
  <c r="V1786"/>
  <c r="H1786"/>
  <c r="G1786"/>
  <c r="F1786"/>
  <c r="V1785"/>
  <c r="H1785"/>
  <c r="G1785"/>
  <c r="F1785"/>
  <c r="V1784"/>
  <c r="H1784"/>
  <c r="G1784"/>
  <c r="F1784"/>
  <c r="V1783"/>
  <c r="H1783"/>
  <c r="G1783"/>
  <c r="F1783"/>
  <c r="V1782"/>
  <c r="H1782"/>
  <c r="G1782"/>
  <c r="F1782"/>
  <c r="V1781"/>
  <c r="H1781"/>
  <c r="G1781"/>
  <c r="F1781"/>
  <c r="V1780"/>
  <c r="H1780"/>
  <c r="G1780"/>
  <c r="I1780" s="1"/>
  <c r="F1780"/>
  <c r="V1779"/>
  <c r="H1779"/>
  <c r="G1779"/>
  <c r="I1779" s="1"/>
  <c r="F1779"/>
  <c r="V1778"/>
  <c r="H1778"/>
  <c r="G1778"/>
  <c r="F1778"/>
  <c r="V1777"/>
  <c r="H1777"/>
  <c r="G1777"/>
  <c r="F1777"/>
  <c r="V1776"/>
  <c r="H1776"/>
  <c r="G1776"/>
  <c r="F1776"/>
  <c r="V1775"/>
  <c r="H1775"/>
  <c r="G1775"/>
  <c r="F1775"/>
  <c r="V1774"/>
  <c r="H1774"/>
  <c r="G1774"/>
  <c r="F1774"/>
  <c r="V1773"/>
  <c r="H1773"/>
  <c r="G1773"/>
  <c r="F1773"/>
  <c r="V1772"/>
  <c r="H1772"/>
  <c r="G1772"/>
  <c r="F1772"/>
  <c r="V1771"/>
  <c r="H1771"/>
  <c r="G1771"/>
  <c r="F1771"/>
  <c r="V1770"/>
  <c r="H1770"/>
  <c r="G1770"/>
  <c r="F1770"/>
  <c r="V1769"/>
  <c r="H1769"/>
  <c r="G1769"/>
  <c r="F1769"/>
  <c r="V1768"/>
  <c r="H1768"/>
  <c r="G1768"/>
  <c r="F1768"/>
  <c r="V1767"/>
  <c r="H1767"/>
  <c r="G1767"/>
  <c r="F1767"/>
  <c r="V1766"/>
  <c r="H1766"/>
  <c r="G1766"/>
  <c r="F1766"/>
  <c r="V1765"/>
  <c r="H1765"/>
  <c r="G1765"/>
  <c r="F1765"/>
  <c r="V1764"/>
  <c r="H1764"/>
  <c r="G1764"/>
  <c r="I1764" s="1"/>
  <c r="F1764"/>
  <c r="V1763"/>
  <c r="H1763"/>
  <c r="G1763"/>
  <c r="I1763" s="1"/>
  <c r="F1763"/>
  <c r="V1762"/>
  <c r="H1762"/>
  <c r="G1762"/>
  <c r="F1762"/>
  <c r="V1761"/>
  <c r="H1761"/>
  <c r="G1761"/>
  <c r="F1761"/>
  <c r="V1760"/>
  <c r="H1760"/>
  <c r="G1760"/>
  <c r="F1760"/>
  <c r="V1759"/>
  <c r="H1759"/>
  <c r="G1759"/>
  <c r="F1759"/>
  <c r="V1758"/>
  <c r="H1758"/>
  <c r="G1758"/>
  <c r="F1758"/>
  <c r="V1757"/>
  <c r="H1757"/>
  <c r="G1757"/>
  <c r="F1757"/>
  <c r="V1756"/>
  <c r="H1756"/>
  <c r="G1756"/>
  <c r="F1756"/>
  <c r="V1755"/>
  <c r="H1755"/>
  <c r="G1755"/>
  <c r="F1755"/>
  <c r="V1754"/>
  <c r="H1754"/>
  <c r="G1754"/>
  <c r="F1754"/>
  <c r="V1753"/>
  <c r="H1753"/>
  <c r="G1753"/>
  <c r="F1753"/>
  <c r="V1752"/>
  <c r="H1752"/>
  <c r="G1752"/>
  <c r="F1752"/>
  <c r="V1751"/>
  <c r="H1751"/>
  <c r="G1751"/>
  <c r="F1751"/>
  <c r="V1750"/>
  <c r="H1750"/>
  <c r="G1750"/>
  <c r="F1750"/>
  <c r="V1749"/>
  <c r="H1749"/>
  <c r="G1749"/>
  <c r="F1749"/>
  <c r="V1748"/>
  <c r="H1748"/>
  <c r="G1748"/>
  <c r="I1748" s="1"/>
  <c r="F1748"/>
  <c r="V1747"/>
  <c r="H1747"/>
  <c r="G1747"/>
  <c r="F1747"/>
  <c r="V1746"/>
  <c r="H1746"/>
  <c r="G1746"/>
  <c r="F1746"/>
  <c r="V1745"/>
  <c r="H1745"/>
  <c r="G1745"/>
  <c r="F1745"/>
  <c r="V1744"/>
  <c r="H1744"/>
  <c r="G1744"/>
  <c r="F1744"/>
  <c r="V1743"/>
  <c r="H1743"/>
  <c r="G1743"/>
  <c r="F1743"/>
  <c r="V1742"/>
  <c r="H1742"/>
  <c r="G1742"/>
  <c r="F1742"/>
  <c r="V1741"/>
  <c r="H1741"/>
  <c r="G1741"/>
  <c r="F1741"/>
  <c r="V1740"/>
  <c r="H1740"/>
  <c r="G1740"/>
  <c r="F1740"/>
  <c r="V1739"/>
  <c r="H1739"/>
  <c r="G1739"/>
  <c r="F1739"/>
  <c r="V1738"/>
  <c r="H1738"/>
  <c r="G1738"/>
  <c r="F1738"/>
  <c r="V1737"/>
  <c r="H1737"/>
  <c r="G1737"/>
  <c r="F1737"/>
  <c r="V1736"/>
  <c r="H1736"/>
  <c r="G1736"/>
  <c r="F1736"/>
  <c r="V1735"/>
  <c r="H1735"/>
  <c r="G1735"/>
  <c r="F1735"/>
  <c r="V1734"/>
  <c r="H1734"/>
  <c r="G1734"/>
  <c r="F1734"/>
  <c r="V1733"/>
  <c r="H1733"/>
  <c r="G1733"/>
  <c r="F1733"/>
  <c r="V1732"/>
  <c r="H1732"/>
  <c r="G1732"/>
  <c r="I1732" s="1"/>
  <c r="F1732"/>
  <c r="V1731"/>
  <c r="H1731"/>
  <c r="G1731"/>
  <c r="I1731" s="1"/>
  <c r="F1731"/>
  <c r="V1730"/>
  <c r="H1730"/>
  <c r="G1730"/>
  <c r="F1730"/>
  <c r="V1729"/>
  <c r="H1729"/>
  <c r="G1729"/>
  <c r="F1729"/>
  <c r="V1728"/>
  <c r="H1728"/>
  <c r="G1728"/>
  <c r="F1728"/>
  <c r="V1727"/>
  <c r="H1727"/>
  <c r="G1727"/>
  <c r="F1727"/>
  <c r="V1726"/>
  <c r="H1726"/>
  <c r="G1726"/>
  <c r="F1726"/>
  <c r="V1725"/>
  <c r="H1725"/>
  <c r="G1725"/>
  <c r="F1725"/>
  <c r="V1724"/>
  <c r="H1724"/>
  <c r="G1724"/>
  <c r="F1724"/>
  <c r="V1723"/>
  <c r="H1723"/>
  <c r="G1723"/>
  <c r="F1723"/>
  <c r="V1722"/>
  <c r="H1722"/>
  <c r="G1722"/>
  <c r="F1722"/>
  <c r="V1721"/>
  <c r="H1721"/>
  <c r="G1721"/>
  <c r="F1721"/>
  <c r="V1720"/>
  <c r="H1720"/>
  <c r="G1720"/>
  <c r="F1720"/>
  <c r="V1719"/>
  <c r="H1719"/>
  <c r="G1719"/>
  <c r="F1719"/>
  <c r="V1718"/>
  <c r="H1718"/>
  <c r="G1718"/>
  <c r="F1718"/>
  <c r="V1717"/>
  <c r="H1717"/>
  <c r="G1717"/>
  <c r="F1717"/>
  <c r="V1716"/>
  <c r="H1716"/>
  <c r="G1716"/>
  <c r="I1716" s="1"/>
  <c r="F1716"/>
  <c r="V1715"/>
  <c r="H1715"/>
  <c r="G1715"/>
  <c r="I1715" s="1"/>
  <c r="F1715"/>
  <c r="V1714"/>
  <c r="H1714"/>
  <c r="G1714"/>
  <c r="F1714"/>
  <c r="V1713"/>
  <c r="H1713"/>
  <c r="G1713"/>
  <c r="F1713"/>
  <c r="V1712"/>
  <c r="H1712"/>
  <c r="G1712"/>
  <c r="F1712"/>
  <c r="V1711"/>
  <c r="H1711"/>
  <c r="G1711"/>
  <c r="F1711"/>
  <c r="V1710"/>
  <c r="H1710"/>
  <c r="G1710"/>
  <c r="F1710"/>
  <c r="V1709"/>
  <c r="H1709"/>
  <c r="G1709"/>
  <c r="F1709"/>
  <c r="V1708"/>
  <c r="H1708"/>
  <c r="G1708"/>
  <c r="F1708"/>
  <c r="V1707"/>
  <c r="H1707"/>
  <c r="G1707"/>
  <c r="F1707"/>
  <c r="V1706"/>
  <c r="H1706"/>
  <c r="G1706"/>
  <c r="F1706"/>
  <c r="V1705"/>
  <c r="H1705"/>
  <c r="G1705"/>
  <c r="F1705"/>
  <c r="V1704"/>
  <c r="H1704"/>
  <c r="G1704"/>
  <c r="F1704"/>
  <c r="V1703"/>
  <c r="H1703"/>
  <c r="G1703"/>
  <c r="F1703"/>
  <c r="V1702"/>
  <c r="H1702"/>
  <c r="G1702"/>
  <c r="F1702"/>
  <c r="V1701"/>
  <c r="H1701"/>
  <c r="G1701"/>
  <c r="F1701"/>
  <c r="V1700"/>
  <c r="H1700"/>
  <c r="G1700"/>
  <c r="I1700" s="1"/>
  <c r="F1700"/>
  <c r="V1699"/>
  <c r="H1699"/>
  <c r="G1699"/>
  <c r="I1699" s="1"/>
  <c r="F1699"/>
  <c r="V1698"/>
  <c r="H1698"/>
  <c r="G1698"/>
  <c r="F1698"/>
  <c r="V1697"/>
  <c r="H1697"/>
  <c r="G1697"/>
  <c r="F1697"/>
  <c r="V1696"/>
  <c r="H1696"/>
  <c r="G1696"/>
  <c r="F1696"/>
  <c r="V1695"/>
  <c r="H1695"/>
  <c r="G1695"/>
  <c r="F1695"/>
  <c r="V1694"/>
  <c r="H1694"/>
  <c r="G1694"/>
  <c r="F1694"/>
  <c r="V1693"/>
  <c r="H1693"/>
  <c r="G1693"/>
  <c r="F1693"/>
  <c r="V1692"/>
  <c r="H1692"/>
  <c r="G1692"/>
  <c r="F1692"/>
  <c r="V1691"/>
  <c r="H1691"/>
  <c r="G1691"/>
  <c r="F1691"/>
  <c r="V1690"/>
  <c r="H1690"/>
  <c r="G1690"/>
  <c r="F1690"/>
  <c r="V1689"/>
  <c r="H1689"/>
  <c r="G1689"/>
  <c r="F1689"/>
  <c r="V1688"/>
  <c r="H1688"/>
  <c r="G1688"/>
  <c r="F1688"/>
  <c r="V1687"/>
  <c r="H1687"/>
  <c r="G1687"/>
  <c r="F1687"/>
  <c r="V1686"/>
  <c r="H1686"/>
  <c r="G1686"/>
  <c r="F1686"/>
  <c r="V1685"/>
  <c r="H1685"/>
  <c r="G1685"/>
  <c r="F1685"/>
  <c r="V1684"/>
  <c r="H1684"/>
  <c r="G1684"/>
  <c r="I1684" s="1"/>
  <c r="F1684"/>
  <c r="V1683"/>
  <c r="H1683"/>
  <c r="G1683"/>
  <c r="I1683" s="1"/>
  <c r="F1683"/>
  <c r="V1682"/>
  <c r="H1682"/>
  <c r="G1682"/>
  <c r="F1682"/>
  <c r="V1681"/>
  <c r="H1681"/>
  <c r="G1681"/>
  <c r="F1681"/>
  <c r="V1680"/>
  <c r="H1680"/>
  <c r="G1680"/>
  <c r="F1680"/>
  <c r="V1679"/>
  <c r="H1679"/>
  <c r="G1679"/>
  <c r="F1679"/>
  <c r="V1678"/>
  <c r="H1678"/>
  <c r="G1678"/>
  <c r="F1678"/>
  <c r="V1677"/>
  <c r="H1677"/>
  <c r="G1677"/>
  <c r="F1677"/>
  <c r="V1676"/>
  <c r="H1676"/>
  <c r="G1676"/>
  <c r="F1676"/>
  <c r="V1675"/>
  <c r="H1675"/>
  <c r="G1675"/>
  <c r="F1675"/>
  <c r="V1674"/>
  <c r="H1674"/>
  <c r="G1674"/>
  <c r="F1674"/>
  <c r="V1673"/>
  <c r="H1673"/>
  <c r="G1673"/>
  <c r="F1673"/>
  <c r="V1672"/>
  <c r="H1672"/>
  <c r="G1672"/>
  <c r="F1672"/>
  <c r="V1671"/>
  <c r="H1671"/>
  <c r="G1671"/>
  <c r="F1671"/>
  <c r="V1670"/>
  <c r="H1670"/>
  <c r="G1670"/>
  <c r="F1670"/>
  <c r="V1669"/>
  <c r="H1669"/>
  <c r="G1669"/>
  <c r="F1669"/>
  <c r="V1668"/>
  <c r="H1668"/>
  <c r="G1668"/>
  <c r="I1668" s="1"/>
  <c r="F1668"/>
  <c r="V1667"/>
  <c r="H1667"/>
  <c r="G1667"/>
  <c r="I1667" s="1"/>
  <c r="F1667"/>
  <c r="V1666"/>
  <c r="H1666"/>
  <c r="G1666"/>
  <c r="F1666"/>
  <c r="V1665"/>
  <c r="H1665"/>
  <c r="G1665"/>
  <c r="F1665"/>
  <c r="V1664"/>
  <c r="H1664"/>
  <c r="G1664"/>
  <c r="F1664"/>
  <c r="V1663"/>
  <c r="H1663"/>
  <c r="G1663"/>
  <c r="F1663"/>
  <c r="V1662"/>
  <c r="H1662"/>
  <c r="G1662"/>
  <c r="F1662"/>
  <c r="V1661"/>
  <c r="H1661"/>
  <c r="G1661"/>
  <c r="F1661"/>
  <c r="V1660"/>
  <c r="H1660"/>
  <c r="G1660"/>
  <c r="F1660"/>
  <c r="V1659"/>
  <c r="H1659"/>
  <c r="G1659"/>
  <c r="F1659"/>
  <c r="V1658"/>
  <c r="H1658"/>
  <c r="G1658"/>
  <c r="F1658"/>
  <c r="V1657"/>
  <c r="H1657"/>
  <c r="G1657"/>
  <c r="F1657"/>
  <c r="V1656"/>
  <c r="H1656"/>
  <c r="G1656"/>
  <c r="F1656"/>
  <c r="V1655"/>
  <c r="H1655"/>
  <c r="G1655"/>
  <c r="F1655"/>
  <c r="V1654"/>
  <c r="H1654"/>
  <c r="G1654"/>
  <c r="F1654"/>
  <c r="V1653"/>
  <c r="H1653"/>
  <c r="G1653"/>
  <c r="F1653"/>
  <c r="V1652"/>
  <c r="H1652"/>
  <c r="G1652"/>
  <c r="I1652" s="1"/>
  <c r="F1652"/>
  <c r="V1651"/>
  <c r="H1651"/>
  <c r="G1651"/>
  <c r="I1651" s="1"/>
  <c r="F1651"/>
  <c r="V1650"/>
  <c r="H1650"/>
  <c r="G1650"/>
  <c r="F1650"/>
  <c r="V1649"/>
  <c r="H1649"/>
  <c r="G1649"/>
  <c r="F1649"/>
  <c r="V1648"/>
  <c r="H1648"/>
  <c r="G1648"/>
  <c r="F1648"/>
  <c r="V1647"/>
  <c r="H1647"/>
  <c r="G1647"/>
  <c r="F1647"/>
  <c r="V1646"/>
  <c r="H1646"/>
  <c r="G1646"/>
  <c r="F1646"/>
  <c r="V1645"/>
  <c r="H1645"/>
  <c r="G1645"/>
  <c r="F1645"/>
  <c r="V1644"/>
  <c r="H1644"/>
  <c r="G1644"/>
  <c r="F1644"/>
  <c r="V1643"/>
  <c r="H1643"/>
  <c r="G1643"/>
  <c r="F1643"/>
  <c r="V1642"/>
  <c r="H1642"/>
  <c r="G1642"/>
  <c r="F1642"/>
  <c r="V1641"/>
  <c r="H1641"/>
  <c r="G1641"/>
  <c r="F1641"/>
  <c r="V1640"/>
  <c r="H1640"/>
  <c r="G1640"/>
  <c r="F1640"/>
  <c r="V1639"/>
  <c r="H1639"/>
  <c r="G1639"/>
  <c r="F1639"/>
  <c r="V1638"/>
  <c r="H1638"/>
  <c r="G1638"/>
  <c r="F1638"/>
  <c r="V1637"/>
  <c r="H1637"/>
  <c r="G1637"/>
  <c r="F1637"/>
  <c r="V1636"/>
  <c r="H1636"/>
  <c r="G1636"/>
  <c r="F1636"/>
  <c r="V1635"/>
  <c r="H1635"/>
  <c r="G1635"/>
  <c r="F1635"/>
  <c r="V1634"/>
  <c r="H1634"/>
  <c r="G1634"/>
  <c r="F1634"/>
  <c r="V1633"/>
  <c r="H1633"/>
  <c r="G1633"/>
  <c r="F1633"/>
  <c r="V1632"/>
  <c r="H1632"/>
  <c r="G1632"/>
  <c r="F1632"/>
  <c r="V1631"/>
  <c r="H1631"/>
  <c r="G1631"/>
  <c r="F1631"/>
  <c r="V1630"/>
  <c r="H1630"/>
  <c r="G1630"/>
  <c r="F1630"/>
  <c r="V1629"/>
  <c r="H1629"/>
  <c r="G1629"/>
  <c r="F1629"/>
  <c r="V1628"/>
  <c r="H1628"/>
  <c r="G1628"/>
  <c r="F1628"/>
  <c r="V1627"/>
  <c r="H1627"/>
  <c r="G1627"/>
  <c r="F1627"/>
  <c r="V1626"/>
  <c r="H1626"/>
  <c r="G1626"/>
  <c r="F1626"/>
  <c r="V1625"/>
  <c r="H1625"/>
  <c r="G1625"/>
  <c r="F1625"/>
  <c r="V1624"/>
  <c r="H1624"/>
  <c r="G1624"/>
  <c r="F1624"/>
  <c r="V1623"/>
  <c r="H1623"/>
  <c r="G1623"/>
  <c r="F1623"/>
  <c r="V1622"/>
  <c r="H1622"/>
  <c r="G1622"/>
  <c r="F1622"/>
  <c r="V1621"/>
  <c r="H1621"/>
  <c r="G1621"/>
  <c r="F1621"/>
  <c r="V1620"/>
  <c r="H1620"/>
  <c r="G1620"/>
  <c r="F1620"/>
  <c r="V1619"/>
  <c r="H1619"/>
  <c r="G1619"/>
  <c r="F1619"/>
  <c r="V1618"/>
  <c r="H1618"/>
  <c r="G1618"/>
  <c r="F1618"/>
  <c r="V1617"/>
  <c r="H1617"/>
  <c r="G1617"/>
  <c r="F1617"/>
  <c r="V1616"/>
  <c r="H1616"/>
  <c r="G1616"/>
  <c r="F1616"/>
  <c r="V1615"/>
  <c r="H1615"/>
  <c r="G1615"/>
  <c r="F1615"/>
  <c r="V1614"/>
  <c r="H1614"/>
  <c r="G1614"/>
  <c r="F1614"/>
  <c r="V1613"/>
  <c r="H1613"/>
  <c r="G1613"/>
  <c r="F1613"/>
  <c r="V1612"/>
  <c r="H1612"/>
  <c r="G1612"/>
  <c r="F1612"/>
  <c r="V1611"/>
  <c r="H1611"/>
  <c r="G1611"/>
  <c r="F1611"/>
  <c r="V1610"/>
  <c r="H1610"/>
  <c r="G1610"/>
  <c r="F1610"/>
  <c r="V1609"/>
  <c r="H1609"/>
  <c r="G1609"/>
  <c r="F1609"/>
  <c r="V1608"/>
  <c r="H1608"/>
  <c r="G1608"/>
  <c r="F1608"/>
  <c r="V1607"/>
  <c r="H1607"/>
  <c r="G1607"/>
  <c r="F1607"/>
  <c r="V1606"/>
  <c r="H1606"/>
  <c r="G1606"/>
  <c r="F1606"/>
  <c r="V1605"/>
  <c r="H1605"/>
  <c r="G1605"/>
  <c r="F1605"/>
  <c r="V1604"/>
  <c r="H1604"/>
  <c r="G1604"/>
  <c r="F1604"/>
  <c r="V1603"/>
  <c r="H1603"/>
  <c r="G1603"/>
  <c r="F1603"/>
  <c r="V1602"/>
  <c r="H1602"/>
  <c r="G1602"/>
  <c r="F1602"/>
  <c r="V1601"/>
  <c r="H1601"/>
  <c r="G1601"/>
  <c r="F1601"/>
  <c r="V1600"/>
  <c r="H1600"/>
  <c r="G1600"/>
  <c r="F1600"/>
  <c r="V1599"/>
  <c r="H1599"/>
  <c r="G1599"/>
  <c r="F1599"/>
  <c r="V1598"/>
  <c r="H1598"/>
  <c r="G1598"/>
  <c r="F1598"/>
  <c r="V1597"/>
  <c r="H1597"/>
  <c r="G1597"/>
  <c r="F1597"/>
  <c r="V1596"/>
  <c r="H1596"/>
  <c r="G1596"/>
  <c r="F1596"/>
  <c r="V1595"/>
  <c r="H1595"/>
  <c r="G1595"/>
  <c r="F1595"/>
  <c r="V1594"/>
  <c r="H1594"/>
  <c r="G1594"/>
  <c r="F1594"/>
  <c r="V1593"/>
  <c r="H1593"/>
  <c r="G1593"/>
  <c r="F1593"/>
  <c r="V1592"/>
  <c r="H1592"/>
  <c r="G1592"/>
  <c r="F1592"/>
  <c r="V1591"/>
  <c r="H1591"/>
  <c r="G1591"/>
  <c r="F1591"/>
  <c r="V1590"/>
  <c r="H1590"/>
  <c r="G1590"/>
  <c r="F1590"/>
  <c r="V1589"/>
  <c r="H1589"/>
  <c r="G1589"/>
  <c r="F1589"/>
  <c r="V1588"/>
  <c r="H1588"/>
  <c r="G1588"/>
  <c r="F1588"/>
  <c r="V1587"/>
  <c r="H1587"/>
  <c r="G1587"/>
  <c r="F1587"/>
  <c r="V1586"/>
  <c r="H1586"/>
  <c r="G1586"/>
  <c r="F1586"/>
  <c r="V1585"/>
  <c r="H1585"/>
  <c r="G1585"/>
  <c r="F1585"/>
  <c r="V1584"/>
  <c r="H1584"/>
  <c r="G1584"/>
  <c r="F1584"/>
  <c r="V1583"/>
  <c r="H1583"/>
  <c r="G1583"/>
  <c r="F1583"/>
  <c r="V1582"/>
  <c r="H1582"/>
  <c r="G1582"/>
  <c r="F1582"/>
  <c r="V1581"/>
  <c r="H1581"/>
  <c r="G1581"/>
  <c r="F1581"/>
  <c r="V1580"/>
  <c r="H1580"/>
  <c r="G1580"/>
  <c r="F1580"/>
  <c r="V1579"/>
  <c r="H1579"/>
  <c r="G1579"/>
  <c r="F1579"/>
  <c r="V1578"/>
  <c r="H1578"/>
  <c r="G1578"/>
  <c r="F1578"/>
  <c r="V1577"/>
  <c r="H1577"/>
  <c r="G1577"/>
  <c r="F1577"/>
  <c r="V1576"/>
  <c r="H1576"/>
  <c r="G1576"/>
  <c r="F1576"/>
  <c r="V1575"/>
  <c r="H1575"/>
  <c r="G1575"/>
  <c r="F1575"/>
  <c r="V1574"/>
  <c r="H1574"/>
  <c r="G1574"/>
  <c r="F1574"/>
  <c r="V1573"/>
  <c r="H1573"/>
  <c r="G1573"/>
  <c r="F1573"/>
  <c r="V1572"/>
  <c r="H1572"/>
  <c r="G1572"/>
  <c r="F1572"/>
  <c r="V1571"/>
  <c r="H1571"/>
  <c r="G1571"/>
  <c r="F1571"/>
  <c r="V1570"/>
  <c r="H1570"/>
  <c r="G1570"/>
  <c r="F1570"/>
  <c r="V1569"/>
  <c r="H1569"/>
  <c r="G1569"/>
  <c r="F1569"/>
  <c r="V1568"/>
  <c r="H1568"/>
  <c r="G1568"/>
  <c r="F1568"/>
  <c r="V1567"/>
  <c r="H1567"/>
  <c r="G1567"/>
  <c r="F1567"/>
  <c r="V1566"/>
  <c r="H1566"/>
  <c r="G1566"/>
  <c r="F1566"/>
  <c r="V1565"/>
  <c r="H1565"/>
  <c r="G1565"/>
  <c r="F1565"/>
  <c r="V1564"/>
  <c r="H1564"/>
  <c r="G1564"/>
  <c r="F1564"/>
  <c r="V1563"/>
  <c r="H1563"/>
  <c r="G1563"/>
  <c r="F1563"/>
  <c r="V1562"/>
  <c r="H1562"/>
  <c r="G1562"/>
  <c r="F1562"/>
  <c r="V1561"/>
  <c r="H1561"/>
  <c r="G1561"/>
  <c r="F1561"/>
  <c r="V1560"/>
  <c r="H1560"/>
  <c r="G1560"/>
  <c r="F1560"/>
  <c r="V1559"/>
  <c r="H1559"/>
  <c r="G1559"/>
  <c r="F1559"/>
  <c r="V1558"/>
  <c r="H1558"/>
  <c r="G1558"/>
  <c r="F1558"/>
  <c r="V1557"/>
  <c r="H1557"/>
  <c r="G1557"/>
  <c r="F1557"/>
  <c r="V1556"/>
  <c r="H1556"/>
  <c r="G1556"/>
  <c r="F1556"/>
  <c r="V1555"/>
  <c r="H1555"/>
  <c r="G1555"/>
  <c r="F1555"/>
  <c r="V1554"/>
  <c r="H1554"/>
  <c r="G1554"/>
  <c r="F1554"/>
  <c r="V1553"/>
  <c r="H1553"/>
  <c r="G1553"/>
  <c r="F1553"/>
  <c r="V1552"/>
  <c r="H1552"/>
  <c r="G1552"/>
  <c r="F1552"/>
  <c r="V1551"/>
  <c r="H1551"/>
  <c r="G1551"/>
  <c r="F1551"/>
  <c r="V1550"/>
  <c r="H1550"/>
  <c r="G1550"/>
  <c r="F1550"/>
  <c r="V1549"/>
  <c r="H1549"/>
  <c r="G1549"/>
  <c r="F1549"/>
  <c r="V1548"/>
  <c r="H1548"/>
  <c r="G1548"/>
  <c r="F1548"/>
  <c r="V1547"/>
  <c r="H1547"/>
  <c r="G1547"/>
  <c r="F1547"/>
  <c r="V1546"/>
  <c r="H1546"/>
  <c r="G1546"/>
  <c r="F1546"/>
  <c r="V1545"/>
  <c r="H1545"/>
  <c r="G1545"/>
  <c r="F1545"/>
  <c r="V1544"/>
  <c r="H1544"/>
  <c r="G1544"/>
  <c r="F1544"/>
  <c r="V1543"/>
  <c r="H1543"/>
  <c r="G1543"/>
  <c r="F1543"/>
  <c r="V1542"/>
  <c r="H1542"/>
  <c r="G1542"/>
  <c r="F1542"/>
  <c r="V1541"/>
  <c r="H1541"/>
  <c r="G1541"/>
  <c r="F1541"/>
  <c r="V1540"/>
  <c r="H1540"/>
  <c r="G1540"/>
  <c r="F1540"/>
  <c r="V1539"/>
  <c r="H1539"/>
  <c r="G1539"/>
  <c r="F1539"/>
  <c r="V1538"/>
  <c r="H1538"/>
  <c r="G1538"/>
  <c r="F1538"/>
  <c r="V1537"/>
  <c r="H1537"/>
  <c r="G1537"/>
  <c r="F1537"/>
  <c r="V1536"/>
  <c r="H1536"/>
  <c r="G1536"/>
  <c r="F1536"/>
  <c r="V1535"/>
  <c r="H1535"/>
  <c r="G1535"/>
  <c r="F1535"/>
  <c r="V1534"/>
  <c r="H1534"/>
  <c r="G1534"/>
  <c r="F1534"/>
  <c r="V1533"/>
  <c r="H1533"/>
  <c r="G1533"/>
  <c r="F1533"/>
  <c r="V1532"/>
  <c r="H1532"/>
  <c r="G1532"/>
  <c r="F1532"/>
  <c r="V1531"/>
  <c r="H1531"/>
  <c r="G1531"/>
  <c r="F1531"/>
  <c r="V1530"/>
  <c r="H1530"/>
  <c r="G1530"/>
  <c r="F1530"/>
  <c r="V1529"/>
  <c r="H1529"/>
  <c r="G1529"/>
  <c r="F1529"/>
  <c r="V1528"/>
  <c r="H1528"/>
  <c r="G1528"/>
  <c r="F1528"/>
  <c r="V1527"/>
  <c r="H1527"/>
  <c r="G1527"/>
  <c r="F1527"/>
  <c r="V1526"/>
  <c r="H1526"/>
  <c r="G1526"/>
  <c r="F1526"/>
  <c r="V1525"/>
  <c r="H1525"/>
  <c r="G1525"/>
  <c r="F1525"/>
  <c r="V1524"/>
  <c r="H1524"/>
  <c r="G1524"/>
  <c r="F1524"/>
  <c r="V1523"/>
  <c r="H1523"/>
  <c r="G1523"/>
  <c r="F1523"/>
  <c r="V1522"/>
  <c r="H1522"/>
  <c r="G1522"/>
  <c r="F1522"/>
  <c r="V1521"/>
  <c r="H1521"/>
  <c r="G1521"/>
  <c r="F1521"/>
  <c r="V1520"/>
  <c r="H1520"/>
  <c r="G1520"/>
  <c r="F1520"/>
  <c r="V1519"/>
  <c r="H1519"/>
  <c r="G1519"/>
  <c r="F1519"/>
  <c r="V1518"/>
  <c r="H1518"/>
  <c r="G1518"/>
  <c r="F1518"/>
  <c r="V1517"/>
  <c r="H1517"/>
  <c r="G1517"/>
  <c r="F1517"/>
  <c r="V1516"/>
  <c r="H1516"/>
  <c r="G1516"/>
  <c r="F1516"/>
  <c r="V1515"/>
  <c r="H1515"/>
  <c r="G1515"/>
  <c r="F1515"/>
  <c r="V1514"/>
  <c r="H1514"/>
  <c r="G1514"/>
  <c r="F1514"/>
  <c r="V1513"/>
  <c r="H1513"/>
  <c r="G1513"/>
  <c r="F1513"/>
  <c r="V1512"/>
  <c r="H1512"/>
  <c r="G1512"/>
  <c r="F1512"/>
  <c r="V1511"/>
  <c r="H1511"/>
  <c r="G1511"/>
  <c r="F1511"/>
  <c r="V1510"/>
  <c r="H1510"/>
  <c r="G1510"/>
  <c r="F1510"/>
  <c r="V1509"/>
  <c r="H1509"/>
  <c r="G1509"/>
  <c r="F1509"/>
  <c r="V1508"/>
  <c r="H1508"/>
  <c r="G1508"/>
  <c r="F1508"/>
  <c r="V1507"/>
  <c r="H1507"/>
  <c r="G1507"/>
  <c r="F1507"/>
  <c r="V1506"/>
  <c r="H1506"/>
  <c r="G1506"/>
  <c r="F1506"/>
  <c r="V1505"/>
  <c r="H1505"/>
  <c r="G1505"/>
  <c r="F1505"/>
  <c r="V1504"/>
  <c r="H1504"/>
  <c r="G1504"/>
  <c r="F1504"/>
  <c r="V1503"/>
  <c r="H1503"/>
  <c r="G1503"/>
  <c r="F1503"/>
  <c r="V1502"/>
  <c r="H1502"/>
  <c r="G1502"/>
  <c r="F1502"/>
  <c r="V1501"/>
  <c r="H1501"/>
  <c r="G1501"/>
  <c r="F1501"/>
  <c r="V1500"/>
  <c r="H1500"/>
  <c r="G1500"/>
  <c r="F1500"/>
  <c r="V1499"/>
  <c r="H1499"/>
  <c r="G1499"/>
  <c r="F1499"/>
  <c r="V1498"/>
  <c r="H1498"/>
  <c r="G1498"/>
  <c r="F1498"/>
  <c r="V1497"/>
  <c r="H1497"/>
  <c r="G1497"/>
  <c r="F1497"/>
  <c r="V1496"/>
  <c r="H1496"/>
  <c r="G1496"/>
  <c r="F1496"/>
  <c r="V1495"/>
  <c r="H1495"/>
  <c r="G1495"/>
  <c r="F1495"/>
  <c r="V1494"/>
  <c r="H1494"/>
  <c r="G1494"/>
  <c r="F1494"/>
  <c r="V1493"/>
  <c r="H1493"/>
  <c r="G1493"/>
  <c r="F1493"/>
  <c r="V1492"/>
  <c r="H1492"/>
  <c r="G1492"/>
  <c r="F1492"/>
  <c r="V1491"/>
  <c r="H1491"/>
  <c r="G1491"/>
  <c r="I1491" s="1"/>
  <c r="F1491"/>
  <c r="V1490"/>
  <c r="H1490"/>
  <c r="G1490"/>
  <c r="I1490" s="1"/>
  <c r="F1490"/>
  <c r="V1489"/>
  <c r="H1489"/>
  <c r="G1489"/>
  <c r="I1489" s="1"/>
  <c r="F1489"/>
  <c r="V1488"/>
  <c r="H1488"/>
  <c r="G1488"/>
  <c r="F1488"/>
  <c r="V1487"/>
  <c r="H1487"/>
  <c r="G1487"/>
  <c r="F1487"/>
  <c r="V1486"/>
  <c r="H1486"/>
  <c r="G1486"/>
  <c r="F1486"/>
  <c r="V1485"/>
  <c r="H1485"/>
  <c r="G1485"/>
  <c r="F1485"/>
  <c r="V1484"/>
  <c r="H1484"/>
  <c r="G1484"/>
  <c r="F1484"/>
  <c r="V1483"/>
  <c r="H1483"/>
  <c r="G1483"/>
  <c r="F1483"/>
  <c r="V1482"/>
  <c r="H1482"/>
  <c r="G1482"/>
  <c r="F1482"/>
  <c r="V1481"/>
  <c r="H1481"/>
  <c r="G1481"/>
  <c r="F1481"/>
  <c r="V1480"/>
  <c r="H1480"/>
  <c r="G1480"/>
  <c r="F1480"/>
  <c r="V1479"/>
  <c r="H1479"/>
  <c r="G1479"/>
  <c r="F1479"/>
  <c r="V1478"/>
  <c r="H1478"/>
  <c r="G1478"/>
  <c r="F1478"/>
  <c r="V1477"/>
  <c r="H1477"/>
  <c r="G1477"/>
  <c r="F1477"/>
  <c r="V1476"/>
  <c r="H1476"/>
  <c r="G1476"/>
  <c r="F1476"/>
  <c r="V1475"/>
  <c r="H1475"/>
  <c r="G1475"/>
  <c r="F1475"/>
  <c r="V1474"/>
  <c r="H1474"/>
  <c r="G1474"/>
  <c r="F1474"/>
  <c r="V1473"/>
  <c r="H1473"/>
  <c r="G1473"/>
  <c r="F1473"/>
  <c r="V1472"/>
  <c r="H1472"/>
  <c r="G1472"/>
  <c r="I1472" s="1"/>
  <c r="F1472"/>
  <c r="V1471"/>
  <c r="H1471"/>
  <c r="G1471"/>
  <c r="I1471" s="1"/>
  <c r="M1471" s="1"/>
  <c r="F1471"/>
  <c r="V1470"/>
  <c r="H1470"/>
  <c r="G1470"/>
  <c r="F1470"/>
  <c r="V1469"/>
  <c r="H1469"/>
  <c r="G1469"/>
  <c r="F1469"/>
  <c r="V1468"/>
  <c r="H1468"/>
  <c r="G1468"/>
  <c r="F1468"/>
  <c r="V1467"/>
  <c r="H1467"/>
  <c r="G1467"/>
  <c r="F1467"/>
  <c r="V1466"/>
  <c r="H1466"/>
  <c r="G1466"/>
  <c r="F1466"/>
  <c r="V1465"/>
  <c r="H1465"/>
  <c r="G1465"/>
  <c r="F1465"/>
  <c r="V1464"/>
  <c r="H1464"/>
  <c r="G1464"/>
  <c r="F1464"/>
  <c r="V1463"/>
  <c r="H1463"/>
  <c r="G1463"/>
  <c r="F1463"/>
  <c r="V1462"/>
  <c r="H1462"/>
  <c r="G1462"/>
  <c r="F1462"/>
  <c r="V1461"/>
  <c r="H1461"/>
  <c r="G1461"/>
  <c r="F1461"/>
  <c r="V1460"/>
  <c r="H1460"/>
  <c r="G1460"/>
  <c r="F1460"/>
  <c r="V1459"/>
  <c r="H1459"/>
  <c r="G1459"/>
  <c r="F1459"/>
  <c r="V1458"/>
  <c r="H1458"/>
  <c r="G1458"/>
  <c r="F1458"/>
  <c r="V1457"/>
  <c r="H1457"/>
  <c r="G1457"/>
  <c r="I1457" s="1"/>
  <c r="M1457" s="1"/>
  <c r="F1457"/>
  <c r="V1456"/>
  <c r="H1456"/>
  <c r="G1456"/>
  <c r="I1456" s="1"/>
  <c r="F1456"/>
  <c r="V1455"/>
  <c r="H1455"/>
  <c r="G1455"/>
  <c r="I1455" s="1"/>
  <c r="M1455" s="1"/>
  <c r="F1455"/>
  <c r="V1454"/>
  <c r="H1454"/>
  <c r="G1454"/>
  <c r="F1454"/>
  <c r="V1453"/>
  <c r="H1453"/>
  <c r="G1453"/>
  <c r="F1453"/>
  <c r="V1452"/>
  <c r="H1452"/>
  <c r="G1452"/>
  <c r="F1452"/>
  <c r="V1451"/>
  <c r="H1451"/>
  <c r="G1451"/>
  <c r="F1451"/>
  <c r="V1450"/>
  <c r="H1450"/>
  <c r="G1450"/>
  <c r="F1450"/>
  <c r="V1449"/>
  <c r="H1449"/>
  <c r="G1449"/>
  <c r="F1449"/>
  <c r="V1448"/>
  <c r="H1448"/>
  <c r="G1448"/>
  <c r="F1448"/>
  <c r="V1447"/>
  <c r="H1447"/>
  <c r="G1447"/>
  <c r="F1447"/>
  <c r="V1446"/>
  <c r="H1446"/>
  <c r="G1446"/>
  <c r="F1446"/>
  <c r="V1445"/>
  <c r="H1445"/>
  <c r="G1445"/>
  <c r="F1445"/>
  <c r="V1444"/>
  <c r="H1444"/>
  <c r="G1444"/>
  <c r="F1444"/>
  <c r="V1443"/>
  <c r="H1443"/>
  <c r="G1443"/>
  <c r="F1443"/>
  <c r="V1442"/>
  <c r="H1442"/>
  <c r="G1442"/>
  <c r="F1442"/>
  <c r="V1441"/>
  <c r="H1441"/>
  <c r="G1441"/>
  <c r="F1441"/>
  <c r="V1440"/>
  <c r="H1440"/>
  <c r="G1440"/>
  <c r="F1440"/>
  <c r="V1439"/>
  <c r="H1439"/>
  <c r="G1439"/>
  <c r="F1439"/>
  <c r="V1438"/>
  <c r="H1438"/>
  <c r="G1438"/>
  <c r="F1438"/>
  <c r="V1437"/>
  <c r="H1437"/>
  <c r="G1437"/>
  <c r="F1437"/>
  <c r="V1436"/>
  <c r="H1436"/>
  <c r="G1436"/>
  <c r="F1436"/>
  <c r="V1435"/>
  <c r="H1435"/>
  <c r="G1435"/>
  <c r="F1435"/>
  <c r="V1434"/>
  <c r="H1434"/>
  <c r="G1434"/>
  <c r="F1434"/>
  <c r="V1433"/>
  <c r="H1433"/>
  <c r="G1433"/>
  <c r="F1433"/>
  <c r="V1432"/>
  <c r="H1432"/>
  <c r="G1432"/>
  <c r="F1432"/>
  <c r="V1431"/>
  <c r="H1431"/>
  <c r="G1431"/>
  <c r="F1431"/>
  <c r="V1430"/>
  <c r="H1430"/>
  <c r="G1430"/>
  <c r="F1430"/>
  <c r="V1429"/>
  <c r="H1429"/>
  <c r="G1429"/>
  <c r="F1429"/>
  <c r="V1428"/>
  <c r="H1428"/>
  <c r="G1428"/>
  <c r="F1428"/>
  <c r="V1427"/>
  <c r="H1427"/>
  <c r="G1427"/>
  <c r="F1427"/>
  <c r="V1426"/>
  <c r="H1426"/>
  <c r="G1426"/>
  <c r="F1426"/>
  <c r="V1425"/>
  <c r="H1425"/>
  <c r="G1425"/>
  <c r="F1425"/>
  <c r="V1424"/>
  <c r="H1424"/>
  <c r="G1424"/>
  <c r="F1424"/>
  <c r="V1423"/>
  <c r="H1423"/>
  <c r="G1423"/>
  <c r="F1423"/>
  <c r="V1422"/>
  <c r="H1422"/>
  <c r="G1422"/>
  <c r="F1422"/>
  <c r="V1421"/>
  <c r="H1421"/>
  <c r="G1421"/>
  <c r="F1421"/>
  <c r="V1420"/>
  <c r="H1420"/>
  <c r="G1420"/>
  <c r="F1420"/>
  <c r="V1419"/>
  <c r="H1419"/>
  <c r="G1419"/>
  <c r="F1419"/>
  <c r="V1418"/>
  <c r="H1418"/>
  <c r="G1418"/>
  <c r="F1418"/>
  <c r="V1417"/>
  <c r="H1417"/>
  <c r="G1417"/>
  <c r="F1417"/>
  <c r="V1416"/>
  <c r="H1416"/>
  <c r="G1416"/>
  <c r="F1416"/>
  <c r="V1415"/>
  <c r="H1415"/>
  <c r="G1415"/>
  <c r="F1415"/>
  <c r="V1414"/>
  <c r="H1414"/>
  <c r="G1414"/>
  <c r="F1414"/>
  <c r="V1413"/>
  <c r="H1413"/>
  <c r="G1413"/>
  <c r="F1413"/>
  <c r="V1412"/>
  <c r="H1412"/>
  <c r="G1412"/>
  <c r="F1412"/>
  <c r="V1411"/>
  <c r="H1411"/>
  <c r="G1411"/>
  <c r="F1411"/>
  <c r="V1410"/>
  <c r="H1410"/>
  <c r="G1410"/>
  <c r="F1410"/>
  <c r="V1409"/>
  <c r="H1409"/>
  <c r="G1409"/>
  <c r="F1409"/>
  <c r="V1408"/>
  <c r="H1408"/>
  <c r="G1408"/>
  <c r="F1408"/>
  <c r="V1407"/>
  <c r="H1407"/>
  <c r="G1407"/>
  <c r="F1407"/>
  <c r="V1406"/>
  <c r="H1406"/>
  <c r="G1406"/>
  <c r="F1406"/>
  <c r="V1405"/>
  <c r="H1405"/>
  <c r="G1405"/>
  <c r="F1405"/>
  <c r="V1404"/>
  <c r="H1404"/>
  <c r="G1404"/>
  <c r="F1404"/>
  <c r="V1403"/>
  <c r="H1403"/>
  <c r="G1403"/>
  <c r="F1403"/>
  <c r="V1402"/>
  <c r="H1402"/>
  <c r="G1402"/>
  <c r="F1402"/>
  <c r="V1401"/>
  <c r="H1401"/>
  <c r="G1401"/>
  <c r="F1401"/>
  <c r="V1400"/>
  <c r="H1400"/>
  <c r="G1400"/>
  <c r="F1400"/>
  <c r="V1399"/>
  <c r="H1399"/>
  <c r="G1399"/>
  <c r="F1399"/>
  <c r="V1398"/>
  <c r="H1398"/>
  <c r="G1398"/>
  <c r="F1398"/>
  <c r="V1397"/>
  <c r="H1397"/>
  <c r="G1397"/>
  <c r="F1397"/>
  <c r="V1396"/>
  <c r="H1396"/>
  <c r="G1396"/>
  <c r="F1396"/>
  <c r="V1395"/>
  <c r="H1395"/>
  <c r="G1395"/>
  <c r="F1395"/>
  <c r="V1394"/>
  <c r="H1394"/>
  <c r="G1394"/>
  <c r="F1394"/>
  <c r="V1393"/>
  <c r="H1393"/>
  <c r="G1393"/>
  <c r="F1393"/>
  <c r="V1392"/>
  <c r="H1392"/>
  <c r="G1392"/>
  <c r="F1392"/>
  <c r="V1391"/>
  <c r="H1391"/>
  <c r="G1391"/>
  <c r="F1391"/>
  <c r="V1390"/>
  <c r="H1390"/>
  <c r="G1390"/>
  <c r="F1390"/>
  <c r="V1389"/>
  <c r="H1389"/>
  <c r="G1389"/>
  <c r="F1389"/>
  <c r="V1388"/>
  <c r="H1388"/>
  <c r="G1388"/>
  <c r="F1388"/>
  <c r="V1387"/>
  <c r="H1387"/>
  <c r="G1387"/>
  <c r="F1387"/>
  <c r="V1386"/>
  <c r="H1386"/>
  <c r="G1386"/>
  <c r="F1386"/>
  <c r="V1385"/>
  <c r="H1385"/>
  <c r="G1385"/>
  <c r="F1385"/>
  <c r="V1384"/>
  <c r="H1384"/>
  <c r="G1384"/>
  <c r="F1384"/>
  <c r="V1383"/>
  <c r="H1383"/>
  <c r="G1383"/>
  <c r="F1383"/>
  <c r="V1382"/>
  <c r="H1382"/>
  <c r="G1382"/>
  <c r="F1382"/>
  <c r="V1381"/>
  <c r="H1381"/>
  <c r="G1381"/>
  <c r="F1381"/>
  <c r="V1380"/>
  <c r="H1380"/>
  <c r="G1380"/>
  <c r="F1380"/>
  <c r="V1379"/>
  <c r="H1379"/>
  <c r="G1379"/>
  <c r="F1379"/>
  <c r="V1378"/>
  <c r="H1378"/>
  <c r="G1378"/>
  <c r="F1378"/>
  <c r="V1377"/>
  <c r="H1377"/>
  <c r="G1377"/>
  <c r="F1377"/>
  <c r="V1376"/>
  <c r="H1376"/>
  <c r="G1376"/>
  <c r="F1376"/>
  <c r="V1375"/>
  <c r="H1375"/>
  <c r="G1375"/>
  <c r="F1375"/>
  <c r="V1374"/>
  <c r="H1374"/>
  <c r="G1374"/>
  <c r="F1374"/>
  <c r="V1373"/>
  <c r="H1373"/>
  <c r="G1373"/>
  <c r="F1373"/>
  <c r="V1372"/>
  <c r="H1372"/>
  <c r="G1372"/>
  <c r="F1372"/>
  <c r="V1371"/>
  <c r="H1371"/>
  <c r="G1371"/>
  <c r="F1371"/>
  <c r="V1370"/>
  <c r="H1370"/>
  <c r="G1370"/>
  <c r="F1370"/>
  <c r="V1369"/>
  <c r="H1369"/>
  <c r="G1369"/>
  <c r="F1369"/>
  <c r="V1368"/>
  <c r="H1368"/>
  <c r="G1368"/>
  <c r="F1368"/>
  <c r="V1367"/>
  <c r="H1367"/>
  <c r="G1367"/>
  <c r="F1367"/>
  <c r="V1366"/>
  <c r="H1366"/>
  <c r="G1366"/>
  <c r="F1366"/>
  <c r="V1365"/>
  <c r="H1365"/>
  <c r="G1365"/>
  <c r="F1365"/>
  <c r="V1364"/>
  <c r="H1364"/>
  <c r="G1364"/>
  <c r="F1364"/>
  <c r="V1363"/>
  <c r="H1363"/>
  <c r="G1363"/>
  <c r="F1363"/>
  <c r="V1362"/>
  <c r="H1362"/>
  <c r="G1362"/>
  <c r="F1362"/>
  <c r="V1361"/>
  <c r="H1361"/>
  <c r="G1361"/>
  <c r="F1361"/>
  <c r="V1360"/>
  <c r="H1360"/>
  <c r="G1360"/>
  <c r="F1360"/>
  <c r="V1359"/>
  <c r="H1359"/>
  <c r="G1359"/>
  <c r="F1359"/>
  <c r="V1358"/>
  <c r="H1358"/>
  <c r="G1358"/>
  <c r="F1358"/>
  <c r="V1357"/>
  <c r="H1357"/>
  <c r="G1357"/>
  <c r="F1357"/>
  <c r="V1356"/>
  <c r="H1356"/>
  <c r="G1356"/>
  <c r="F1356"/>
  <c r="V1355"/>
  <c r="H1355"/>
  <c r="G1355"/>
  <c r="F1355"/>
  <c r="V1354"/>
  <c r="H1354"/>
  <c r="G1354"/>
  <c r="F1354"/>
  <c r="V1353"/>
  <c r="H1353"/>
  <c r="G1353"/>
  <c r="F1353"/>
  <c r="V1352"/>
  <c r="H1352"/>
  <c r="G1352"/>
  <c r="F1352"/>
  <c r="V1351"/>
  <c r="H1351"/>
  <c r="G1351"/>
  <c r="F1351"/>
  <c r="V1350"/>
  <c r="H1350"/>
  <c r="G1350"/>
  <c r="F1350"/>
  <c r="V1349"/>
  <c r="H1349"/>
  <c r="G1349"/>
  <c r="F1349"/>
  <c r="V1348"/>
  <c r="H1348"/>
  <c r="G1348"/>
  <c r="F1348"/>
  <c r="V1347"/>
  <c r="H1347"/>
  <c r="G1347"/>
  <c r="F1347"/>
  <c r="V1346"/>
  <c r="H1346"/>
  <c r="G1346"/>
  <c r="F1346"/>
  <c r="V1345"/>
  <c r="H1345"/>
  <c r="G1345"/>
  <c r="F1345"/>
  <c r="V1344"/>
  <c r="H1344"/>
  <c r="G1344"/>
  <c r="F1344"/>
  <c r="V1343"/>
  <c r="H1343"/>
  <c r="G1343"/>
  <c r="F1343"/>
  <c r="V1342"/>
  <c r="H1342"/>
  <c r="G1342"/>
  <c r="F1342"/>
  <c r="V1341"/>
  <c r="H1341"/>
  <c r="G1341"/>
  <c r="F1341"/>
  <c r="V1340"/>
  <c r="H1340"/>
  <c r="G1340"/>
  <c r="F1340"/>
  <c r="V1339"/>
  <c r="H1339"/>
  <c r="G1339"/>
  <c r="F1339"/>
  <c r="V1338"/>
  <c r="H1338"/>
  <c r="G1338"/>
  <c r="F1338"/>
  <c r="V1337"/>
  <c r="H1337"/>
  <c r="G1337"/>
  <c r="F1337"/>
  <c r="V1336"/>
  <c r="H1336"/>
  <c r="G1336"/>
  <c r="F1336"/>
  <c r="V1335"/>
  <c r="H1335"/>
  <c r="G1335"/>
  <c r="F1335"/>
  <c r="V1334"/>
  <c r="H1334"/>
  <c r="G1334"/>
  <c r="F1334"/>
  <c r="V1333"/>
  <c r="H1333"/>
  <c r="G1333"/>
  <c r="F1333"/>
  <c r="V1332"/>
  <c r="H1332"/>
  <c r="G1332"/>
  <c r="F1332"/>
  <c r="V1331"/>
  <c r="H1331"/>
  <c r="G1331"/>
  <c r="F1331"/>
  <c r="V1330"/>
  <c r="H1330"/>
  <c r="G1330"/>
  <c r="F1330"/>
  <c r="V1329"/>
  <c r="H1329"/>
  <c r="G1329"/>
  <c r="F1329"/>
  <c r="V1328"/>
  <c r="H1328"/>
  <c r="G1328"/>
  <c r="F1328"/>
  <c r="V1327"/>
  <c r="H1327"/>
  <c r="G1327"/>
  <c r="F1327"/>
  <c r="V1326"/>
  <c r="H1326"/>
  <c r="G1326"/>
  <c r="F1326"/>
  <c r="V1325"/>
  <c r="H1325"/>
  <c r="G1325"/>
  <c r="F1325"/>
  <c r="V1324"/>
  <c r="H1324"/>
  <c r="G1324"/>
  <c r="F1324"/>
  <c r="V1323"/>
  <c r="H1323"/>
  <c r="G1323"/>
  <c r="F1323"/>
  <c r="V1322"/>
  <c r="H1322"/>
  <c r="G1322"/>
  <c r="F1322"/>
  <c r="V1321"/>
  <c r="H1321"/>
  <c r="G1321"/>
  <c r="F1321"/>
  <c r="V1320"/>
  <c r="H1320"/>
  <c r="G1320"/>
  <c r="F1320"/>
  <c r="V1319"/>
  <c r="H1319"/>
  <c r="G1319"/>
  <c r="F1319"/>
  <c r="V1318"/>
  <c r="H1318"/>
  <c r="G1318"/>
  <c r="F1318"/>
  <c r="V1317"/>
  <c r="H1317"/>
  <c r="G1317"/>
  <c r="F1317"/>
  <c r="V1316"/>
  <c r="H1316"/>
  <c r="G1316"/>
  <c r="F1316"/>
  <c r="V1315"/>
  <c r="H1315"/>
  <c r="G1315"/>
  <c r="F1315"/>
  <c r="V1314"/>
  <c r="H1314"/>
  <c r="G1314"/>
  <c r="F1314"/>
  <c r="V1313"/>
  <c r="H1313"/>
  <c r="G1313"/>
  <c r="F1313"/>
  <c r="V1312"/>
  <c r="H1312"/>
  <c r="G1312"/>
  <c r="F1312"/>
  <c r="V1311"/>
  <c r="H1311"/>
  <c r="G1311"/>
  <c r="F1311"/>
  <c r="V1310"/>
  <c r="H1310"/>
  <c r="G1310"/>
  <c r="F1310"/>
  <c r="V1309"/>
  <c r="H1309"/>
  <c r="G1309"/>
  <c r="F1309"/>
  <c r="V1308"/>
  <c r="H1308"/>
  <c r="G1308"/>
  <c r="F1308"/>
  <c r="V1307"/>
  <c r="H1307"/>
  <c r="G1307"/>
  <c r="F1307"/>
  <c r="V1306"/>
  <c r="H1306"/>
  <c r="G1306"/>
  <c r="F1306"/>
  <c r="V1305"/>
  <c r="H1305"/>
  <c r="G1305"/>
  <c r="F1305"/>
  <c r="V1304"/>
  <c r="H1304"/>
  <c r="G1304"/>
  <c r="F1304"/>
  <c r="V1303"/>
  <c r="H1303"/>
  <c r="G1303"/>
  <c r="F1303"/>
  <c r="V1302"/>
  <c r="H1302"/>
  <c r="G1302"/>
  <c r="F1302"/>
  <c r="V1301"/>
  <c r="H1301"/>
  <c r="G1301"/>
  <c r="F1301"/>
  <c r="V1300"/>
  <c r="H1300"/>
  <c r="G1300"/>
  <c r="F1300"/>
  <c r="V1299"/>
  <c r="H1299"/>
  <c r="G1299"/>
  <c r="F1299"/>
  <c r="V1298"/>
  <c r="H1298"/>
  <c r="G1298"/>
  <c r="F1298"/>
  <c r="V1297"/>
  <c r="H1297"/>
  <c r="G1297"/>
  <c r="F1297"/>
  <c r="V1296"/>
  <c r="H1296"/>
  <c r="G1296"/>
  <c r="F1296"/>
  <c r="V1295"/>
  <c r="H1295"/>
  <c r="G1295"/>
  <c r="F1295"/>
  <c r="V1294"/>
  <c r="H1294"/>
  <c r="G1294"/>
  <c r="F1294"/>
  <c r="V1293"/>
  <c r="H1293"/>
  <c r="G1293"/>
  <c r="F1293"/>
  <c r="V1292"/>
  <c r="H1292"/>
  <c r="G1292"/>
  <c r="F1292"/>
  <c r="V1291"/>
  <c r="H1291"/>
  <c r="G1291"/>
  <c r="F1291"/>
  <c r="V1290"/>
  <c r="H1290"/>
  <c r="G1290"/>
  <c r="F1290"/>
  <c r="V1289"/>
  <c r="H1289"/>
  <c r="G1289"/>
  <c r="F1289"/>
  <c r="V1288"/>
  <c r="H1288"/>
  <c r="G1288"/>
  <c r="F1288"/>
  <c r="V1287"/>
  <c r="H1287"/>
  <c r="G1287"/>
  <c r="F1287"/>
  <c r="V1286"/>
  <c r="H1286"/>
  <c r="G1286"/>
  <c r="F1286"/>
  <c r="V1285"/>
  <c r="H1285"/>
  <c r="G1285"/>
  <c r="F1285"/>
  <c r="V1284"/>
  <c r="H1284"/>
  <c r="G1284"/>
  <c r="F1284"/>
  <c r="V1283"/>
  <c r="H1283"/>
  <c r="G1283"/>
  <c r="F1283"/>
  <c r="V1282"/>
  <c r="H1282"/>
  <c r="G1282"/>
  <c r="F1282"/>
  <c r="V1281"/>
  <c r="H1281"/>
  <c r="G1281"/>
  <c r="F1281"/>
  <c r="V1280"/>
  <c r="H1280"/>
  <c r="G1280"/>
  <c r="F1280"/>
  <c r="V1279"/>
  <c r="H1279"/>
  <c r="G1279"/>
  <c r="F1279"/>
  <c r="V1278"/>
  <c r="H1278"/>
  <c r="G1278"/>
  <c r="F1278"/>
  <c r="V1277"/>
  <c r="H1277"/>
  <c r="G1277"/>
  <c r="F1277"/>
  <c r="V1276"/>
  <c r="H1276"/>
  <c r="G1276"/>
  <c r="F1276"/>
  <c r="V1275"/>
  <c r="H1275"/>
  <c r="G1275"/>
  <c r="F1275"/>
  <c r="V1274"/>
  <c r="H1274"/>
  <c r="G1274"/>
  <c r="F1274"/>
  <c r="V1273"/>
  <c r="H1273"/>
  <c r="G1273"/>
  <c r="F1273"/>
  <c r="V1272"/>
  <c r="H1272"/>
  <c r="G1272"/>
  <c r="F1272"/>
  <c r="V1271"/>
  <c r="H1271"/>
  <c r="G1271"/>
  <c r="F1271"/>
  <c r="V1270"/>
  <c r="H1270"/>
  <c r="G1270"/>
  <c r="F1270"/>
  <c r="V1269"/>
  <c r="H1269"/>
  <c r="G1269"/>
  <c r="F1269"/>
  <c r="V1268"/>
  <c r="H1268"/>
  <c r="G1268"/>
  <c r="F1268"/>
  <c r="V1267"/>
  <c r="H1267"/>
  <c r="G1267"/>
  <c r="F1267"/>
  <c r="V1266"/>
  <c r="H1266"/>
  <c r="G1266"/>
  <c r="F1266"/>
  <c r="V1265"/>
  <c r="H1265"/>
  <c r="G1265"/>
  <c r="F1265"/>
  <c r="V1264"/>
  <c r="H1264"/>
  <c r="G1264"/>
  <c r="F1264"/>
  <c r="V1263"/>
  <c r="H1263"/>
  <c r="G1263"/>
  <c r="F1263"/>
  <c r="V1262"/>
  <c r="H1262"/>
  <c r="G1262"/>
  <c r="I1262" s="1"/>
  <c r="F1262"/>
  <c r="V1261"/>
  <c r="H1261"/>
  <c r="G1261"/>
  <c r="I1261" s="1"/>
  <c r="F1261"/>
  <c r="V1260"/>
  <c r="H1260"/>
  <c r="G1260"/>
  <c r="I1260" s="1"/>
  <c r="F1260"/>
  <c r="V1259"/>
  <c r="H1259"/>
  <c r="G1259"/>
  <c r="F1259"/>
  <c r="V1258"/>
  <c r="H1258"/>
  <c r="G1258"/>
  <c r="I1258" s="1"/>
  <c r="F1258"/>
  <c r="V1257"/>
  <c r="H1257"/>
  <c r="G1257"/>
  <c r="F1257"/>
  <c r="V1256"/>
  <c r="H1256"/>
  <c r="G1256"/>
  <c r="I1256" s="1"/>
  <c r="F1256"/>
  <c r="V1255"/>
  <c r="H1255"/>
  <c r="G1255"/>
  <c r="I1255" s="1"/>
  <c r="F1255"/>
  <c r="V1254"/>
  <c r="H1254"/>
  <c r="G1254"/>
  <c r="I1254" s="1"/>
  <c r="F1254"/>
  <c r="V1253"/>
  <c r="H1253"/>
  <c r="G1253"/>
  <c r="F1253"/>
  <c r="V1252"/>
  <c r="H1252"/>
  <c r="G1252"/>
  <c r="I1252" s="1"/>
  <c r="F1252"/>
  <c r="V1251"/>
  <c r="H1251"/>
  <c r="G1251"/>
  <c r="I1251" s="1"/>
  <c r="F1251"/>
  <c r="V1250"/>
  <c r="H1250"/>
  <c r="G1250"/>
  <c r="I1250" s="1"/>
  <c r="F1250"/>
  <c r="V1249"/>
  <c r="H1249"/>
  <c r="G1249"/>
  <c r="F1249"/>
  <c r="V1248"/>
  <c r="H1248"/>
  <c r="G1248"/>
  <c r="I1248" s="1"/>
  <c r="F1248"/>
  <c r="V1247"/>
  <c r="H1247"/>
  <c r="G1247"/>
  <c r="I1247" s="1"/>
  <c r="F1247"/>
  <c r="V1246"/>
  <c r="H1246"/>
  <c r="G1246"/>
  <c r="I1246" s="1"/>
  <c r="F1246"/>
  <c r="V1245"/>
  <c r="H1245"/>
  <c r="G1245"/>
  <c r="F1245"/>
  <c r="V1244"/>
  <c r="H1244"/>
  <c r="G1244"/>
  <c r="I1244" s="1"/>
  <c r="F1244"/>
  <c r="V1243"/>
  <c r="H1243"/>
  <c r="G1243"/>
  <c r="I1243" s="1"/>
  <c r="F1243"/>
  <c r="V1242"/>
  <c r="H1242"/>
  <c r="G1242"/>
  <c r="I1242" s="1"/>
  <c r="F1242"/>
  <c r="V1241"/>
  <c r="H1241"/>
  <c r="G1241"/>
  <c r="F1241"/>
  <c r="V1240"/>
  <c r="H1240"/>
  <c r="G1240"/>
  <c r="I1240" s="1"/>
  <c r="F1240"/>
  <c r="V1239"/>
  <c r="H1239"/>
  <c r="G1239"/>
  <c r="I1239" s="1"/>
  <c r="F1239"/>
  <c r="V1238"/>
  <c r="H1238"/>
  <c r="G1238"/>
  <c r="I1238" s="1"/>
  <c r="F1238"/>
  <c r="V1237"/>
  <c r="H1237"/>
  <c r="G1237"/>
  <c r="I1237" s="1"/>
  <c r="F1237"/>
  <c r="V1236"/>
  <c r="H1236"/>
  <c r="G1236"/>
  <c r="I1236" s="1"/>
  <c r="F1236"/>
  <c r="V1235"/>
  <c r="H1235"/>
  <c r="G1235"/>
  <c r="F1235"/>
  <c r="V1234"/>
  <c r="H1234"/>
  <c r="G1234"/>
  <c r="I1234" s="1"/>
  <c r="F1234"/>
  <c r="V1233"/>
  <c r="H1233"/>
  <c r="G1233"/>
  <c r="I1233" s="1"/>
  <c r="F1233"/>
  <c r="V1232"/>
  <c r="H1232"/>
  <c r="G1232"/>
  <c r="I1232" s="1"/>
  <c r="F1232"/>
  <c r="V1231"/>
  <c r="H1231"/>
  <c r="G1231"/>
  <c r="F1231"/>
  <c r="V1230"/>
  <c r="H1230"/>
  <c r="G1230"/>
  <c r="I1230" s="1"/>
  <c r="F1230"/>
  <c r="V1229"/>
  <c r="H1229"/>
  <c r="G1229"/>
  <c r="I1229" s="1"/>
  <c r="F1229"/>
  <c r="V1228"/>
  <c r="H1228"/>
  <c r="G1228"/>
  <c r="I1228" s="1"/>
  <c r="F1228"/>
  <c r="V1227"/>
  <c r="H1227"/>
  <c r="G1227"/>
  <c r="F1227"/>
  <c r="V1226"/>
  <c r="H1226"/>
  <c r="G1226"/>
  <c r="I1226" s="1"/>
  <c r="F1226"/>
  <c r="V1225"/>
  <c r="H1225"/>
  <c r="G1225"/>
  <c r="I1225" s="1"/>
  <c r="F1225"/>
  <c r="V1224"/>
  <c r="H1224"/>
  <c r="G1224"/>
  <c r="I1224" s="1"/>
  <c r="F1224"/>
  <c r="V1223"/>
  <c r="H1223"/>
  <c r="G1223"/>
  <c r="F1223"/>
  <c r="V1222"/>
  <c r="H1222"/>
  <c r="G1222"/>
  <c r="I1222" s="1"/>
  <c r="F1222"/>
  <c r="V1221"/>
  <c r="H1221"/>
  <c r="G1221"/>
  <c r="I1221" s="1"/>
  <c r="F1221"/>
  <c r="V1220"/>
  <c r="H1220"/>
  <c r="G1220"/>
  <c r="I1220" s="1"/>
  <c r="F1220"/>
  <c r="V1219"/>
  <c r="H1219"/>
  <c r="G1219"/>
  <c r="F1219"/>
  <c r="V1218"/>
  <c r="H1218"/>
  <c r="G1218"/>
  <c r="F1218"/>
  <c r="V1217"/>
  <c r="H1217"/>
  <c r="G1217"/>
  <c r="F1217"/>
  <c r="V1216"/>
  <c r="H1216"/>
  <c r="G1216"/>
  <c r="F1216"/>
  <c r="V1215"/>
  <c r="H1215"/>
  <c r="G1215"/>
  <c r="F1215"/>
  <c r="V1214"/>
  <c r="H1214"/>
  <c r="G1214"/>
  <c r="F1214"/>
  <c r="V1213"/>
  <c r="H1213"/>
  <c r="G1213"/>
  <c r="F1213"/>
  <c r="V1212"/>
  <c r="H1212"/>
  <c r="G1212"/>
  <c r="F1212"/>
  <c r="V1211"/>
  <c r="H1211"/>
  <c r="G1211"/>
  <c r="F1211"/>
  <c r="V1210"/>
  <c r="H1210"/>
  <c r="G1210"/>
  <c r="F1210"/>
  <c r="V1209"/>
  <c r="H1209"/>
  <c r="G1209"/>
  <c r="F1209"/>
  <c r="V1208"/>
  <c r="H1208"/>
  <c r="G1208"/>
  <c r="F1208"/>
  <c r="V1207"/>
  <c r="H1207"/>
  <c r="G1207"/>
  <c r="F1207"/>
  <c r="V1206"/>
  <c r="H1206"/>
  <c r="G1206"/>
  <c r="F1206"/>
  <c r="V1205"/>
  <c r="H1205"/>
  <c r="G1205"/>
  <c r="F1205"/>
  <c r="V1204"/>
  <c r="H1204"/>
  <c r="G1204"/>
  <c r="F1204"/>
  <c r="V1203"/>
  <c r="H1203"/>
  <c r="G1203"/>
  <c r="F1203"/>
  <c r="V1202"/>
  <c r="H1202"/>
  <c r="G1202"/>
  <c r="F1202"/>
  <c r="V1201"/>
  <c r="H1201"/>
  <c r="G1201"/>
  <c r="F1201"/>
  <c r="V1200"/>
  <c r="H1200"/>
  <c r="G1200"/>
  <c r="F1200"/>
  <c r="V1199"/>
  <c r="H1199"/>
  <c r="G1199"/>
  <c r="F1199"/>
  <c r="V1198"/>
  <c r="H1198"/>
  <c r="G1198"/>
  <c r="F1198"/>
  <c r="V1197"/>
  <c r="H1197"/>
  <c r="G1197"/>
  <c r="F1197"/>
  <c r="V1196"/>
  <c r="H1196"/>
  <c r="G1196"/>
  <c r="F1196"/>
  <c r="V1195"/>
  <c r="H1195"/>
  <c r="G1195"/>
  <c r="F1195"/>
  <c r="V1194"/>
  <c r="H1194"/>
  <c r="G1194"/>
  <c r="I1194" s="1"/>
  <c r="F1194"/>
  <c r="V1193"/>
  <c r="H1193"/>
  <c r="G1193"/>
  <c r="I1193" s="1"/>
  <c r="F1193"/>
  <c r="V1192"/>
  <c r="H1192"/>
  <c r="G1192"/>
  <c r="I1192" s="1"/>
  <c r="F1192"/>
  <c r="V1191"/>
  <c r="H1191"/>
  <c r="G1191"/>
  <c r="F1191"/>
  <c r="V1190"/>
  <c r="H1190"/>
  <c r="G1190"/>
  <c r="I1190" s="1"/>
  <c r="F1190"/>
  <c r="V1189"/>
  <c r="H1189"/>
  <c r="G1189"/>
  <c r="I1189" s="1"/>
  <c r="F1189"/>
  <c r="V1188"/>
  <c r="H1188"/>
  <c r="G1188"/>
  <c r="I1188" s="1"/>
  <c r="F1188"/>
  <c r="V1187"/>
  <c r="H1187"/>
  <c r="G1187"/>
  <c r="F1187"/>
  <c r="V1186"/>
  <c r="H1186"/>
  <c r="G1186"/>
  <c r="I1186" s="1"/>
  <c r="F1186"/>
  <c r="V1185"/>
  <c r="H1185"/>
  <c r="G1185"/>
  <c r="I1185" s="1"/>
  <c r="F1185"/>
  <c r="V1184"/>
  <c r="H1184"/>
  <c r="G1184"/>
  <c r="I1184" s="1"/>
  <c r="F1184"/>
  <c r="V1183"/>
  <c r="H1183"/>
  <c r="G1183"/>
  <c r="F1183"/>
  <c r="V1182"/>
  <c r="H1182"/>
  <c r="G1182"/>
  <c r="I1182" s="1"/>
  <c r="F1182"/>
  <c r="V1181"/>
  <c r="H1181"/>
  <c r="G1181"/>
  <c r="I1181" s="1"/>
  <c r="F1181"/>
  <c r="V1180"/>
  <c r="H1180"/>
  <c r="G1180"/>
  <c r="I1180" s="1"/>
  <c r="F1180"/>
  <c r="V1179"/>
  <c r="H1179"/>
  <c r="G1179"/>
  <c r="F1179"/>
  <c r="V1178"/>
  <c r="H1178"/>
  <c r="G1178"/>
  <c r="I1178" s="1"/>
  <c r="F1178"/>
  <c r="V1177"/>
  <c r="H1177"/>
  <c r="G1177"/>
  <c r="F1177"/>
  <c r="V1176"/>
  <c r="H1176"/>
  <c r="G1176"/>
  <c r="I1176" s="1"/>
  <c r="F1176"/>
  <c r="V1175"/>
  <c r="H1175"/>
  <c r="G1175"/>
  <c r="F1175"/>
  <c r="V1174"/>
  <c r="H1174"/>
  <c r="G1174"/>
  <c r="I1174" s="1"/>
  <c r="F1174"/>
  <c r="V1173"/>
  <c r="H1173"/>
  <c r="G1173"/>
  <c r="I1173" s="1"/>
  <c r="F1173"/>
  <c r="V1172"/>
  <c r="H1172"/>
  <c r="G1172"/>
  <c r="I1172" s="1"/>
  <c r="F1172"/>
  <c r="V1171"/>
  <c r="H1171"/>
  <c r="G1171"/>
  <c r="F1171"/>
  <c r="V1170"/>
  <c r="H1170"/>
  <c r="G1170"/>
  <c r="I1170" s="1"/>
  <c r="F1170"/>
  <c r="V1169"/>
  <c r="H1169"/>
  <c r="G1169"/>
  <c r="I1169" s="1"/>
  <c r="F1169"/>
  <c r="V1168"/>
  <c r="H1168"/>
  <c r="G1168"/>
  <c r="I1168" s="1"/>
  <c r="F1168"/>
  <c r="V1167"/>
  <c r="H1167"/>
  <c r="G1167"/>
  <c r="F1167"/>
  <c r="V1166"/>
  <c r="H1166"/>
  <c r="G1166"/>
  <c r="I1166" s="1"/>
  <c r="F1166"/>
  <c r="V1165"/>
  <c r="H1165"/>
  <c r="G1165"/>
  <c r="F1165"/>
  <c r="V1164"/>
  <c r="H1164"/>
  <c r="G1164"/>
  <c r="I1164" s="1"/>
  <c r="F1164"/>
  <c r="V1163"/>
  <c r="H1163"/>
  <c r="G1163"/>
  <c r="I1163" s="1"/>
  <c r="F1163"/>
  <c r="V1162"/>
  <c r="H1162"/>
  <c r="G1162"/>
  <c r="I1162" s="1"/>
  <c r="F1162"/>
  <c r="V1161"/>
  <c r="H1161"/>
  <c r="G1161"/>
  <c r="I1161" s="1"/>
  <c r="F1161"/>
  <c r="V1160"/>
  <c r="H1160"/>
  <c r="G1160"/>
  <c r="I1160" s="1"/>
  <c r="F1160"/>
  <c r="V1159"/>
  <c r="H1159"/>
  <c r="G1159"/>
  <c r="F1159"/>
  <c r="V1158"/>
  <c r="H1158"/>
  <c r="G1158"/>
  <c r="F1158"/>
  <c r="V1157"/>
  <c r="H1157"/>
  <c r="G1157"/>
  <c r="F1157"/>
  <c r="V1156"/>
  <c r="H1156"/>
  <c r="G1156"/>
  <c r="F1156"/>
  <c r="V1155"/>
  <c r="H1155"/>
  <c r="G1155"/>
  <c r="F1155"/>
  <c r="V1154"/>
  <c r="H1154"/>
  <c r="G1154"/>
  <c r="F1154"/>
  <c r="V1153"/>
  <c r="H1153"/>
  <c r="G1153"/>
  <c r="F1153"/>
  <c r="V1152"/>
  <c r="H1152"/>
  <c r="G1152"/>
  <c r="F1152"/>
  <c r="V1151"/>
  <c r="H1151"/>
  <c r="G1151"/>
  <c r="F1151"/>
  <c r="V1150"/>
  <c r="H1150"/>
  <c r="G1150"/>
  <c r="F1150"/>
  <c r="V1149"/>
  <c r="H1149"/>
  <c r="G1149"/>
  <c r="F1149"/>
  <c r="V1148"/>
  <c r="H1148"/>
  <c r="G1148"/>
  <c r="F1148"/>
  <c r="V1147"/>
  <c r="H1147"/>
  <c r="G1147"/>
  <c r="F1147"/>
  <c r="V1146"/>
  <c r="H1146"/>
  <c r="G1146"/>
  <c r="F1146"/>
  <c r="V1145"/>
  <c r="H1145"/>
  <c r="G1145"/>
  <c r="F1145"/>
  <c r="V1144"/>
  <c r="H1144"/>
  <c r="G1144"/>
  <c r="F1144"/>
  <c r="V1143"/>
  <c r="H1143"/>
  <c r="G1143"/>
  <c r="F1143"/>
  <c r="V1142"/>
  <c r="H1142"/>
  <c r="G1142"/>
  <c r="F1142"/>
  <c r="V1141"/>
  <c r="H1141"/>
  <c r="G1141"/>
  <c r="F1141"/>
  <c r="V1140"/>
  <c r="H1140"/>
  <c r="G1140"/>
  <c r="F1140"/>
  <c r="V1139"/>
  <c r="H1139"/>
  <c r="G1139"/>
  <c r="F1139"/>
  <c r="V1138"/>
  <c r="H1138"/>
  <c r="G1138"/>
  <c r="I1138" s="1"/>
  <c r="F1138"/>
  <c r="V1137"/>
  <c r="H1137"/>
  <c r="G1137"/>
  <c r="F1137"/>
  <c r="V1136"/>
  <c r="H1136"/>
  <c r="G1136"/>
  <c r="I1136" s="1"/>
  <c r="F1136"/>
  <c r="V1135"/>
  <c r="H1135"/>
  <c r="G1135"/>
  <c r="I1135" s="1"/>
  <c r="F1135"/>
  <c r="V1134"/>
  <c r="H1134"/>
  <c r="G1134"/>
  <c r="I1134" s="1"/>
  <c r="F1134"/>
  <c r="V1133"/>
  <c r="H1133"/>
  <c r="G1133"/>
  <c r="F1133"/>
  <c r="V1132"/>
  <c r="H1132"/>
  <c r="G1132"/>
  <c r="I1132" s="1"/>
  <c r="F1132"/>
  <c r="V1131"/>
  <c r="H1131"/>
  <c r="G1131"/>
  <c r="I1131" s="1"/>
  <c r="F1131"/>
  <c r="V1130"/>
  <c r="H1130"/>
  <c r="G1130"/>
  <c r="I1130" s="1"/>
  <c r="F1130"/>
  <c r="V1129"/>
  <c r="H1129"/>
  <c r="G1129"/>
  <c r="F1129"/>
  <c r="V1128"/>
  <c r="H1128"/>
  <c r="G1128"/>
  <c r="I1128" s="1"/>
  <c r="F1128"/>
  <c r="V1127"/>
  <c r="H1127"/>
  <c r="G1127"/>
  <c r="I1127" s="1"/>
  <c r="F1127"/>
  <c r="V1126"/>
  <c r="H1126"/>
  <c r="G1126"/>
  <c r="I1126" s="1"/>
  <c r="F1126"/>
  <c r="V1125"/>
  <c r="H1125"/>
  <c r="G1125"/>
  <c r="F1125"/>
  <c r="V1124"/>
  <c r="H1124"/>
  <c r="G1124"/>
  <c r="I1124" s="1"/>
  <c r="F1124"/>
  <c r="V1123"/>
  <c r="H1123"/>
  <c r="G1123"/>
  <c r="F1123"/>
  <c r="V1122"/>
  <c r="H1122"/>
  <c r="G1122"/>
  <c r="I1122" s="1"/>
  <c r="F1122"/>
  <c r="V1121"/>
  <c r="H1121"/>
  <c r="G1121"/>
  <c r="I1121" s="1"/>
  <c r="F1121"/>
  <c r="V1120"/>
  <c r="H1120"/>
  <c r="G1120"/>
  <c r="I1120" s="1"/>
  <c r="F1120"/>
  <c r="V1119"/>
  <c r="H1119"/>
  <c r="G1119"/>
  <c r="F1119"/>
  <c r="V1118"/>
  <c r="H1118"/>
  <c r="G1118"/>
  <c r="I1118" s="1"/>
  <c r="F1118"/>
  <c r="V1117"/>
  <c r="H1117"/>
  <c r="G1117"/>
  <c r="I1117" s="1"/>
  <c r="F1117"/>
  <c r="V1116"/>
  <c r="H1116"/>
  <c r="G1116"/>
  <c r="I1116" s="1"/>
  <c r="F1116"/>
  <c r="V1115"/>
  <c r="H1115"/>
  <c r="G1115"/>
  <c r="F1115"/>
  <c r="V1114"/>
  <c r="H1114"/>
  <c r="G1114"/>
  <c r="I1114" s="1"/>
  <c r="F1114"/>
  <c r="V1113"/>
  <c r="H1113"/>
  <c r="G1113"/>
  <c r="I1113" s="1"/>
  <c r="F1113"/>
  <c r="V1112"/>
  <c r="H1112"/>
  <c r="G1112"/>
  <c r="I1112" s="1"/>
  <c r="F1112"/>
  <c r="V1111"/>
  <c r="H1111"/>
  <c r="G1111"/>
  <c r="F1111"/>
  <c r="V1110"/>
  <c r="H1110"/>
  <c r="G1110"/>
  <c r="I1110" s="1"/>
  <c r="F1110"/>
  <c r="V1109"/>
  <c r="H1109"/>
  <c r="G1109"/>
  <c r="I1109" s="1"/>
  <c r="F1109"/>
  <c r="V1108"/>
  <c r="H1108"/>
  <c r="G1108"/>
  <c r="I1108" s="1"/>
  <c r="F1108"/>
  <c r="V1107"/>
  <c r="H1107"/>
  <c r="G1107"/>
  <c r="F1107"/>
  <c r="V1106"/>
  <c r="H1106"/>
  <c r="G1106"/>
  <c r="I1106" s="1"/>
  <c r="F1106"/>
  <c r="V1105"/>
  <c r="H1105"/>
  <c r="G1105"/>
  <c r="I1105" s="1"/>
  <c r="F1105"/>
  <c r="V1104"/>
  <c r="H1104"/>
  <c r="G1104"/>
  <c r="I1104" s="1"/>
  <c r="F1104"/>
  <c r="V1103"/>
  <c r="H1103"/>
  <c r="G1103"/>
  <c r="F1103"/>
  <c r="V1102"/>
  <c r="H1102"/>
  <c r="G1102"/>
  <c r="I1102" s="1"/>
  <c r="F1102"/>
  <c r="V1101"/>
  <c r="H1101"/>
  <c r="G1101"/>
  <c r="I1101" s="1"/>
  <c r="F1101"/>
  <c r="V1100"/>
  <c r="H1100"/>
  <c r="G1100"/>
  <c r="I1100" s="1"/>
  <c r="F1100"/>
  <c r="V1099"/>
  <c r="H1099"/>
  <c r="G1099"/>
  <c r="F1099"/>
  <c r="V1098"/>
  <c r="H1098"/>
  <c r="G1098"/>
  <c r="I1098" s="1"/>
  <c r="F1098"/>
  <c r="V1097"/>
  <c r="H1097"/>
  <c r="G1097"/>
  <c r="I1097" s="1"/>
  <c r="F1097"/>
  <c r="V1096"/>
  <c r="H1096"/>
  <c r="G1096"/>
  <c r="I1096" s="1"/>
  <c r="F1096"/>
  <c r="V1095"/>
  <c r="H1095"/>
  <c r="G1095"/>
  <c r="F1095"/>
  <c r="V1094"/>
  <c r="H1094"/>
  <c r="G1094"/>
  <c r="F1094"/>
  <c r="V1093"/>
  <c r="H1093"/>
  <c r="G1093"/>
  <c r="F1093"/>
  <c r="V1092"/>
  <c r="H1092"/>
  <c r="G1092"/>
  <c r="F1092"/>
  <c r="V1091"/>
  <c r="H1091"/>
  <c r="G1091"/>
  <c r="F1091"/>
  <c r="V1090"/>
  <c r="H1090"/>
  <c r="G1090"/>
  <c r="F1090"/>
  <c r="V1089"/>
  <c r="H1089"/>
  <c r="G1089"/>
  <c r="F1089"/>
  <c r="V1088"/>
  <c r="H1088"/>
  <c r="G1088"/>
  <c r="F1088"/>
  <c r="V1087"/>
  <c r="H1087"/>
  <c r="G1087"/>
  <c r="F1087"/>
  <c r="V1086"/>
  <c r="H1086"/>
  <c r="G1086"/>
  <c r="F1086"/>
  <c r="V1085"/>
  <c r="H1085"/>
  <c r="G1085"/>
  <c r="F1085"/>
  <c r="V1084"/>
  <c r="H1084"/>
  <c r="G1084"/>
  <c r="F1084"/>
  <c r="V1083"/>
  <c r="H1083"/>
  <c r="G1083"/>
  <c r="F1083"/>
  <c r="V1082"/>
  <c r="H1082"/>
  <c r="G1082"/>
  <c r="F1082"/>
  <c r="V1081"/>
  <c r="H1081"/>
  <c r="G1081"/>
  <c r="F1081"/>
  <c r="V1080"/>
  <c r="H1080"/>
  <c r="G1080"/>
  <c r="F1080"/>
  <c r="V1079"/>
  <c r="H1079"/>
  <c r="G1079"/>
  <c r="F1079"/>
  <c r="V1078"/>
  <c r="H1078"/>
  <c r="G1078"/>
  <c r="F1078"/>
  <c r="V1077"/>
  <c r="H1077"/>
  <c r="G1077"/>
  <c r="F1077"/>
  <c r="V1076"/>
  <c r="H1076"/>
  <c r="G1076"/>
  <c r="F1076"/>
  <c r="V1075"/>
  <c r="H1075"/>
  <c r="G1075"/>
  <c r="F1075"/>
  <c r="V1074"/>
  <c r="H1074"/>
  <c r="G1074"/>
  <c r="F1074"/>
  <c r="V1073"/>
  <c r="H1073"/>
  <c r="G1073"/>
  <c r="F1073"/>
  <c r="V1072"/>
  <c r="H1072"/>
  <c r="G1072"/>
  <c r="F1072"/>
  <c r="V1071"/>
  <c r="H1071"/>
  <c r="G1071"/>
  <c r="F1071"/>
  <c r="V1070"/>
  <c r="H1070"/>
  <c r="G1070"/>
  <c r="F1070"/>
  <c r="V1069"/>
  <c r="H1069"/>
  <c r="G1069"/>
  <c r="F1069"/>
  <c r="V1068"/>
  <c r="H1068"/>
  <c r="G1068"/>
  <c r="F1068"/>
  <c r="V1067"/>
  <c r="H1067"/>
  <c r="G1067"/>
  <c r="F1067"/>
  <c r="V1066"/>
  <c r="H1066"/>
  <c r="G1066"/>
  <c r="F1066"/>
  <c r="V1065"/>
  <c r="H1065"/>
  <c r="G1065"/>
  <c r="F1065"/>
  <c r="V1064"/>
  <c r="H1064"/>
  <c r="G1064"/>
  <c r="F1064"/>
  <c r="V1063"/>
  <c r="H1063"/>
  <c r="G1063"/>
  <c r="F1063"/>
  <c r="V1062"/>
  <c r="H1062"/>
  <c r="G1062"/>
  <c r="F1062"/>
  <c r="V1061"/>
  <c r="H1061"/>
  <c r="G1061"/>
  <c r="F1061"/>
  <c r="V1060"/>
  <c r="H1060"/>
  <c r="G1060"/>
  <c r="F1060"/>
  <c r="V1059"/>
  <c r="H1059"/>
  <c r="G1059"/>
  <c r="F1059"/>
  <c r="V1058"/>
  <c r="H1058"/>
  <c r="G1058"/>
  <c r="F1058"/>
  <c r="V1057"/>
  <c r="H1057"/>
  <c r="G1057"/>
  <c r="F1057"/>
  <c r="V1056"/>
  <c r="H1056"/>
  <c r="G1056"/>
  <c r="F1056"/>
  <c r="V1055"/>
  <c r="H1055"/>
  <c r="G1055"/>
  <c r="F1055"/>
  <c r="V1054"/>
  <c r="H1054"/>
  <c r="G1054"/>
  <c r="F1054"/>
  <c r="V1053"/>
  <c r="H1053"/>
  <c r="G1053"/>
  <c r="F1053"/>
  <c r="V1052"/>
  <c r="H1052"/>
  <c r="G1052"/>
  <c r="F1052"/>
  <c r="V1051"/>
  <c r="H1051"/>
  <c r="G1051"/>
  <c r="F1051"/>
  <c r="V1050"/>
  <c r="H1050"/>
  <c r="G1050"/>
  <c r="F1050"/>
  <c r="V1049"/>
  <c r="H1049"/>
  <c r="G1049"/>
  <c r="F1049"/>
  <c r="V1048"/>
  <c r="H1048"/>
  <c r="G1048"/>
  <c r="F1048"/>
  <c r="V1047"/>
  <c r="H1047"/>
  <c r="G1047"/>
  <c r="F1047"/>
  <c r="V1046"/>
  <c r="H1046"/>
  <c r="G1046"/>
  <c r="F1046"/>
  <c r="V1045"/>
  <c r="H1045"/>
  <c r="G1045"/>
  <c r="F1045"/>
  <c r="V1044"/>
  <c r="H1044"/>
  <c r="G1044"/>
  <c r="F1044"/>
  <c r="V1043"/>
  <c r="H1043"/>
  <c r="G1043"/>
  <c r="F1043"/>
  <c r="V1042"/>
  <c r="H1042"/>
  <c r="G1042"/>
  <c r="F1042"/>
  <c r="V1041"/>
  <c r="H1041"/>
  <c r="G1041"/>
  <c r="F1041"/>
  <c r="V1040"/>
  <c r="H1040"/>
  <c r="G1040"/>
  <c r="F1040"/>
  <c r="V1039"/>
  <c r="H1039"/>
  <c r="G1039"/>
  <c r="F1039"/>
  <c r="V1038"/>
  <c r="H1038"/>
  <c r="G1038"/>
  <c r="F1038"/>
  <c r="V1037"/>
  <c r="H1037"/>
  <c r="G1037"/>
  <c r="F1037"/>
  <c r="V1036"/>
  <c r="H1036"/>
  <c r="G1036"/>
  <c r="F1036"/>
  <c r="V1035"/>
  <c r="H1035"/>
  <c r="G1035"/>
  <c r="F1035"/>
  <c r="V1034"/>
  <c r="H1034"/>
  <c r="G1034"/>
  <c r="F1034"/>
  <c r="V1033"/>
  <c r="H1033"/>
  <c r="G1033"/>
  <c r="F1033"/>
  <c r="V1032"/>
  <c r="H1032"/>
  <c r="G1032"/>
  <c r="F1032"/>
  <c r="V1031"/>
  <c r="H1031"/>
  <c r="G1031"/>
  <c r="F1031"/>
  <c r="V1030"/>
  <c r="H1030"/>
  <c r="G1030"/>
  <c r="F1030"/>
  <c r="V1029"/>
  <c r="H1029"/>
  <c r="G1029"/>
  <c r="F1029"/>
  <c r="V1028"/>
  <c r="H1028"/>
  <c r="G1028"/>
  <c r="F1028"/>
  <c r="V1027"/>
  <c r="H1027"/>
  <c r="G1027"/>
  <c r="F1027"/>
  <c r="V1026"/>
  <c r="H1026"/>
  <c r="G1026"/>
  <c r="F1026"/>
  <c r="V1025"/>
  <c r="H1025"/>
  <c r="G1025"/>
  <c r="F1025"/>
  <c r="V1024"/>
  <c r="H1024"/>
  <c r="G1024"/>
  <c r="F1024"/>
  <c r="V1023"/>
  <c r="H1023"/>
  <c r="G1023"/>
  <c r="F1023"/>
  <c r="V1022"/>
  <c r="H1022"/>
  <c r="G1022"/>
  <c r="F1022"/>
  <c r="V1021"/>
  <c r="H1021"/>
  <c r="G1021"/>
  <c r="F1021"/>
  <c r="V1020"/>
  <c r="H1020"/>
  <c r="G1020"/>
  <c r="F1020"/>
  <c r="V1019"/>
  <c r="H1019"/>
  <c r="G1019"/>
  <c r="F1019"/>
  <c r="V1018"/>
  <c r="H1018"/>
  <c r="G1018"/>
  <c r="F1018"/>
  <c r="V1017"/>
  <c r="H1017"/>
  <c r="G1017"/>
  <c r="F1017"/>
  <c r="V1016"/>
  <c r="H1016"/>
  <c r="G1016"/>
  <c r="F1016"/>
  <c r="V1015"/>
  <c r="H1015"/>
  <c r="G1015"/>
  <c r="F1015"/>
  <c r="V1014"/>
  <c r="H1014"/>
  <c r="G1014"/>
  <c r="F1014"/>
  <c r="V1013"/>
  <c r="H1013"/>
  <c r="G1013"/>
  <c r="F1013"/>
  <c r="V1012"/>
  <c r="H1012"/>
  <c r="G1012"/>
  <c r="F1012"/>
  <c r="V1011"/>
  <c r="H1011"/>
  <c r="G1011"/>
  <c r="F1011"/>
  <c r="V1010"/>
  <c r="H1010"/>
  <c r="G1010"/>
  <c r="F1010"/>
  <c r="V1009"/>
  <c r="H1009"/>
  <c r="G1009"/>
  <c r="F1009"/>
  <c r="V1008"/>
  <c r="H1008"/>
  <c r="G1008"/>
  <c r="F1008"/>
  <c r="V1007"/>
  <c r="H1007"/>
  <c r="G1007"/>
  <c r="F1007"/>
  <c r="V1006"/>
  <c r="H1006"/>
  <c r="G1006"/>
  <c r="F1006"/>
  <c r="V1005"/>
  <c r="H1005"/>
  <c r="G1005"/>
  <c r="F1005"/>
  <c r="V1004"/>
  <c r="H1004"/>
  <c r="G1004"/>
  <c r="F1004"/>
  <c r="V1003"/>
  <c r="H1003"/>
  <c r="G1003"/>
  <c r="F1003"/>
  <c r="V1002"/>
  <c r="H1002"/>
  <c r="G1002"/>
  <c r="F1002"/>
  <c r="V1001"/>
  <c r="H1001"/>
  <c r="G1001"/>
  <c r="F1001"/>
  <c r="V1000"/>
  <c r="H1000"/>
  <c r="G1000"/>
  <c r="F1000"/>
  <c r="V999"/>
  <c r="H999"/>
  <c r="G999"/>
  <c r="F999"/>
  <c r="V998"/>
  <c r="H998"/>
  <c r="G998"/>
  <c r="F998"/>
  <c r="V997"/>
  <c r="H997"/>
  <c r="G997"/>
  <c r="F997"/>
  <c r="V996"/>
  <c r="H996"/>
  <c r="G996"/>
  <c r="F996"/>
  <c r="V995"/>
  <c r="H995"/>
  <c r="G995"/>
  <c r="F995"/>
  <c r="V994"/>
  <c r="H994"/>
  <c r="G994"/>
  <c r="F994"/>
  <c r="V993"/>
  <c r="H993"/>
  <c r="G993"/>
  <c r="F993"/>
  <c r="V992"/>
  <c r="H992"/>
  <c r="G992"/>
  <c r="F992"/>
  <c r="V991"/>
  <c r="H991"/>
  <c r="G991"/>
  <c r="F991"/>
  <c r="V990"/>
  <c r="H990"/>
  <c r="G990"/>
  <c r="F990"/>
  <c r="V989"/>
  <c r="H989"/>
  <c r="G989"/>
  <c r="F989"/>
  <c r="V988"/>
  <c r="H988"/>
  <c r="G988"/>
  <c r="F988"/>
  <c r="V987"/>
  <c r="H987"/>
  <c r="G987"/>
  <c r="F987"/>
  <c r="V986"/>
  <c r="H986"/>
  <c r="G986"/>
  <c r="I986" s="1"/>
  <c r="F986"/>
  <c r="V985"/>
  <c r="H985"/>
  <c r="G985"/>
  <c r="I985" s="1"/>
  <c r="F985"/>
  <c r="V984"/>
  <c r="H984"/>
  <c r="G984"/>
  <c r="I984" s="1"/>
  <c r="F984"/>
  <c r="V983"/>
  <c r="H983"/>
  <c r="G983"/>
  <c r="F983"/>
  <c r="V982"/>
  <c r="H982"/>
  <c r="G982"/>
  <c r="I982" s="1"/>
  <c r="F982"/>
  <c r="V981"/>
  <c r="H981"/>
  <c r="G981"/>
  <c r="I981" s="1"/>
  <c r="F981"/>
  <c r="V980"/>
  <c r="H980"/>
  <c r="G980"/>
  <c r="I980" s="1"/>
  <c r="F980"/>
  <c r="V979"/>
  <c r="H979"/>
  <c r="G979"/>
  <c r="F979"/>
  <c r="V978"/>
  <c r="H978"/>
  <c r="G978"/>
  <c r="I978" s="1"/>
  <c r="F978"/>
  <c r="V977"/>
  <c r="H977"/>
  <c r="G977"/>
  <c r="I977" s="1"/>
  <c r="F977"/>
  <c r="V976"/>
  <c r="H976"/>
  <c r="G976"/>
  <c r="I976" s="1"/>
  <c r="F976"/>
  <c r="V975"/>
  <c r="H975"/>
  <c r="G975"/>
  <c r="F975"/>
  <c r="V974"/>
  <c r="H974"/>
  <c r="G974"/>
  <c r="I974" s="1"/>
  <c r="F974"/>
  <c r="V973"/>
  <c r="H973"/>
  <c r="G973"/>
  <c r="I973" s="1"/>
  <c r="F973"/>
  <c r="V972"/>
  <c r="H972"/>
  <c r="G972"/>
  <c r="I972" s="1"/>
  <c r="F972"/>
  <c r="V971"/>
  <c r="H971"/>
  <c r="G971"/>
  <c r="F971"/>
  <c r="V970"/>
  <c r="H970"/>
  <c r="G970"/>
  <c r="I970" s="1"/>
  <c r="F970"/>
  <c r="V969"/>
  <c r="H969"/>
  <c r="G969"/>
  <c r="I969" s="1"/>
  <c r="F969"/>
  <c r="V968"/>
  <c r="H968"/>
  <c r="G968"/>
  <c r="I968" s="1"/>
  <c r="F968"/>
  <c r="V967"/>
  <c r="H967"/>
  <c r="G967"/>
  <c r="F967"/>
  <c r="V966"/>
  <c r="H966"/>
  <c r="G966"/>
  <c r="I966" s="1"/>
  <c r="F966"/>
  <c r="V965"/>
  <c r="H965"/>
  <c r="G965"/>
  <c r="I965" s="1"/>
  <c r="F965"/>
  <c r="V964"/>
  <c r="H964"/>
  <c r="G964"/>
  <c r="I964" s="1"/>
  <c r="F964"/>
  <c r="V963"/>
  <c r="H963"/>
  <c r="G963"/>
  <c r="F963"/>
  <c r="V962"/>
  <c r="H962"/>
  <c r="G962"/>
  <c r="I962" s="1"/>
  <c r="F962"/>
  <c r="V961"/>
  <c r="H961"/>
  <c r="G961"/>
  <c r="I961" s="1"/>
  <c r="F961"/>
  <c r="V960"/>
  <c r="H960"/>
  <c r="G960"/>
  <c r="I960" s="1"/>
  <c r="F960"/>
  <c r="V959"/>
  <c r="H959"/>
  <c r="G959"/>
  <c r="I959" s="1"/>
  <c r="F959"/>
  <c r="V958"/>
  <c r="H958"/>
  <c r="G958"/>
  <c r="I958" s="1"/>
  <c r="F958"/>
  <c r="V957"/>
  <c r="H957"/>
  <c r="G957"/>
  <c r="F957"/>
  <c r="V956"/>
  <c r="H956"/>
  <c r="G956"/>
  <c r="F956"/>
  <c r="V955"/>
  <c r="H955"/>
  <c r="G955"/>
  <c r="F955"/>
  <c r="V954"/>
  <c r="H954"/>
  <c r="G954"/>
  <c r="F954"/>
  <c r="V953"/>
  <c r="H953"/>
  <c r="G953"/>
  <c r="F953"/>
  <c r="V952"/>
  <c r="H952"/>
  <c r="G952"/>
  <c r="F952"/>
  <c r="V951"/>
  <c r="H951"/>
  <c r="G951"/>
  <c r="F951"/>
  <c r="V950"/>
  <c r="H950"/>
  <c r="G950"/>
  <c r="F950"/>
  <c r="V949"/>
  <c r="H949"/>
  <c r="G949"/>
  <c r="F949"/>
  <c r="V948"/>
  <c r="H948"/>
  <c r="G948"/>
  <c r="F948"/>
  <c r="V947"/>
  <c r="H947"/>
  <c r="G947"/>
  <c r="F947"/>
  <c r="V946"/>
  <c r="H946"/>
  <c r="G946"/>
  <c r="F946"/>
  <c r="V945"/>
  <c r="H945"/>
  <c r="G945"/>
  <c r="F945"/>
  <c r="V944"/>
  <c r="H944"/>
  <c r="G944"/>
  <c r="F944"/>
  <c r="V943"/>
  <c r="H943"/>
  <c r="G943"/>
  <c r="I943" s="1"/>
  <c r="F943"/>
  <c r="V942"/>
  <c r="H942"/>
  <c r="G942"/>
  <c r="I942" s="1"/>
  <c r="F942"/>
  <c r="V941"/>
  <c r="H941"/>
  <c r="G941"/>
  <c r="F941"/>
  <c r="V940"/>
  <c r="H940"/>
  <c r="G940"/>
  <c r="F940"/>
  <c r="V939"/>
  <c r="H939"/>
  <c r="G939"/>
  <c r="F939"/>
  <c r="V938"/>
  <c r="H938"/>
  <c r="G938"/>
  <c r="F938"/>
  <c r="V937"/>
  <c r="H937"/>
  <c r="G937"/>
  <c r="F937"/>
  <c r="V936"/>
  <c r="H936"/>
  <c r="G936"/>
  <c r="F936"/>
  <c r="V935"/>
  <c r="H935"/>
  <c r="G935"/>
  <c r="F935"/>
  <c r="V934"/>
  <c r="H934"/>
  <c r="G934"/>
  <c r="F934"/>
  <c r="V933"/>
  <c r="H933"/>
  <c r="G933"/>
  <c r="F933"/>
  <c r="V932"/>
  <c r="H932"/>
  <c r="G932"/>
  <c r="F932"/>
  <c r="V931"/>
  <c r="H931"/>
  <c r="G931"/>
  <c r="F931"/>
  <c r="V930"/>
  <c r="H930"/>
  <c r="G930"/>
  <c r="F930"/>
  <c r="V929"/>
  <c r="H929"/>
  <c r="G929"/>
  <c r="F929"/>
  <c r="V928"/>
  <c r="H928"/>
  <c r="G928"/>
  <c r="F928"/>
  <c r="V927"/>
  <c r="H927"/>
  <c r="G927"/>
  <c r="F927"/>
  <c r="V926"/>
  <c r="H926"/>
  <c r="G926"/>
  <c r="F926"/>
  <c r="V925"/>
  <c r="H925"/>
  <c r="G925"/>
  <c r="F925"/>
  <c r="V924"/>
  <c r="H924"/>
  <c r="G924"/>
  <c r="F924"/>
  <c r="V923"/>
  <c r="H923"/>
  <c r="G923"/>
  <c r="F923"/>
  <c r="V922"/>
  <c r="H922"/>
  <c r="G922"/>
  <c r="I922" s="1"/>
  <c r="F922"/>
  <c r="V921"/>
  <c r="H921"/>
  <c r="G921"/>
  <c r="F921"/>
  <c r="V920"/>
  <c r="H920"/>
  <c r="G920"/>
  <c r="I920" s="1"/>
  <c r="F920"/>
  <c r="V919"/>
  <c r="H919"/>
  <c r="G919"/>
  <c r="F919"/>
  <c r="V918"/>
  <c r="H918"/>
  <c r="G918"/>
  <c r="I918" s="1"/>
  <c r="F918"/>
  <c r="V917"/>
  <c r="H917"/>
  <c r="G917"/>
  <c r="F917"/>
  <c r="V916"/>
  <c r="H916"/>
  <c r="G916"/>
  <c r="F916"/>
  <c r="V915"/>
  <c r="H915"/>
  <c r="G915"/>
  <c r="I915" s="1"/>
  <c r="F915"/>
  <c r="V914"/>
  <c r="H914"/>
  <c r="G914"/>
  <c r="F914"/>
  <c r="V913"/>
  <c r="H913"/>
  <c r="G913"/>
  <c r="F913"/>
  <c r="V912"/>
  <c r="H912"/>
  <c r="G912"/>
  <c r="F912"/>
  <c r="V911"/>
  <c r="H911"/>
  <c r="G911"/>
  <c r="I911" s="1"/>
  <c r="F911"/>
  <c r="V910"/>
  <c r="H910"/>
  <c r="G910"/>
  <c r="F910"/>
  <c r="V909"/>
  <c r="H909"/>
  <c r="G909"/>
  <c r="F909"/>
  <c r="V908"/>
  <c r="H908"/>
  <c r="G908"/>
  <c r="F908"/>
  <c r="V907"/>
  <c r="H907"/>
  <c r="G907"/>
  <c r="I907" s="1"/>
  <c r="F907"/>
  <c r="V906"/>
  <c r="H906"/>
  <c r="G906"/>
  <c r="F906"/>
  <c r="V905"/>
  <c r="H905"/>
  <c r="G905"/>
  <c r="F905"/>
  <c r="V904"/>
  <c r="H904"/>
  <c r="G904"/>
  <c r="F904"/>
  <c r="V903"/>
  <c r="H903"/>
  <c r="G903"/>
  <c r="I903" s="1"/>
  <c r="F903"/>
  <c r="V902"/>
  <c r="H902"/>
  <c r="G902"/>
  <c r="F902"/>
  <c r="V901"/>
  <c r="H901"/>
  <c r="G901"/>
  <c r="I901" s="1"/>
  <c r="F901"/>
  <c r="V900"/>
  <c r="H900"/>
  <c r="G900"/>
  <c r="F900"/>
  <c r="V899"/>
  <c r="H899"/>
  <c r="G899"/>
  <c r="I899" s="1"/>
  <c r="F899"/>
  <c r="V898"/>
  <c r="H898"/>
  <c r="G898"/>
  <c r="F898"/>
  <c r="V897"/>
  <c r="H897"/>
  <c r="G897"/>
  <c r="F897"/>
  <c r="V896"/>
  <c r="H896"/>
  <c r="G896"/>
  <c r="F896"/>
  <c r="V895"/>
  <c r="H895"/>
  <c r="G895"/>
  <c r="I895" s="1"/>
  <c r="F895"/>
  <c r="V894"/>
  <c r="H894"/>
  <c r="G894"/>
  <c r="F894"/>
  <c r="V893"/>
  <c r="H893"/>
  <c r="G893"/>
  <c r="F893"/>
  <c r="V892"/>
  <c r="H892"/>
  <c r="G892"/>
  <c r="F892"/>
  <c r="V891"/>
  <c r="H891"/>
  <c r="G891"/>
  <c r="I891" s="1"/>
  <c r="F891"/>
  <c r="V890"/>
  <c r="H890"/>
  <c r="G890"/>
  <c r="F890"/>
  <c r="V889"/>
  <c r="H889"/>
  <c r="G889"/>
  <c r="F889"/>
  <c r="V888"/>
  <c r="H888"/>
  <c r="G888"/>
  <c r="F888"/>
  <c r="V887"/>
  <c r="H887"/>
  <c r="G887"/>
  <c r="I887" s="1"/>
  <c r="F887"/>
  <c r="V886"/>
  <c r="H886"/>
  <c r="G886"/>
  <c r="F886"/>
  <c r="V885"/>
  <c r="H885"/>
  <c r="G885"/>
  <c r="I885" s="1"/>
  <c r="F885"/>
  <c r="V884"/>
  <c r="H884"/>
  <c r="G884"/>
  <c r="F884"/>
  <c r="V883"/>
  <c r="H883"/>
  <c r="G883"/>
  <c r="I883" s="1"/>
  <c r="F883"/>
  <c r="V882"/>
  <c r="H882"/>
  <c r="G882"/>
  <c r="F882"/>
  <c r="V881"/>
  <c r="H881"/>
  <c r="G881"/>
  <c r="F881"/>
  <c r="V880"/>
  <c r="H880"/>
  <c r="G880"/>
  <c r="F880"/>
  <c r="V879"/>
  <c r="H879"/>
  <c r="G879"/>
  <c r="I879" s="1"/>
  <c r="F879"/>
  <c r="V878"/>
  <c r="H878"/>
  <c r="G878"/>
  <c r="F878"/>
  <c r="V877"/>
  <c r="H877"/>
  <c r="G877"/>
  <c r="I877" s="1"/>
  <c r="F877"/>
  <c r="V876"/>
  <c r="H876"/>
  <c r="G876"/>
  <c r="I876" s="1"/>
  <c r="F876"/>
  <c r="V875"/>
  <c r="H875"/>
  <c r="G875"/>
  <c r="F875"/>
  <c r="V874"/>
  <c r="H874"/>
  <c r="G874"/>
  <c r="I874" s="1"/>
  <c r="F874"/>
  <c r="V873"/>
  <c r="H873"/>
  <c r="G873"/>
  <c r="I873" s="1"/>
  <c r="F873"/>
  <c r="V872"/>
  <c r="H872"/>
  <c r="G872"/>
  <c r="I872" s="1"/>
  <c r="F872"/>
  <c r="V871"/>
  <c r="H871"/>
  <c r="G871"/>
  <c r="I871" s="1"/>
  <c r="F871"/>
  <c r="V870"/>
  <c r="H870"/>
  <c r="G870"/>
  <c r="I870" s="1"/>
  <c r="F870"/>
  <c r="V869"/>
  <c r="H869"/>
  <c r="G869"/>
  <c r="F869"/>
  <c r="V868"/>
  <c r="H868"/>
  <c r="G868"/>
  <c r="I868" s="1"/>
  <c r="F868"/>
  <c r="V867"/>
  <c r="H867"/>
  <c r="G867"/>
  <c r="F867"/>
  <c r="V866"/>
  <c r="H866"/>
  <c r="G866"/>
  <c r="I866" s="1"/>
  <c r="F866"/>
  <c r="V865"/>
  <c r="H865"/>
  <c r="G865"/>
  <c r="I865" s="1"/>
  <c r="F865"/>
  <c r="V864"/>
  <c r="H864"/>
  <c r="G864"/>
  <c r="I864" s="1"/>
  <c r="F864"/>
  <c r="V863"/>
  <c r="H863"/>
  <c r="G863"/>
  <c r="F863"/>
  <c r="V862"/>
  <c r="H862"/>
  <c r="G862"/>
  <c r="I862" s="1"/>
  <c r="F862"/>
  <c r="V861"/>
  <c r="H861"/>
  <c r="G861"/>
  <c r="F861"/>
  <c r="V860"/>
  <c r="H860"/>
  <c r="G860"/>
  <c r="I860" s="1"/>
  <c r="F860"/>
  <c r="V859"/>
  <c r="H859"/>
  <c r="G859"/>
  <c r="I859" s="1"/>
  <c r="F859"/>
  <c r="V858"/>
  <c r="H858"/>
  <c r="G858"/>
  <c r="I858" s="1"/>
  <c r="F858"/>
  <c r="V857"/>
  <c r="H857"/>
  <c r="G857"/>
  <c r="F857"/>
  <c r="V856"/>
  <c r="H856"/>
  <c r="G856"/>
  <c r="I856" s="1"/>
  <c r="F856"/>
  <c r="V855"/>
  <c r="H855"/>
  <c r="G855"/>
  <c r="F855"/>
  <c r="V854"/>
  <c r="H854"/>
  <c r="G854"/>
  <c r="F854"/>
  <c r="V853"/>
  <c r="H853"/>
  <c r="G853"/>
  <c r="F853"/>
  <c r="V852"/>
  <c r="H852"/>
  <c r="G852"/>
  <c r="F852"/>
  <c r="V851"/>
  <c r="H851"/>
  <c r="G851"/>
  <c r="F851"/>
  <c r="V850"/>
  <c r="H850"/>
  <c r="G850"/>
  <c r="F850"/>
  <c r="V849"/>
  <c r="H849"/>
  <c r="G849"/>
  <c r="F849"/>
  <c r="V848"/>
  <c r="H848"/>
  <c r="G848"/>
  <c r="F848"/>
  <c r="V847"/>
  <c r="H847"/>
  <c r="G847"/>
  <c r="F847"/>
  <c r="V846"/>
  <c r="H846"/>
  <c r="G846"/>
  <c r="F846"/>
  <c r="V845"/>
  <c r="H845"/>
  <c r="G845"/>
  <c r="F845"/>
  <c r="V844"/>
  <c r="H844"/>
  <c r="G844"/>
  <c r="F844"/>
  <c r="V843"/>
  <c r="H843"/>
  <c r="G843"/>
  <c r="F843"/>
  <c r="V842"/>
  <c r="H842"/>
  <c r="G842"/>
  <c r="F842"/>
  <c r="V841"/>
  <c r="H841"/>
  <c r="G841"/>
  <c r="F841"/>
  <c r="V840"/>
  <c r="H840"/>
  <c r="G840"/>
  <c r="F840"/>
  <c r="V839"/>
  <c r="H839"/>
  <c r="G839"/>
  <c r="F839"/>
  <c r="V838"/>
  <c r="H838"/>
  <c r="G838"/>
  <c r="F838"/>
  <c r="V837"/>
  <c r="H837"/>
  <c r="G837"/>
  <c r="F837"/>
  <c r="V836"/>
  <c r="H836"/>
  <c r="G836"/>
  <c r="F836"/>
  <c r="V835"/>
  <c r="H835"/>
  <c r="G835"/>
  <c r="F835"/>
  <c r="V834"/>
  <c r="H834"/>
  <c r="G834"/>
  <c r="F834"/>
  <c r="V833"/>
  <c r="H833"/>
  <c r="G833"/>
  <c r="F833"/>
  <c r="V832"/>
  <c r="H832"/>
  <c r="G832"/>
  <c r="F832"/>
  <c r="V831"/>
  <c r="H831"/>
  <c r="G831"/>
  <c r="F831"/>
  <c r="V830"/>
  <c r="H830"/>
  <c r="G830"/>
  <c r="F830"/>
  <c r="V829"/>
  <c r="H829"/>
  <c r="G829"/>
  <c r="F829"/>
  <c r="V828"/>
  <c r="H828"/>
  <c r="G828"/>
  <c r="F828"/>
  <c r="V827"/>
  <c r="H827"/>
  <c r="G827"/>
  <c r="F827"/>
  <c r="V826"/>
  <c r="H826"/>
  <c r="G826"/>
  <c r="F826"/>
  <c r="V825"/>
  <c r="H825"/>
  <c r="G825"/>
  <c r="F825"/>
  <c r="V824"/>
  <c r="H824"/>
  <c r="G824"/>
  <c r="F824"/>
  <c r="V823"/>
  <c r="H823"/>
  <c r="G823"/>
  <c r="F823"/>
  <c r="V822"/>
  <c r="H822"/>
  <c r="G822"/>
  <c r="F822"/>
  <c r="V821"/>
  <c r="H821"/>
  <c r="G821"/>
  <c r="F821"/>
  <c r="V820"/>
  <c r="H820"/>
  <c r="G820"/>
  <c r="F820"/>
  <c r="V819"/>
  <c r="H819"/>
  <c r="G819"/>
  <c r="F819"/>
  <c r="V818"/>
  <c r="H818"/>
  <c r="G818"/>
  <c r="F818"/>
  <c r="V817"/>
  <c r="H817"/>
  <c r="G817"/>
  <c r="F817"/>
  <c r="V816"/>
  <c r="H816"/>
  <c r="G816"/>
  <c r="F816"/>
  <c r="V815"/>
  <c r="H815"/>
  <c r="G815"/>
  <c r="F815"/>
  <c r="V814"/>
  <c r="H814"/>
  <c r="G814"/>
  <c r="F814"/>
  <c r="V813"/>
  <c r="H813"/>
  <c r="G813"/>
  <c r="F813"/>
  <c r="V812"/>
  <c r="H812"/>
  <c r="G812"/>
  <c r="F812"/>
  <c r="V811"/>
  <c r="H811"/>
  <c r="G811"/>
  <c r="F811"/>
  <c r="V810"/>
  <c r="H810"/>
  <c r="G810"/>
  <c r="F810"/>
  <c r="V809"/>
  <c r="H809"/>
  <c r="G809"/>
  <c r="F809"/>
  <c r="V808"/>
  <c r="H808"/>
  <c r="G808"/>
  <c r="F808"/>
  <c r="V807"/>
  <c r="H807"/>
  <c r="G807"/>
  <c r="F807"/>
  <c r="V806"/>
  <c r="H806"/>
  <c r="G806"/>
  <c r="I806" s="1"/>
  <c r="F806"/>
  <c r="V805"/>
  <c r="H805"/>
  <c r="G805"/>
  <c r="F805"/>
  <c r="V804"/>
  <c r="H804"/>
  <c r="G804"/>
  <c r="I804" s="1"/>
  <c r="F804"/>
  <c r="V803"/>
  <c r="H803"/>
  <c r="G803"/>
  <c r="I803" s="1"/>
  <c r="F803"/>
  <c r="V802"/>
  <c r="H802"/>
  <c r="G802"/>
  <c r="I802" s="1"/>
  <c r="F802"/>
  <c r="V801"/>
  <c r="H801"/>
  <c r="G801"/>
  <c r="F801"/>
  <c r="V800"/>
  <c r="H800"/>
  <c r="G800"/>
  <c r="I800" s="1"/>
  <c r="F800"/>
  <c r="V799"/>
  <c r="H799"/>
  <c r="G799"/>
  <c r="I799" s="1"/>
  <c r="F799"/>
  <c r="V798"/>
  <c r="H798"/>
  <c r="G798"/>
  <c r="I798" s="1"/>
  <c r="F798"/>
  <c r="V797"/>
  <c r="H797"/>
  <c r="G797"/>
  <c r="F797"/>
  <c r="V796"/>
  <c r="H796"/>
  <c r="G796"/>
  <c r="I796" s="1"/>
  <c r="F796"/>
  <c r="V795"/>
  <c r="H795"/>
  <c r="G795"/>
  <c r="I795" s="1"/>
  <c r="F795"/>
  <c r="V794"/>
  <c r="H794"/>
  <c r="G794"/>
  <c r="I794" s="1"/>
  <c r="F794"/>
  <c r="V793"/>
  <c r="H793"/>
  <c r="G793"/>
  <c r="F793"/>
  <c r="V792"/>
  <c r="H792"/>
  <c r="G792"/>
  <c r="I792" s="1"/>
  <c r="F792"/>
  <c r="V791"/>
  <c r="H791"/>
  <c r="G791"/>
  <c r="F791"/>
  <c r="V790"/>
  <c r="H790"/>
  <c r="G790"/>
  <c r="I790" s="1"/>
  <c r="F790"/>
  <c r="V789"/>
  <c r="H789"/>
  <c r="G789"/>
  <c r="F789"/>
  <c r="V788"/>
  <c r="H788"/>
  <c r="G788"/>
  <c r="I788" s="1"/>
  <c r="F788"/>
  <c r="V787"/>
  <c r="H787"/>
  <c r="G787"/>
  <c r="I787" s="1"/>
  <c r="F787"/>
  <c r="V786"/>
  <c r="H786"/>
  <c r="G786"/>
  <c r="I786" s="1"/>
  <c r="F786"/>
  <c r="V785"/>
  <c r="H785"/>
  <c r="G785"/>
  <c r="F785"/>
  <c r="V784"/>
  <c r="H784"/>
  <c r="G784"/>
  <c r="I784" s="1"/>
  <c r="F784"/>
  <c r="V783"/>
  <c r="H783"/>
  <c r="G783"/>
  <c r="F783"/>
  <c r="V782"/>
  <c r="H782"/>
  <c r="G782"/>
  <c r="I782" s="1"/>
  <c r="F782"/>
  <c r="V781"/>
  <c r="H781"/>
  <c r="G781"/>
  <c r="I781" s="1"/>
  <c r="F781"/>
  <c r="V780"/>
  <c r="H780"/>
  <c r="G780"/>
  <c r="I780" s="1"/>
  <c r="F780"/>
  <c r="V779"/>
  <c r="H779"/>
  <c r="G779"/>
  <c r="F779"/>
  <c r="V778"/>
  <c r="H778"/>
  <c r="G778"/>
  <c r="I778" s="1"/>
  <c r="F778"/>
  <c r="V777"/>
  <c r="H777"/>
  <c r="G777"/>
  <c r="I777" s="1"/>
  <c r="F777"/>
  <c r="V776"/>
  <c r="H776"/>
  <c r="G776"/>
  <c r="I776" s="1"/>
  <c r="F776"/>
  <c r="V775"/>
  <c r="H775"/>
  <c r="G775"/>
  <c r="F775"/>
  <c r="V774"/>
  <c r="H774"/>
  <c r="G774"/>
  <c r="I774" s="1"/>
  <c r="F774"/>
  <c r="V773"/>
  <c r="H773"/>
  <c r="G773"/>
  <c r="I773" s="1"/>
  <c r="F773"/>
  <c r="V772"/>
  <c r="H772"/>
  <c r="G772"/>
  <c r="I772" s="1"/>
  <c r="F772"/>
  <c r="V771"/>
  <c r="H771"/>
  <c r="G771"/>
  <c r="F771"/>
  <c r="V770"/>
  <c r="H770"/>
  <c r="G770"/>
  <c r="I770" s="1"/>
  <c r="F770"/>
  <c r="V769"/>
  <c r="H769"/>
  <c r="G769"/>
  <c r="I769" s="1"/>
  <c r="F769"/>
  <c r="V768"/>
  <c r="H768"/>
  <c r="G768"/>
  <c r="I768" s="1"/>
  <c r="F768"/>
  <c r="V767"/>
  <c r="H767"/>
  <c r="G767"/>
  <c r="F767"/>
  <c r="V766"/>
  <c r="H766"/>
  <c r="G766"/>
  <c r="I766" s="1"/>
  <c r="F766"/>
  <c r="V765"/>
  <c r="H765"/>
  <c r="G765"/>
  <c r="I765" s="1"/>
  <c r="F765"/>
  <c r="V764"/>
  <c r="H764"/>
  <c r="G764"/>
  <c r="I764" s="1"/>
  <c r="F764"/>
  <c r="V763"/>
  <c r="H763"/>
  <c r="G763"/>
  <c r="F763"/>
  <c r="V762"/>
  <c r="H762"/>
  <c r="G762"/>
  <c r="I762" s="1"/>
  <c r="F762"/>
  <c r="V761"/>
  <c r="H761"/>
  <c r="G761"/>
  <c r="I761" s="1"/>
  <c r="F761"/>
  <c r="V760"/>
  <c r="H760"/>
  <c r="G760"/>
  <c r="I760" s="1"/>
  <c r="F760"/>
  <c r="V759"/>
  <c r="H759"/>
  <c r="G759"/>
  <c r="F759"/>
  <c r="V758"/>
  <c r="H758"/>
  <c r="G758"/>
  <c r="I758" s="1"/>
  <c r="F758"/>
  <c r="V757"/>
  <c r="H757"/>
  <c r="G757"/>
  <c r="I757" s="1"/>
  <c r="F757"/>
  <c r="V756"/>
  <c r="H756"/>
  <c r="G756"/>
  <c r="I756" s="1"/>
  <c r="F756"/>
  <c r="V755"/>
  <c r="H755"/>
  <c r="G755"/>
  <c r="I755" s="1"/>
  <c r="F755"/>
  <c r="V754"/>
  <c r="H754"/>
  <c r="G754"/>
  <c r="I754" s="1"/>
  <c r="F754"/>
  <c r="V753"/>
  <c r="H753"/>
  <c r="G753"/>
  <c r="F753"/>
  <c r="V752"/>
  <c r="H752"/>
  <c r="G752"/>
  <c r="I752" s="1"/>
  <c r="F752"/>
  <c r="V751"/>
  <c r="H751"/>
  <c r="G751"/>
  <c r="I751" s="1"/>
  <c r="F751"/>
  <c r="V750"/>
  <c r="H750"/>
  <c r="G750"/>
  <c r="I750" s="1"/>
  <c r="F750"/>
  <c r="V749"/>
  <c r="H749"/>
  <c r="G749"/>
  <c r="F749"/>
  <c r="V748"/>
  <c r="H748"/>
  <c r="G748"/>
  <c r="I748" s="1"/>
  <c r="F748"/>
  <c r="V747"/>
  <c r="H747"/>
  <c r="G747"/>
  <c r="F747"/>
  <c r="V746"/>
  <c r="H746"/>
  <c r="G746"/>
  <c r="I746" s="1"/>
  <c r="F746"/>
  <c r="V745"/>
  <c r="H745"/>
  <c r="G745"/>
  <c r="F745"/>
  <c r="V744"/>
  <c r="H744"/>
  <c r="G744"/>
  <c r="I744" s="1"/>
  <c r="F744"/>
  <c r="V743"/>
  <c r="H743"/>
  <c r="G743"/>
  <c r="F743"/>
  <c r="V742"/>
  <c r="H742"/>
  <c r="G742"/>
  <c r="I742" s="1"/>
  <c r="F742"/>
  <c r="V741"/>
  <c r="H741"/>
  <c r="G741"/>
  <c r="F741"/>
  <c r="V740"/>
  <c r="H740"/>
  <c r="G740"/>
  <c r="I740" s="1"/>
  <c r="F740"/>
  <c r="V739"/>
  <c r="H739"/>
  <c r="G739"/>
  <c r="F739"/>
  <c r="V738"/>
  <c r="H738"/>
  <c r="G738"/>
  <c r="I738" s="1"/>
  <c r="F738"/>
  <c r="V737"/>
  <c r="H737"/>
  <c r="G737"/>
  <c r="I737" s="1"/>
  <c r="F737"/>
  <c r="V736"/>
  <c r="H736"/>
  <c r="G736"/>
  <c r="I736" s="1"/>
  <c r="F736"/>
  <c r="V735"/>
  <c r="H735"/>
  <c r="G735"/>
  <c r="F735"/>
  <c r="V734"/>
  <c r="H734"/>
  <c r="G734"/>
  <c r="I734" s="1"/>
  <c r="F734"/>
  <c r="V733"/>
  <c r="H733"/>
  <c r="G733"/>
  <c r="I733" s="1"/>
  <c r="F733"/>
  <c r="V732"/>
  <c r="H732"/>
  <c r="G732"/>
  <c r="I732" s="1"/>
  <c r="F732"/>
  <c r="V731"/>
  <c r="H731"/>
  <c r="G731"/>
  <c r="F731"/>
  <c r="V730"/>
  <c r="H730"/>
  <c r="G730"/>
  <c r="I730" s="1"/>
  <c r="F730"/>
  <c r="V729"/>
  <c r="H729"/>
  <c r="G729"/>
  <c r="F729"/>
  <c r="V728"/>
  <c r="H728"/>
  <c r="G728"/>
  <c r="I728" s="1"/>
  <c r="F728"/>
  <c r="V727"/>
  <c r="H727"/>
  <c r="G727"/>
  <c r="I727" s="1"/>
  <c r="F727"/>
  <c r="V726"/>
  <c r="H726"/>
  <c r="G726"/>
  <c r="I726" s="1"/>
  <c r="F726"/>
  <c r="V725"/>
  <c r="H725"/>
  <c r="G725"/>
  <c r="F725"/>
  <c r="V724"/>
  <c r="H724"/>
  <c r="G724"/>
  <c r="I724" s="1"/>
  <c r="F724"/>
  <c r="V723"/>
  <c r="H723"/>
  <c r="G723"/>
  <c r="I723" s="1"/>
  <c r="F723"/>
  <c r="V722"/>
  <c r="H722"/>
  <c r="G722"/>
  <c r="I722" s="1"/>
  <c r="F722"/>
  <c r="V721"/>
  <c r="H721"/>
  <c r="G721"/>
  <c r="F721"/>
  <c r="V720"/>
  <c r="H720"/>
  <c r="G720"/>
  <c r="I720" s="1"/>
  <c r="F720"/>
  <c r="V719"/>
  <c r="H719"/>
  <c r="G719"/>
  <c r="F719"/>
  <c r="V718"/>
  <c r="H718"/>
  <c r="G718"/>
  <c r="I718" s="1"/>
  <c r="F718"/>
  <c r="V717"/>
  <c r="H717"/>
  <c r="G717"/>
  <c r="F717"/>
  <c r="V716"/>
  <c r="H716"/>
  <c r="G716"/>
  <c r="I716" s="1"/>
  <c r="F716"/>
  <c r="V715"/>
  <c r="H715"/>
  <c r="G715"/>
  <c r="I715" s="1"/>
  <c r="F715"/>
  <c r="V714"/>
  <c r="H714"/>
  <c r="G714"/>
  <c r="I714" s="1"/>
  <c r="F714"/>
  <c r="V713"/>
  <c r="H713"/>
  <c r="G713"/>
  <c r="F713"/>
  <c r="V712"/>
  <c r="H712"/>
  <c r="G712"/>
  <c r="I712" s="1"/>
  <c r="F712"/>
  <c r="V711"/>
  <c r="H711"/>
  <c r="G711"/>
  <c r="I711" s="1"/>
  <c r="F711"/>
  <c r="V710"/>
  <c r="H710"/>
  <c r="G710"/>
  <c r="I710" s="1"/>
  <c r="F710"/>
  <c r="V709"/>
  <c r="H709"/>
  <c r="G709"/>
  <c r="F709"/>
  <c r="V708"/>
  <c r="H708"/>
  <c r="G708"/>
  <c r="I708" s="1"/>
  <c r="F708"/>
  <c r="V707"/>
  <c r="H707"/>
  <c r="G707"/>
  <c r="I707" s="1"/>
  <c r="F707"/>
  <c r="V706"/>
  <c r="H706"/>
  <c r="G706"/>
  <c r="I706" s="1"/>
  <c r="F706"/>
  <c r="V705"/>
  <c r="H705"/>
  <c r="G705"/>
  <c r="F705"/>
  <c r="V704"/>
  <c r="H704"/>
  <c r="G704"/>
  <c r="I704" s="1"/>
  <c r="F704"/>
  <c r="V703"/>
  <c r="H703"/>
  <c r="G703"/>
  <c r="F703"/>
  <c r="V702"/>
  <c r="H702"/>
  <c r="G702"/>
  <c r="I702" s="1"/>
  <c r="F702"/>
  <c r="V701"/>
  <c r="H701"/>
  <c r="G701"/>
  <c r="I701" s="1"/>
  <c r="F701"/>
  <c r="V700"/>
  <c r="H700"/>
  <c r="G700"/>
  <c r="I700" s="1"/>
  <c r="F700"/>
  <c r="V699"/>
  <c r="H699"/>
  <c r="G699"/>
  <c r="F699"/>
  <c r="V698"/>
  <c r="H698"/>
  <c r="G698"/>
  <c r="I698" s="1"/>
  <c r="F698"/>
  <c r="V697"/>
  <c r="H697"/>
  <c r="G697"/>
  <c r="F697"/>
  <c r="V696"/>
  <c r="H696"/>
  <c r="G696"/>
  <c r="I696" s="1"/>
  <c r="F696"/>
  <c r="V695"/>
  <c r="H695"/>
  <c r="G695"/>
  <c r="I695" s="1"/>
  <c r="F695"/>
  <c r="V694"/>
  <c r="H694"/>
  <c r="G694"/>
  <c r="I694" s="1"/>
  <c r="F694"/>
  <c r="V693"/>
  <c r="H693"/>
  <c r="G693"/>
  <c r="F693"/>
  <c r="V692"/>
  <c r="H692"/>
  <c r="G692"/>
  <c r="F692"/>
  <c r="V691"/>
  <c r="H691"/>
  <c r="G691"/>
  <c r="F691"/>
  <c r="V690"/>
  <c r="H690"/>
  <c r="G690"/>
  <c r="F690"/>
  <c r="V689"/>
  <c r="H689"/>
  <c r="G689"/>
  <c r="F689"/>
  <c r="V688"/>
  <c r="H688"/>
  <c r="G688"/>
  <c r="F688"/>
  <c r="V687"/>
  <c r="H687"/>
  <c r="G687"/>
  <c r="F687"/>
  <c r="V686"/>
  <c r="H686"/>
  <c r="G686"/>
  <c r="F686"/>
  <c r="V685"/>
  <c r="H685"/>
  <c r="G685"/>
  <c r="F685"/>
  <c r="V684"/>
  <c r="H684"/>
  <c r="G684"/>
  <c r="F684"/>
  <c r="V683"/>
  <c r="H683"/>
  <c r="G683"/>
  <c r="F683"/>
  <c r="V682"/>
  <c r="H682"/>
  <c r="G682"/>
  <c r="F682"/>
  <c r="V681"/>
  <c r="H681"/>
  <c r="G681"/>
  <c r="F681"/>
  <c r="V680"/>
  <c r="H680"/>
  <c r="G680"/>
  <c r="I680" s="1"/>
  <c r="F680"/>
  <c r="V679"/>
  <c r="H679"/>
  <c r="G679"/>
  <c r="I679" s="1"/>
  <c r="F679"/>
  <c r="V678"/>
  <c r="H678"/>
  <c r="G678"/>
  <c r="I678" s="1"/>
  <c r="F678"/>
  <c r="V677"/>
  <c r="H677"/>
  <c r="G677"/>
  <c r="F677"/>
  <c r="V676"/>
  <c r="H676"/>
  <c r="G676"/>
  <c r="I676" s="1"/>
  <c r="F676"/>
  <c r="V675"/>
  <c r="H675"/>
  <c r="G675"/>
  <c r="I675" s="1"/>
  <c r="F675"/>
  <c r="V674"/>
  <c r="H674"/>
  <c r="G674"/>
  <c r="I674" s="1"/>
  <c r="F674"/>
  <c r="V673"/>
  <c r="H673"/>
  <c r="G673"/>
  <c r="F673"/>
  <c r="V672"/>
  <c r="H672"/>
  <c r="G672"/>
  <c r="I672" s="1"/>
  <c r="F672"/>
  <c r="V671"/>
  <c r="H671"/>
  <c r="G671"/>
  <c r="I671" s="1"/>
  <c r="F671"/>
  <c r="V670"/>
  <c r="H670"/>
  <c r="G670"/>
  <c r="I670" s="1"/>
  <c r="F670"/>
  <c r="V669"/>
  <c r="H669"/>
  <c r="G669"/>
  <c r="F669"/>
  <c r="V668"/>
  <c r="H668"/>
  <c r="G668"/>
  <c r="I668" s="1"/>
  <c r="F668"/>
  <c r="V667"/>
  <c r="H667"/>
  <c r="G667"/>
  <c r="I667" s="1"/>
  <c r="F667"/>
  <c r="V666"/>
  <c r="H666"/>
  <c r="G666"/>
  <c r="I666" s="1"/>
  <c r="F666"/>
  <c r="V665"/>
  <c r="H665"/>
  <c r="G665"/>
  <c r="F665"/>
  <c r="V664"/>
  <c r="H664"/>
  <c r="G664"/>
  <c r="I664" s="1"/>
  <c r="F664"/>
  <c r="V663"/>
  <c r="H663"/>
  <c r="G663"/>
  <c r="I663" s="1"/>
  <c r="F663"/>
  <c r="V662"/>
  <c r="H662"/>
  <c r="G662"/>
  <c r="I662" s="1"/>
  <c r="F662"/>
  <c r="V661"/>
  <c r="H661"/>
  <c r="G661"/>
  <c r="F661"/>
  <c r="V660"/>
  <c r="H660"/>
  <c r="G660"/>
  <c r="I660" s="1"/>
  <c r="F660"/>
  <c r="V659"/>
  <c r="H659"/>
  <c r="G659"/>
  <c r="I659" s="1"/>
  <c r="F659"/>
  <c r="V658"/>
  <c r="H658"/>
  <c r="G658"/>
  <c r="I658" s="1"/>
  <c r="F658"/>
  <c r="V657"/>
  <c r="H657"/>
  <c r="G657"/>
  <c r="F657"/>
  <c r="V656"/>
  <c r="H656"/>
  <c r="G656"/>
  <c r="I656" s="1"/>
  <c r="F656"/>
  <c r="V655"/>
  <c r="H655"/>
  <c r="G655"/>
  <c r="I655" s="1"/>
  <c r="F655"/>
  <c r="V654"/>
  <c r="H654"/>
  <c r="G654"/>
  <c r="I654" s="1"/>
  <c r="F654"/>
  <c r="V653"/>
  <c r="H653"/>
  <c r="G653"/>
  <c r="F653"/>
  <c r="V652"/>
  <c r="H652"/>
  <c r="G652"/>
  <c r="I652" s="1"/>
  <c r="F652"/>
  <c r="V651"/>
  <c r="H651"/>
  <c r="G651"/>
  <c r="I651" s="1"/>
  <c r="F651"/>
  <c r="V650"/>
  <c r="H650"/>
  <c r="G650"/>
  <c r="I650" s="1"/>
  <c r="F650"/>
  <c r="V649"/>
  <c r="H649"/>
  <c r="G649"/>
  <c r="F649"/>
  <c r="V648"/>
  <c r="H648"/>
  <c r="G648"/>
  <c r="I648" s="1"/>
  <c r="F648"/>
  <c r="V647"/>
  <c r="H647"/>
  <c r="G647"/>
  <c r="F647"/>
  <c r="V646"/>
  <c r="H646"/>
  <c r="G646"/>
  <c r="I646" s="1"/>
  <c r="F646"/>
  <c r="V645"/>
  <c r="H645"/>
  <c r="G645"/>
  <c r="F645"/>
  <c r="V644"/>
  <c r="H644"/>
  <c r="G644"/>
  <c r="I644" s="1"/>
  <c r="F644"/>
  <c r="V643"/>
  <c r="H643"/>
  <c r="G643"/>
  <c r="I643" s="1"/>
  <c r="F643"/>
  <c r="V642"/>
  <c r="H642"/>
  <c r="G642"/>
  <c r="I642" s="1"/>
  <c r="F642"/>
  <c r="V641"/>
  <c r="H641"/>
  <c r="G641"/>
  <c r="F641"/>
  <c r="V640"/>
  <c r="H640"/>
  <c r="G640"/>
  <c r="I640" s="1"/>
  <c r="F640"/>
  <c r="V639"/>
  <c r="H639"/>
  <c r="G639"/>
  <c r="F639"/>
  <c r="V638"/>
  <c r="H638"/>
  <c r="G638"/>
  <c r="I638" s="1"/>
  <c r="F638"/>
  <c r="V637"/>
  <c r="H637"/>
  <c r="G637"/>
  <c r="F637"/>
  <c r="V636"/>
  <c r="H636"/>
  <c r="G636"/>
  <c r="I636" s="1"/>
  <c r="F636"/>
  <c r="V635"/>
  <c r="H635"/>
  <c r="G635"/>
  <c r="F635"/>
  <c r="V634"/>
  <c r="H634"/>
  <c r="G634"/>
  <c r="I634" s="1"/>
  <c r="F634"/>
  <c r="V633"/>
  <c r="H633"/>
  <c r="G633"/>
  <c r="I633" s="1"/>
  <c r="F633"/>
  <c r="V632"/>
  <c r="H632"/>
  <c r="G632"/>
  <c r="I632" s="1"/>
  <c r="F632"/>
  <c r="V631"/>
  <c r="H631"/>
  <c r="G631"/>
  <c r="F631"/>
  <c r="V630"/>
  <c r="H630"/>
  <c r="G630"/>
  <c r="I630" s="1"/>
  <c r="F630"/>
  <c r="V629"/>
  <c r="H629"/>
  <c r="G629"/>
  <c r="I629" s="1"/>
  <c r="F629"/>
  <c r="V628"/>
  <c r="H628"/>
  <c r="G628"/>
  <c r="I628" s="1"/>
  <c r="F628"/>
  <c r="V627"/>
  <c r="H627"/>
  <c r="G627"/>
  <c r="F627"/>
  <c r="V626"/>
  <c r="H626"/>
  <c r="G626"/>
  <c r="I626" s="1"/>
  <c r="F626"/>
  <c r="V625"/>
  <c r="H625"/>
  <c r="G625"/>
  <c r="F625"/>
  <c r="V624"/>
  <c r="H624"/>
  <c r="G624"/>
  <c r="I624" s="1"/>
  <c r="F624"/>
  <c r="V623"/>
  <c r="H623"/>
  <c r="G623"/>
  <c r="I623" s="1"/>
  <c r="F623"/>
  <c r="V622"/>
  <c r="H622"/>
  <c r="G622"/>
  <c r="I622" s="1"/>
  <c r="F622"/>
  <c r="V621"/>
  <c r="H621"/>
  <c r="G621"/>
  <c r="F621"/>
  <c r="V620"/>
  <c r="H620"/>
  <c r="G620"/>
  <c r="I620" s="1"/>
  <c r="F620"/>
  <c r="V619"/>
  <c r="H619"/>
  <c r="G619"/>
  <c r="I619" s="1"/>
  <c r="F619"/>
  <c r="V618"/>
  <c r="H618"/>
  <c r="G618"/>
  <c r="I618" s="1"/>
  <c r="F618"/>
  <c r="V617"/>
  <c r="H617"/>
  <c r="G617"/>
  <c r="F617"/>
  <c r="V616"/>
  <c r="H616"/>
  <c r="G616"/>
  <c r="I616" s="1"/>
  <c r="F616"/>
  <c r="V615"/>
  <c r="H615"/>
  <c r="G615"/>
  <c r="I615" s="1"/>
  <c r="F615"/>
  <c r="V614"/>
  <c r="H614"/>
  <c r="G614"/>
  <c r="I614" s="1"/>
  <c r="F614"/>
  <c r="V613"/>
  <c r="H613"/>
  <c r="G613"/>
  <c r="F613"/>
  <c r="V612"/>
  <c r="H612"/>
  <c r="G612"/>
  <c r="I612" s="1"/>
  <c r="F612"/>
  <c r="V611"/>
  <c r="H611"/>
  <c r="G611"/>
  <c r="I611" s="1"/>
  <c r="F611"/>
  <c r="V610"/>
  <c r="H610"/>
  <c r="G610"/>
  <c r="I610" s="1"/>
  <c r="F610"/>
  <c r="V609"/>
  <c r="H609"/>
  <c r="G609"/>
  <c r="F609"/>
  <c r="V608"/>
  <c r="H608"/>
  <c r="G608"/>
  <c r="I608" s="1"/>
  <c r="F608"/>
  <c r="V607"/>
  <c r="H607"/>
  <c r="G607"/>
  <c r="I607" s="1"/>
  <c r="F607"/>
  <c r="V606"/>
  <c r="H606"/>
  <c r="G606"/>
  <c r="I606" s="1"/>
  <c r="F606"/>
  <c r="V605"/>
  <c r="H605"/>
  <c r="G605"/>
  <c r="F605"/>
  <c r="V604"/>
  <c r="H604"/>
  <c r="G604"/>
  <c r="I604" s="1"/>
  <c r="F604"/>
  <c r="V603"/>
  <c r="H603"/>
  <c r="G603"/>
  <c r="I603" s="1"/>
  <c r="F603"/>
  <c r="V602"/>
  <c r="H602"/>
  <c r="G602"/>
  <c r="I602" s="1"/>
  <c r="F602"/>
  <c r="V601"/>
  <c r="H601"/>
  <c r="G601"/>
  <c r="F601"/>
  <c r="V600"/>
  <c r="H600"/>
  <c r="G600"/>
  <c r="I600" s="1"/>
  <c r="F600"/>
  <c r="V599"/>
  <c r="H599"/>
  <c r="G599"/>
  <c r="I599" s="1"/>
  <c r="F599"/>
  <c r="V598"/>
  <c r="H598"/>
  <c r="G598"/>
  <c r="I598" s="1"/>
  <c r="F598"/>
  <c r="V597"/>
  <c r="H597"/>
  <c r="G597"/>
  <c r="F597"/>
  <c r="V596"/>
  <c r="H596"/>
  <c r="G596"/>
  <c r="I596" s="1"/>
  <c r="F596"/>
  <c r="V595"/>
  <c r="H595"/>
  <c r="G595"/>
  <c r="I595" s="1"/>
  <c r="F595"/>
  <c r="V594"/>
  <c r="H594"/>
  <c r="G594"/>
  <c r="I594" s="1"/>
  <c r="F594"/>
  <c r="V593"/>
  <c r="H593"/>
  <c r="G593"/>
  <c r="F593"/>
  <c r="V592"/>
  <c r="H592"/>
  <c r="G592"/>
  <c r="I592" s="1"/>
  <c r="F592"/>
  <c r="V591"/>
  <c r="H591"/>
  <c r="G591"/>
  <c r="F591"/>
  <c r="V590"/>
  <c r="H590"/>
  <c r="G590"/>
  <c r="I590" s="1"/>
  <c r="F590"/>
  <c r="V589"/>
  <c r="H589"/>
  <c r="G589"/>
  <c r="F589"/>
  <c r="V588"/>
  <c r="H588"/>
  <c r="G588"/>
  <c r="I588" s="1"/>
  <c r="F588"/>
  <c r="V587"/>
  <c r="H587"/>
  <c r="G587"/>
  <c r="F587"/>
  <c r="V586"/>
  <c r="H586"/>
  <c r="G586"/>
  <c r="I586" s="1"/>
  <c r="F586"/>
  <c r="V585"/>
  <c r="H585"/>
  <c r="G585"/>
  <c r="I585" s="1"/>
  <c r="F585"/>
  <c r="V584"/>
  <c r="H584"/>
  <c r="G584"/>
  <c r="I584" s="1"/>
  <c r="F584"/>
  <c r="V583"/>
  <c r="H583"/>
  <c r="G583"/>
  <c r="F583"/>
  <c r="V582"/>
  <c r="H582"/>
  <c r="G582"/>
  <c r="I582" s="1"/>
  <c r="F582"/>
  <c r="V581"/>
  <c r="H581"/>
  <c r="G581"/>
  <c r="I581" s="1"/>
  <c r="F581"/>
  <c r="V580"/>
  <c r="H580"/>
  <c r="G580"/>
  <c r="I580" s="1"/>
  <c r="F580"/>
  <c r="V579"/>
  <c r="H579"/>
  <c r="G579"/>
  <c r="F579"/>
  <c r="V578"/>
  <c r="H578"/>
  <c r="G578"/>
  <c r="I578" s="1"/>
  <c r="F578"/>
  <c r="V577"/>
  <c r="H577"/>
  <c r="G577"/>
  <c r="I577" s="1"/>
  <c r="F577"/>
  <c r="V576"/>
  <c r="H576"/>
  <c r="G576"/>
  <c r="I576" s="1"/>
  <c r="F576"/>
  <c r="V575"/>
  <c r="H575"/>
  <c r="G575"/>
  <c r="F575"/>
  <c r="V574"/>
  <c r="H574"/>
  <c r="G574"/>
  <c r="I574" s="1"/>
  <c r="F574"/>
  <c r="V573"/>
  <c r="H573"/>
  <c r="G573"/>
  <c r="F573"/>
  <c r="V572"/>
  <c r="H572"/>
  <c r="G572"/>
  <c r="I572" s="1"/>
  <c r="F572"/>
  <c r="V571"/>
  <c r="H571"/>
  <c r="G571"/>
  <c r="I571" s="1"/>
  <c r="F571"/>
  <c r="V570"/>
  <c r="H570"/>
  <c r="G570"/>
  <c r="I570" s="1"/>
  <c r="F570"/>
  <c r="V569"/>
  <c r="H569"/>
  <c r="G569"/>
  <c r="F569"/>
  <c r="V568"/>
  <c r="H568"/>
  <c r="G568"/>
  <c r="I568" s="1"/>
  <c r="F568"/>
  <c r="V567"/>
  <c r="H567"/>
  <c r="G567"/>
  <c r="F567"/>
  <c r="V566"/>
  <c r="H566"/>
  <c r="G566"/>
  <c r="I566" s="1"/>
  <c r="F566"/>
  <c r="V565"/>
  <c r="H565"/>
  <c r="G565"/>
  <c r="F565"/>
  <c r="V564"/>
  <c r="H564"/>
  <c r="G564"/>
  <c r="I564" s="1"/>
  <c r="F564"/>
  <c r="V563"/>
  <c r="H563"/>
  <c r="G563"/>
  <c r="I563" s="1"/>
  <c r="F563"/>
  <c r="V562"/>
  <c r="H562"/>
  <c r="G562"/>
  <c r="I562" s="1"/>
  <c r="F562"/>
  <c r="V561"/>
  <c r="H561"/>
  <c r="G561"/>
  <c r="F561"/>
  <c r="V560"/>
  <c r="H560"/>
  <c r="G560"/>
  <c r="I560" s="1"/>
  <c r="F560"/>
  <c r="V559"/>
  <c r="H559"/>
  <c r="G559"/>
  <c r="F559"/>
  <c r="V558"/>
  <c r="H558"/>
  <c r="G558"/>
  <c r="I558" s="1"/>
  <c r="F558"/>
  <c r="V557"/>
  <c r="H557"/>
  <c r="G557"/>
  <c r="I557" s="1"/>
  <c r="F557"/>
  <c r="V556"/>
  <c r="H556"/>
  <c r="G556"/>
  <c r="I556" s="1"/>
  <c r="F556"/>
  <c r="V555"/>
  <c r="H555"/>
  <c r="G555"/>
  <c r="F555"/>
  <c r="V554"/>
  <c r="H554"/>
  <c r="G554"/>
  <c r="I554" s="1"/>
  <c r="F554"/>
  <c r="V553"/>
  <c r="H553"/>
  <c r="G553"/>
  <c r="F553"/>
  <c r="V552"/>
  <c r="H552"/>
  <c r="G552"/>
  <c r="I552" s="1"/>
  <c r="F552"/>
  <c r="V551"/>
  <c r="H551"/>
  <c r="G551"/>
  <c r="I551" s="1"/>
  <c r="F551"/>
  <c r="V550"/>
  <c r="H550"/>
  <c r="G550"/>
  <c r="I550" s="1"/>
  <c r="F550"/>
  <c r="V549"/>
  <c r="H549"/>
  <c r="G549"/>
  <c r="F549"/>
  <c r="V548"/>
  <c r="H548"/>
  <c r="G548"/>
  <c r="I548" s="1"/>
  <c r="F548"/>
  <c r="V547"/>
  <c r="H547"/>
  <c r="G547"/>
  <c r="I547" s="1"/>
  <c r="F547"/>
  <c r="V546"/>
  <c r="H546"/>
  <c r="G546"/>
  <c r="I546" s="1"/>
  <c r="F546"/>
  <c r="V545"/>
  <c r="H545"/>
  <c r="G545"/>
  <c r="F545"/>
  <c r="V544"/>
  <c r="H544"/>
  <c r="G544"/>
  <c r="I544" s="1"/>
  <c r="F544"/>
  <c r="V543"/>
  <c r="H543"/>
  <c r="G543"/>
  <c r="F543"/>
  <c r="V542"/>
  <c r="H542"/>
  <c r="G542"/>
  <c r="I542" s="1"/>
  <c r="F542"/>
  <c r="V541"/>
  <c r="H541"/>
  <c r="G541"/>
  <c r="F541"/>
  <c r="V540"/>
  <c r="H540"/>
  <c r="G540"/>
  <c r="I540" s="1"/>
  <c r="F540"/>
  <c r="V539"/>
  <c r="H539"/>
  <c r="G539"/>
  <c r="I539" s="1"/>
  <c r="F539"/>
  <c r="V538"/>
  <c r="H538"/>
  <c r="G538"/>
  <c r="I538" s="1"/>
  <c r="F538"/>
  <c r="V537"/>
  <c r="H537"/>
  <c r="G537"/>
  <c r="F537"/>
  <c r="V536"/>
  <c r="H536"/>
  <c r="G536"/>
  <c r="I536" s="1"/>
  <c r="F536"/>
  <c r="V535"/>
  <c r="H535"/>
  <c r="G535"/>
  <c r="F535"/>
  <c r="V534"/>
  <c r="H534"/>
  <c r="G534"/>
  <c r="F534"/>
  <c r="V533"/>
  <c r="H533"/>
  <c r="G533"/>
  <c r="F533"/>
  <c r="V532"/>
  <c r="H532"/>
  <c r="G532"/>
  <c r="F532"/>
  <c r="V531"/>
  <c r="H531"/>
  <c r="G531"/>
  <c r="F531"/>
  <c r="V530"/>
  <c r="H530"/>
  <c r="G530"/>
  <c r="F530"/>
  <c r="V529"/>
  <c r="H529"/>
  <c r="G529"/>
  <c r="F529"/>
  <c r="V528"/>
  <c r="H528"/>
  <c r="G528"/>
  <c r="F528"/>
  <c r="V527"/>
  <c r="H527"/>
  <c r="G527"/>
  <c r="F527"/>
  <c r="V526"/>
  <c r="H526"/>
  <c r="G526"/>
  <c r="F526"/>
  <c r="V525"/>
  <c r="H525"/>
  <c r="G525"/>
  <c r="F525"/>
  <c r="V524"/>
  <c r="H524"/>
  <c r="G524"/>
  <c r="F524"/>
  <c r="V523"/>
  <c r="H523"/>
  <c r="G523"/>
  <c r="F523"/>
  <c r="V522"/>
  <c r="H522"/>
  <c r="G522"/>
  <c r="F522"/>
  <c r="V521"/>
  <c r="H521"/>
  <c r="G521"/>
  <c r="F521"/>
  <c r="V520"/>
  <c r="H520"/>
  <c r="G520"/>
  <c r="F520"/>
  <c r="V519"/>
  <c r="H519"/>
  <c r="G519"/>
  <c r="F519"/>
  <c r="V518"/>
  <c r="H518"/>
  <c r="G518"/>
  <c r="F518"/>
  <c r="V517"/>
  <c r="H517"/>
  <c r="G517"/>
  <c r="F517"/>
  <c r="V516"/>
  <c r="H516"/>
  <c r="G516"/>
  <c r="F516"/>
  <c r="V515"/>
  <c r="H515"/>
  <c r="G515"/>
  <c r="F515"/>
  <c r="V514"/>
  <c r="H514"/>
  <c r="G514"/>
  <c r="F514"/>
  <c r="V513"/>
  <c r="H513"/>
  <c r="G513"/>
  <c r="F513"/>
  <c r="V512"/>
  <c r="H512"/>
  <c r="G512"/>
  <c r="F512"/>
  <c r="V511"/>
  <c r="H511"/>
  <c r="G511"/>
  <c r="F511"/>
  <c r="V510"/>
  <c r="H510"/>
  <c r="G510"/>
  <c r="F510"/>
  <c r="V509"/>
  <c r="H509"/>
  <c r="G509"/>
  <c r="F509"/>
  <c r="V508"/>
  <c r="H508"/>
  <c r="G508"/>
  <c r="F508"/>
  <c r="V507"/>
  <c r="H507"/>
  <c r="G507"/>
  <c r="F507"/>
  <c r="V506"/>
  <c r="H506"/>
  <c r="G506"/>
  <c r="F506"/>
  <c r="V505"/>
  <c r="H505"/>
  <c r="G505"/>
  <c r="F505"/>
  <c r="V504"/>
  <c r="H504"/>
  <c r="G504"/>
  <c r="F504"/>
  <c r="V503"/>
  <c r="H503"/>
  <c r="G503"/>
  <c r="F503"/>
  <c r="V502"/>
  <c r="H502"/>
  <c r="G502"/>
  <c r="F502"/>
  <c r="V501"/>
  <c r="H501"/>
  <c r="G501"/>
  <c r="F501"/>
  <c r="V500"/>
  <c r="H500"/>
  <c r="G500"/>
  <c r="F500"/>
  <c r="V499"/>
  <c r="H499"/>
  <c r="G499"/>
  <c r="F499"/>
  <c r="V498"/>
  <c r="H498"/>
  <c r="G498"/>
  <c r="F498"/>
  <c r="V497"/>
  <c r="H497"/>
  <c r="G497"/>
  <c r="F497"/>
  <c r="V496"/>
  <c r="H496"/>
  <c r="G496"/>
  <c r="F496"/>
  <c r="V495"/>
  <c r="H495"/>
  <c r="G495"/>
  <c r="F495"/>
  <c r="V494"/>
  <c r="H494"/>
  <c r="G494"/>
  <c r="F494"/>
  <c r="V493"/>
  <c r="H493"/>
  <c r="G493"/>
  <c r="F493"/>
  <c r="V492"/>
  <c r="H492"/>
  <c r="G492"/>
  <c r="F492"/>
  <c r="V491"/>
  <c r="H491"/>
  <c r="G491"/>
  <c r="F491"/>
  <c r="V490"/>
  <c r="H490"/>
  <c r="G490"/>
  <c r="F490"/>
  <c r="V489"/>
  <c r="H489"/>
  <c r="G489"/>
  <c r="F489"/>
  <c r="V488"/>
  <c r="H488"/>
  <c r="G488"/>
  <c r="F488"/>
  <c r="V487"/>
  <c r="H487"/>
  <c r="G487"/>
  <c r="F487"/>
  <c r="V486"/>
  <c r="H486"/>
  <c r="G486"/>
  <c r="F486"/>
  <c r="V485"/>
  <c r="H485"/>
  <c r="G485"/>
  <c r="F485"/>
  <c r="V484"/>
  <c r="H484"/>
  <c r="G484"/>
  <c r="F484"/>
  <c r="V483"/>
  <c r="H483"/>
  <c r="G483"/>
  <c r="F483"/>
  <c r="V482"/>
  <c r="H482"/>
  <c r="G482"/>
  <c r="F482"/>
  <c r="V481"/>
  <c r="H481"/>
  <c r="G481"/>
  <c r="F481"/>
  <c r="V480"/>
  <c r="H480"/>
  <c r="G480"/>
  <c r="F480"/>
  <c r="V479"/>
  <c r="H479"/>
  <c r="G479"/>
  <c r="F479"/>
  <c r="V478"/>
  <c r="H478"/>
  <c r="G478"/>
  <c r="F478"/>
  <c r="V477"/>
  <c r="H477"/>
  <c r="G477"/>
  <c r="F477"/>
  <c r="V476"/>
  <c r="H476"/>
  <c r="G476"/>
  <c r="F476"/>
  <c r="V475"/>
  <c r="H475"/>
  <c r="G475"/>
  <c r="F475"/>
  <c r="V474"/>
  <c r="H474"/>
  <c r="G474"/>
  <c r="F474"/>
  <c r="V473"/>
  <c r="H473"/>
  <c r="G473"/>
  <c r="F473"/>
  <c r="V472"/>
  <c r="H472"/>
  <c r="G472"/>
  <c r="F472"/>
  <c r="V471"/>
  <c r="H471"/>
  <c r="G471"/>
  <c r="F471"/>
  <c r="V470"/>
  <c r="H470"/>
  <c r="G470"/>
  <c r="F470"/>
  <c r="V469"/>
  <c r="H469"/>
  <c r="G469"/>
  <c r="F469"/>
  <c r="V468"/>
  <c r="H468"/>
  <c r="G468"/>
  <c r="F468"/>
  <c r="V467"/>
  <c r="H467"/>
  <c r="G467"/>
  <c r="F467"/>
  <c r="V466"/>
  <c r="H466"/>
  <c r="G466"/>
  <c r="F466"/>
  <c r="V465"/>
  <c r="H465"/>
  <c r="G465"/>
  <c r="F465"/>
  <c r="V464"/>
  <c r="H464"/>
  <c r="G464"/>
  <c r="F464"/>
  <c r="V463"/>
  <c r="H463"/>
  <c r="G463"/>
  <c r="F463"/>
  <c r="V462"/>
  <c r="H462"/>
  <c r="G462"/>
  <c r="F462"/>
  <c r="V461"/>
  <c r="H461"/>
  <c r="G461"/>
  <c r="F461"/>
  <c r="V460"/>
  <c r="H460"/>
  <c r="G460"/>
  <c r="F460"/>
  <c r="V459"/>
  <c r="H459"/>
  <c r="G459"/>
  <c r="F459"/>
  <c r="V458"/>
  <c r="H458"/>
  <c r="G458"/>
  <c r="F458"/>
  <c r="V457"/>
  <c r="H457"/>
  <c r="G457"/>
  <c r="F457"/>
  <c r="V456"/>
  <c r="H456"/>
  <c r="G456"/>
  <c r="F456"/>
  <c r="V455"/>
  <c r="H455"/>
  <c r="G455"/>
  <c r="F455"/>
  <c r="V454"/>
  <c r="H454"/>
  <c r="G454"/>
  <c r="F454"/>
  <c r="V453"/>
  <c r="H453"/>
  <c r="G453"/>
  <c r="F453"/>
  <c r="V452"/>
  <c r="H452"/>
  <c r="G452"/>
  <c r="F452"/>
  <c r="V451"/>
  <c r="H451"/>
  <c r="G451"/>
  <c r="F451"/>
  <c r="V450"/>
  <c r="H450"/>
  <c r="G450"/>
  <c r="F450"/>
  <c r="V449"/>
  <c r="H449"/>
  <c r="G449"/>
  <c r="F449"/>
  <c r="V448"/>
  <c r="H448"/>
  <c r="G448"/>
  <c r="F448"/>
  <c r="V447"/>
  <c r="H447"/>
  <c r="G447"/>
  <c r="F447"/>
  <c r="V446"/>
  <c r="H446"/>
  <c r="G446"/>
  <c r="F446"/>
  <c r="V445"/>
  <c r="H445"/>
  <c r="G445"/>
  <c r="F445"/>
  <c r="V444"/>
  <c r="H444"/>
  <c r="G444"/>
  <c r="F444"/>
  <c r="V443"/>
  <c r="H443"/>
  <c r="G443"/>
  <c r="F443"/>
  <c r="V442"/>
  <c r="H442"/>
  <c r="G442"/>
  <c r="F442"/>
  <c r="V441"/>
  <c r="H441"/>
  <c r="G441"/>
  <c r="F441"/>
  <c r="V440"/>
  <c r="H440"/>
  <c r="G440"/>
  <c r="F440"/>
  <c r="V439"/>
  <c r="H439"/>
  <c r="G439"/>
  <c r="F439"/>
  <c r="V438"/>
  <c r="H438"/>
  <c r="G438"/>
  <c r="F438"/>
  <c r="V437"/>
  <c r="H437"/>
  <c r="G437"/>
  <c r="F437"/>
  <c r="V436"/>
  <c r="H436"/>
  <c r="G436"/>
  <c r="F436"/>
  <c r="V435"/>
  <c r="H435"/>
  <c r="G435"/>
  <c r="F435"/>
  <c r="V434"/>
  <c r="H434"/>
  <c r="G434"/>
  <c r="F434"/>
  <c r="V433"/>
  <c r="H433"/>
  <c r="G433"/>
  <c r="F433"/>
  <c r="V432"/>
  <c r="H432"/>
  <c r="G432"/>
  <c r="F432"/>
  <c r="V431"/>
  <c r="H431"/>
  <c r="G431"/>
  <c r="F431"/>
  <c r="V430"/>
  <c r="H430"/>
  <c r="G430"/>
  <c r="F430"/>
  <c r="V429"/>
  <c r="H429"/>
  <c r="G429"/>
  <c r="F429"/>
  <c r="V428"/>
  <c r="H428"/>
  <c r="G428"/>
  <c r="F428"/>
  <c r="V427"/>
  <c r="H427"/>
  <c r="G427"/>
  <c r="F427"/>
  <c r="V426"/>
  <c r="H426"/>
  <c r="G426"/>
  <c r="F426"/>
  <c r="V425"/>
  <c r="H425"/>
  <c r="G425"/>
  <c r="I425" s="1"/>
  <c r="F425"/>
  <c r="V424"/>
  <c r="H424"/>
  <c r="G424"/>
  <c r="I424" s="1"/>
  <c r="F424"/>
  <c r="V423"/>
  <c r="H423"/>
  <c r="G423"/>
  <c r="F423"/>
  <c r="V422"/>
  <c r="H422"/>
  <c r="G422"/>
  <c r="F422"/>
  <c r="V421"/>
  <c r="H421"/>
  <c r="G421"/>
  <c r="F421"/>
  <c r="V420"/>
  <c r="H420"/>
  <c r="G420"/>
  <c r="F420"/>
  <c r="V419"/>
  <c r="H419"/>
  <c r="G419"/>
  <c r="F419"/>
  <c r="V418"/>
  <c r="H418"/>
  <c r="G418"/>
  <c r="F418"/>
  <c r="V417"/>
  <c r="H417"/>
  <c r="G417"/>
  <c r="F417"/>
  <c r="V416"/>
  <c r="H416"/>
  <c r="G416"/>
  <c r="F416"/>
  <c r="V415"/>
  <c r="H415"/>
  <c r="G415"/>
  <c r="F415"/>
  <c r="V414"/>
  <c r="H414"/>
  <c r="G414"/>
  <c r="F414"/>
  <c r="V413"/>
  <c r="H413"/>
  <c r="G413"/>
  <c r="F413"/>
  <c r="V412"/>
  <c r="H412"/>
  <c r="G412"/>
  <c r="F412"/>
  <c r="V411"/>
  <c r="H411"/>
  <c r="G411"/>
  <c r="F411"/>
  <c r="V410"/>
  <c r="H410"/>
  <c r="G410"/>
  <c r="F410"/>
  <c r="V409"/>
  <c r="H409"/>
  <c r="G409"/>
  <c r="F409"/>
  <c r="V408"/>
  <c r="H408"/>
  <c r="G408"/>
  <c r="F408"/>
  <c r="V407"/>
  <c r="H407"/>
  <c r="G407"/>
  <c r="F407"/>
  <c r="V406"/>
  <c r="H406"/>
  <c r="G406"/>
  <c r="F406"/>
  <c r="V405"/>
  <c r="H405"/>
  <c r="G405"/>
  <c r="F405"/>
  <c r="V404"/>
  <c r="H404"/>
  <c r="G404"/>
  <c r="F404"/>
  <c r="V403"/>
  <c r="H403"/>
  <c r="G403"/>
  <c r="F403"/>
  <c r="V402"/>
  <c r="H402"/>
  <c r="G402"/>
  <c r="I402" s="1"/>
  <c r="F402"/>
  <c r="V401"/>
  <c r="H401"/>
  <c r="G401"/>
  <c r="I401" s="1"/>
  <c r="F401"/>
  <c r="V400"/>
  <c r="H400"/>
  <c r="G400"/>
  <c r="I400" s="1"/>
  <c r="F400"/>
  <c r="V399"/>
  <c r="H399"/>
  <c r="G399"/>
  <c r="F399"/>
  <c r="V398"/>
  <c r="H398"/>
  <c r="G398"/>
  <c r="I398" s="1"/>
  <c r="F398"/>
  <c r="V397"/>
  <c r="H397"/>
  <c r="G397"/>
  <c r="I397" s="1"/>
  <c r="F397"/>
  <c r="V396"/>
  <c r="H396"/>
  <c r="G396"/>
  <c r="I396" s="1"/>
  <c r="F396"/>
  <c r="V395"/>
  <c r="H395"/>
  <c r="G395"/>
  <c r="F395"/>
  <c r="V394"/>
  <c r="H394"/>
  <c r="G394"/>
  <c r="I394" s="1"/>
  <c r="F394"/>
  <c r="V393"/>
  <c r="H393"/>
  <c r="G393"/>
  <c r="I393" s="1"/>
  <c r="F393"/>
  <c r="V392"/>
  <c r="H392"/>
  <c r="G392"/>
  <c r="I392" s="1"/>
  <c r="F392"/>
  <c r="V391"/>
  <c r="H391"/>
  <c r="G391"/>
  <c r="F391"/>
  <c r="V390"/>
  <c r="H390"/>
  <c r="G390"/>
  <c r="I390" s="1"/>
  <c r="F390"/>
  <c r="V389"/>
  <c r="H389"/>
  <c r="G389"/>
  <c r="I389" s="1"/>
  <c r="F389"/>
  <c r="V388"/>
  <c r="H388"/>
  <c r="G388"/>
  <c r="I388" s="1"/>
  <c r="F388"/>
  <c r="V387"/>
  <c r="H387"/>
  <c r="G387"/>
  <c r="F387"/>
  <c r="V386"/>
  <c r="H386"/>
  <c r="G386"/>
  <c r="I386" s="1"/>
  <c r="F386"/>
  <c r="V385"/>
  <c r="H385"/>
  <c r="G385"/>
  <c r="I385" s="1"/>
  <c r="F385"/>
  <c r="V384"/>
  <c r="H384"/>
  <c r="G384"/>
  <c r="I384" s="1"/>
  <c r="F384"/>
  <c r="V383"/>
  <c r="H383"/>
  <c r="G383"/>
  <c r="F383"/>
  <c r="V382"/>
  <c r="H382"/>
  <c r="G382"/>
  <c r="I382" s="1"/>
  <c r="F382"/>
  <c r="V381"/>
  <c r="H381"/>
  <c r="G381"/>
  <c r="I381" s="1"/>
  <c r="F381"/>
  <c r="V380"/>
  <c r="H380"/>
  <c r="G380"/>
  <c r="I380" s="1"/>
  <c r="F380"/>
  <c r="V379"/>
  <c r="H379"/>
  <c r="G379"/>
  <c r="F379"/>
  <c r="V378"/>
  <c r="H378"/>
  <c r="G378"/>
  <c r="I378" s="1"/>
  <c r="F378"/>
  <c r="V377"/>
  <c r="H377"/>
  <c r="G377"/>
  <c r="I377" s="1"/>
  <c r="F377"/>
  <c r="A377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A2234" s="1"/>
  <c r="A2235" s="1"/>
  <c r="A2236" s="1"/>
  <c r="A2237" s="1"/>
  <c r="A2238" s="1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A2260" s="1"/>
  <c r="A2261" s="1"/>
  <c r="A2262" s="1"/>
  <c r="A2263" s="1"/>
  <c r="A2264" s="1"/>
  <c r="A2265" s="1"/>
  <c r="A2266" s="1"/>
  <c r="A2267" s="1"/>
  <c r="A2268" s="1"/>
  <c r="A2269" s="1"/>
  <c r="A2270" s="1"/>
  <c r="A2271" s="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A2286" s="1"/>
  <c r="A2287" s="1"/>
  <c r="A2288" s="1"/>
  <c r="A2289" s="1"/>
  <c r="A2290" s="1"/>
  <c r="A2291" s="1"/>
  <c r="A2292" s="1"/>
  <c r="A2293" s="1"/>
  <c r="A2294" s="1"/>
  <c r="A2295" s="1"/>
  <c r="A2296" s="1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A2312" s="1"/>
  <c r="A2313" s="1"/>
  <c r="A2314" s="1"/>
  <c r="A2315" s="1"/>
  <c r="A2316" s="1"/>
  <c r="A2317" s="1"/>
  <c r="A2318" s="1"/>
  <c r="A2319" s="1"/>
  <c r="A2320" s="1"/>
  <c r="A2321" s="1"/>
  <c r="A2322" s="1"/>
  <c r="A2323" s="1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A2338" s="1"/>
  <c r="A2339" s="1"/>
  <c r="A2340" s="1"/>
  <c r="A2341" s="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A2391" s="1"/>
  <c r="A2392" s="1"/>
  <c r="A2393" s="1"/>
  <c r="A2394" s="1"/>
  <c r="A2395" s="1"/>
  <c r="A2396" s="1"/>
  <c r="A2397" s="1"/>
  <c r="A2398" s="1"/>
  <c r="A2399" s="1"/>
  <c r="A2400" s="1"/>
  <c r="A2401" s="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A2416" s="1"/>
  <c r="A2417" s="1"/>
  <c r="A2418" s="1"/>
  <c r="A2419" s="1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A2444" s="1"/>
  <c r="A2445" s="1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A2468" s="1"/>
  <c r="A2469" s="1"/>
  <c r="A2470" s="1"/>
  <c r="A2471" s="1"/>
  <c r="A2472" s="1"/>
  <c r="A2473" s="1"/>
  <c r="A2474" s="1"/>
  <c r="A2475" s="1"/>
  <c r="A2476" s="1"/>
  <c r="A2477" s="1"/>
  <c r="A2478" s="1"/>
  <c r="A2479" s="1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A2494" s="1"/>
  <c r="A2495" s="1"/>
  <c r="A2496" s="1"/>
  <c r="A2497" s="1"/>
  <c r="A2498" s="1"/>
  <c r="A2499" s="1"/>
  <c r="A2500" s="1"/>
  <c r="A2501" s="1"/>
  <c r="A2502" s="1"/>
  <c r="A2503" s="1"/>
  <c r="A2504" s="1"/>
  <c r="A2505" s="1"/>
  <c r="A2506" s="1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A2519" s="1"/>
  <c r="A2520" s="1"/>
  <c r="A2521" s="1"/>
  <c r="A2522" s="1"/>
  <c r="A2523" s="1"/>
  <c r="A2524" s="1"/>
  <c r="A2525" s="1"/>
  <c r="A2526" s="1"/>
  <c r="A2527" s="1"/>
  <c r="A2528" s="1"/>
  <c r="A2529" s="1"/>
  <c r="A2530" s="1"/>
  <c r="A2531" s="1"/>
  <c r="A2532" s="1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A2545" s="1"/>
  <c r="A2546" s="1"/>
  <c r="A2547" s="1"/>
  <c r="A2548" s="1"/>
  <c r="A2549" s="1"/>
  <c r="A2550" s="1"/>
  <c r="V376"/>
  <c r="H376"/>
  <c r="G376"/>
  <c r="I376" s="1"/>
  <c r="F376"/>
  <c r="A376"/>
  <c r="V375"/>
  <c r="AE375" s="1"/>
  <c r="H375"/>
  <c r="G375"/>
  <c r="F375"/>
  <c r="V374"/>
  <c r="AE374" s="1"/>
  <c r="H374"/>
  <c r="G374"/>
  <c r="F374"/>
  <c r="V373"/>
  <c r="AE373" s="1"/>
  <c r="H373"/>
  <c r="G373"/>
  <c r="F373"/>
  <c r="V372"/>
  <c r="AE372" s="1"/>
  <c r="H372"/>
  <c r="G372"/>
  <c r="F372"/>
  <c r="V371"/>
  <c r="AE371" s="1"/>
  <c r="H371"/>
  <c r="G371"/>
  <c r="F371"/>
  <c r="V370"/>
  <c r="AE370" s="1"/>
  <c r="H370"/>
  <c r="G370"/>
  <c r="F370"/>
  <c r="V369"/>
  <c r="AE369" s="1"/>
  <c r="H369"/>
  <c r="G369"/>
  <c r="F369"/>
  <c r="V368"/>
  <c r="AE368" s="1"/>
  <c r="H368"/>
  <c r="G368"/>
  <c r="F368"/>
  <c r="V367"/>
  <c r="AE367" s="1"/>
  <c r="H367"/>
  <c r="G367"/>
  <c r="I367" s="1"/>
  <c r="F367"/>
  <c r="V366"/>
  <c r="AE366" s="1"/>
  <c r="H366"/>
  <c r="G366"/>
  <c r="I366" s="1"/>
  <c r="F366"/>
  <c r="V365"/>
  <c r="AE365" s="1"/>
  <c r="H365"/>
  <c r="G365"/>
  <c r="F365"/>
  <c r="V364"/>
  <c r="AE364" s="1"/>
  <c r="H364"/>
  <c r="G364"/>
  <c r="F364"/>
  <c r="V363"/>
  <c r="AE363" s="1"/>
  <c r="H363"/>
  <c r="G363"/>
  <c r="F363"/>
  <c r="V362"/>
  <c r="AE362" s="1"/>
  <c r="H362"/>
  <c r="G362"/>
  <c r="F362"/>
  <c r="V361"/>
  <c r="AE361" s="1"/>
  <c r="H361"/>
  <c r="G361"/>
  <c r="F361"/>
  <c r="V360"/>
  <c r="AE360" s="1"/>
  <c r="H360"/>
  <c r="G360"/>
  <c r="F360"/>
  <c r="V359"/>
  <c r="AE359" s="1"/>
  <c r="H359"/>
  <c r="G359"/>
  <c r="F359"/>
  <c r="V358"/>
  <c r="AE358" s="1"/>
  <c r="H358"/>
  <c r="G358"/>
  <c r="F358"/>
  <c r="V357"/>
  <c r="AE357" s="1"/>
  <c r="H357"/>
  <c r="G357"/>
  <c r="F357"/>
  <c r="V356"/>
  <c r="AE356" s="1"/>
  <c r="H356"/>
  <c r="G356"/>
  <c r="F356"/>
  <c r="V355"/>
  <c r="AE355" s="1"/>
  <c r="H355"/>
  <c r="G355"/>
  <c r="F355"/>
  <c r="V354"/>
  <c r="AE354" s="1"/>
  <c r="H354"/>
  <c r="G354"/>
  <c r="F354"/>
  <c r="V353"/>
  <c r="AE353" s="1"/>
  <c r="H353"/>
  <c r="G353"/>
  <c r="F353"/>
  <c r="V352"/>
  <c r="AE352" s="1"/>
  <c r="H352"/>
  <c r="G352"/>
  <c r="F352"/>
  <c r="V351"/>
  <c r="AE351" s="1"/>
  <c r="H351"/>
  <c r="G351"/>
  <c r="F351"/>
  <c r="V350"/>
  <c r="AE350" s="1"/>
  <c r="H350"/>
  <c r="G350"/>
  <c r="F350"/>
  <c r="V349"/>
  <c r="AE349" s="1"/>
  <c r="H349"/>
  <c r="G349"/>
  <c r="F349"/>
  <c r="V348"/>
  <c r="AE348" s="1"/>
  <c r="H348"/>
  <c r="G348"/>
  <c r="F348"/>
  <c r="V347"/>
  <c r="AE347" s="1"/>
  <c r="H347"/>
  <c r="G347"/>
  <c r="F347"/>
  <c r="V346"/>
  <c r="AE346" s="1"/>
  <c r="H346"/>
  <c r="G346"/>
  <c r="F346"/>
  <c r="V345"/>
  <c r="AE345" s="1"/>
  <c r="H345"/>
  <c r="G345"/>
  <c r="F345"/>
  <c r="V344"/>
  <c r="AE344" s="1"/>
  <c r="H344"/>
  <c r="G344"/>
  <c r="F344"/>
  <c r="V343"/>
  <c r="AE343" s="1"/>
  <c r="H343"/>
  <c r="G343"/>
  <c r="F343"/>
  <c r="V342"/>
  <c r="AE342" s="1"/>
  <c r="H342"/>
  <c r="G342"/>
  <c r="F342"/>
  <c r="V341"/>
  <c r="AE341" s="1"/>
  <c r="H341"/>
  <c r="G341"/>
  <c r="F341"/>
  <c r="V340"/>
  <c r="AE340" s="1"/>
  <c r="H340"/>
  <c r="G340"/>
  <c r="F340"/>
  <c r="V339"/>
  <c r="AE339" s="1"/>
  <c r="H339"/>
  <c r="G339"/>
  <c r="F339"/>
  <c r="V338"/>
  <c r="AE338" s="1"/>
  <c r="H338"/>
  <c r="G338"/>
  <c r="F338"/>
  <c r="V337"/>
  <c r="AE337" s="1"/>
  <c r="H337"/>
  <c r="G337"/>
  <c r="F337"/>
  <c r="V336"/>
  <c r="AE336" s="1"/>
  <c r="H336"/>
  <c r="G336"/>
  <c r="F336"/>
  <c r="V335"/>
  <c r="AE335" s="1"/>
  <c r="H335"/>
  <c r="G335"/>
  <c r="F335"/>
  <c r="V334"/>
  <c r="AE334" s="1"/>
  <c r="H334"/>
  <c r="G334"/>
  <c r="F334"/>
  <c r="V333"/>
  <c r="AE333" s="1"/>
  <c r="H333"/>
  <c r="G333"/>
  <c r="F333"/>
  <c r="V332"/>
  <c r="AE332" s="1"/>
  <c r="H332"/>
  <c r="G332"/>
  <c r="F332"/>
  <c r="V331"/>
  <c r="AE331" s="1"/>
  <c r="H331"/>
  <c r="G331"/>
  <c r="F331"/>
  <c r="V330"/>
  <c r="AE330" s="1"/>
  <c r="H330"/>
  <c r="G330"/>
  <c r="F330"/>
  <c r="V329"/>
  <c r="AE329" s="1"/>
  <c r="H329"/>
  <c r="G329"/>
  <c r="F329"/>
  <c r="V328"/>
  <c r="AE328" s="1"/>
  <c r="H328"/>
  <c r="G328"/>
  <c r="F328"/>
  <c r="V327"/>
  <c r="AE327" s="1"/>
  <c r="H327"/>
  <c r="G327"/>
  <c r="F327"/>
  <c r="V326"/>
  <c r="AE326" s="1"/>
  <c r="H326"/>
  <c r="G326"/>
  <c r="F326"/>
  <c r="V325"/>
  <c r="AE325" s="1"/>
  <c r="H325"/>
  <c r="G325"/>
  <c r="F325"/>
  <c r="V324"/>
  <c r="AE324" s="1"/>
  <c r="H324"/>
  <c r="G324"/>
  <c r="F324"/>
  <c r="V323"/>
  <c r="AE323" s="1"/>
  <c r="H323"/>
  <c r="G323"/>
  <c r="F323"/>
  <c r="V322"/>
  <c r="AE322" s="1"/>
  <c r="H322"/>
  <c r="G322"/>
  <c r="F322"/>
  <c r="V321"/>
  <c r="AE321" s="1"/>
  <c r="H321"/>
  <c r="G321"/>
  <c r="F321"/>
  <c r="V320"/>
  <c r="AE320" s="1"/>
  <c r="H320"/>
  <c r="G320"/>
  <c r="F320"/>
  <c r="V319"/>
  <c r="AE319" s="1"/>
  <c r="H319"/>
  <c r="G319"/>
  <c r="F319"/>
  <c r="V318"/>
  <c r="AE318" s="1"/>
  <c r="H318"/>
  <c r="G318"/>
  <c r="F318"/>
  <c r="V317"/>
  <c r="AE317" s="1"/>
  <c r="H317"/>
  <c r="G317"/>
  <c r="F317"/>
  <c r="V316"/>
  <c r="AE316" s="1"/>
  <c r="H316"/>
  <c r="G316"/>
  <c r="F316"/>
  <c r="V315"/>
  <c r="AE315" s="1"/>
  <c r="H315"/>
  <c r="G315"/>
  <c r="F315"/>
  <c r="V314"/>
  <c r="AE314" s="1"/>
  <c r="H314"/>
  <c r="G314"/>
  <c r="F314"/>
  <c r="V313"/>
  <c r="AE313" s="1"/>
  <c r="H313"/>
  <c r="G313"/>
  <c r="F313"/>
  <c r="V312"/>
  <c r="AE312" s="1"/>
  <c r="H312"/>
  <c r="G312"/>
  <c r="F312"/>
  <c r="V311"/>
  <c r="AE311" s="1"/>
  <c r="H311"/>
  <c r="G311"/>
  <c r="F311"/>
  <c r="V310"/>
  <c r="AE310" s="1"/>
  <c r="H310"/>
  <c r="G310"/>
  <c r="F310"/>
  <c r="V309"/>
  <c r="AE309" s="1"/>
  <c r="H309"/>
  <c r="G309"/>
  <c r="F309"/>
  <c r="V308"/>
  <c r="AE308" s="1"/>
  <c r="H308"/>
  <c r="G308"/>
  <c r="F308"/>
  <c r="V307"/>
  <c r="AE307" s="1"/>
  <c r="H307"/>
  <c r="G307"/>
  <c r="F307"/>
  <c r="V306"/>
  <c r="AE306" s="1"/>
  <c r="H306"/>
  <c r="G306"/>
  <c r="F306"/>
  <c r="V305"/>
  <c r="AE305" s="1"/>
  <c r="H305"/>
  <c r="G305"/>
  <c r="F305"/>
  <c r="V304"/>
  <c r="AE304" s="1"/>
  <c r="H304"/>
  <c r="G304"/>
  <c r="F304"/>
  <c r="V303"/>
  <c r="AE303" s="1"/>
  <c r="H303"/>
  <c r="G303"/>
  <c r="F303"/>
  <c r="V302"/>
  <c r="AE302" s="1"/>
  <c r="H302"/>
  <c r="G302"/>
  <c r="F302"/>
  <c r="V301"/>
  <c r="AE301" s="1"/>
  <c r="H301"/>
  <c r="G301"/>
  <c r="F301"/>
  <c r="V300"/>
  <c r="AE300" s="1"/>
  <c r="H300"/>
  <c r="G300"/>
  <c r="F300"/>
  <c r="V299"/>
  <c r="AE299" s="1"/>
  <c r="H299"/>
  <c r="G299"/>
  <c r="F299"/>
  <c r="V298"/>
  <c r="AE298" s="1"/>
  <c r="H298"/>
  <c r="G298"/>
  <c r="F298"/>
  <c r="V297"/>
  <c r="AE297" s="1"/>
  <c r="H297"/>
  <c r="G297"/>
  <c r="F297"/>
  <c r="V296"/>
  <c r="AE296" s="1"/>
  <c r="H296"/>
  <c r="G296"/>
  <c r="F296"/>
  <c r="V295"/>
  <c r="AE295" s="1"/>
  <c r="H295"/>
  <c r="G295"/>
  <c r="F295"/>
  <c r="V294"/>
  <c r="AE294" s="1"/>
  <c r="H294"/>
  <c r="G294"/>
  <c r="F294"/>
  <c r="V293"/>
  <c r="AE293" s="1"/>
  <c r="H293"/>
  <c r="G293"/>
  <c r="F293"/>
  <c r="V292"/>
  <c r="AE292" s="1"/>
  <c r="H292"/>
  <c r="G292"/>
  <c r="F292"/>
  <c r="V291"/>
  <c r="AE291" s="1"/>
  <c r="H291"/>
  <c r="G291"/>
  <c r="F291"/>
  <c r="V290"/>
  <c r="AE290" s="1"/>
  <c r="H290"/>
  <c r="G290"/>
  <c r="F290"/>
  <c r="V289"/>
  <c r="AE289" s="1"/>
  <c r="H289"/>
  <c r="G289"/>
  <c r="F289"/>
  <c r="V288"/>
  <c r="AE288" s="1"/>
  <c r="H288"/>
  <c r="G288"/>
  <c r="F288"/>
  <c r="V287"/>
  <c r="AE287" s="1"/>
  <c r="H287"/>
  <c r="G287"/>
  <c r="F287"/>
  <c r="V286"/>
  <c r="AE286" s="1"/>
  <c r="H286"/>
  <c r="G286"/>
  <c r="F286"/>
  <c r="V285"/>
  <c r="AE285" s="1"/>
  <c r="H285"/>
  <c r="G285"/>
  <c r="F285"/>
  <c r="V284"/>
  <c r="AE284" s="1"/>
  <c r="H284"/>
  <c r="G284"/>
  <c r="F284"/>
  <c r="V283"/>
  <c r="AE283" s="1"/>
  <c r="H283"/>
  <c r="G283"/>
  <c r="F283"/>
  <c r="V282"/>
  <c r="AE282" s="1"/>
  <c r="H282"/>
  <c r="G282"/>
  <c r="F282"/>
  <c r="V281"/>
  <c r="AE281" s="1"/>
  <c r="H281"/>
  <c r="G281"/>
  <c r="F281"/>
  <c r="V280"/>
  <c r="AE280" s="1"/>
  <c r="H280"/>
  <c r="G280"/>
  <c r="F280"/>
  <c r="V279"/>
  <c r="AE279" s="1"/>
  <c r="H279"/>
  <c r="G279"/>
  <c r="F279"/>
  <c r="V278"/>
  <c r="AE278" s="1"/>
  <c r="H278"/>
  <c r="G278"/>
  <c r="F278"/>
  <c r="V277"/>
  <c r="AE277" s="1"/>
  <c r="H277"/>
  <c r="G277"/>
  <c r="F277"/>
  <c r="V276"/>
  <c r="AE276" s="1"/>
  <c r="H276"/>
  <c r="G276"/>
  <c r="F276"/>
  <c r="V275"/>
  <c r="AE275" s="1"/>
  <c r="H275"/>
  <c r="G275"/>
  <c r="F275"/>
  <c r="V274"/>
  <c r="AE274" s="1"/>
  <c r="H274"/>
  <c r="G274"/>
  <c r="F274"/>
  <c r="V273"/>
  <c r="AE273" s="1"/>
  <c r="H273"/>
  <c r="G273"/>
  <c r="F273"/>
  <c r="V272"/>
  <c r="AE272" s="1"/>
  <c r="H272"/>
  <c r="G272"/>
  <c r="F272"/>
  <c r="V271"/>
  <c r="AE271" s="1"/>
  <c r="H271"/>
  <c r="G271"/>
  <c r="F271"/>
  <c r="V270"/>
  <c r="AE270" s="1"/>
  <c r="H270"/>
  <c r="G270"/>
  <c r="F270"/>
  <c r="V269"/>
  <c r="AE269" s="1"/>
  <c r="H269"/>
  <c r="G269"/>
  <c r="F269"/>
  <c r="V268"/>
  <c r="AE268" s="1"/>
  <c r="H268"/>
  <c r="G268"/>
  <c r="F268"/>
  <c r="V267"/>
  <c r="AE267" s="1"/>
  <c r="H267"/>
  <c r="G267"/>
  <c r="F267"/>
  <c r="V266"/>
  <c r="AE266" s="1"/>
  <c r="H266"/>
  <c r="G266"/>
  <c r="F266"/>
  <c r="V265"/>
  <c r="AE265" s="1"/>
  <c r="H265"/>
  <c r="G265"/>
  <c r="F265"/>
  <c r="V264"/>
  <c r="AE264" s="1"/>
  <c r="H264"/>
  <c r="G264"/>
  <c r="F264"/>
  <c r="V263"/>
  <c r="AE263" s="1"/>
  <c r="H263"/>
  <c r="G263"/>
  <c r="F263"/>
  <c r="V262"/>
  <c r="AE262" s="1"/>
  <c r="H262"/>
  <c r="G262"/>
  <c r="F262"/>
  <c r="V261"/>
  <c r="AE261" s="1"/>
  <c r="H261"/>
  <c r="G261"/>
  <c r="F261"/>
  <c r="V260"/>
  <c r="AE260" s="1"/>
  <c r="H260"/>
  <c r="G260"/>
  <c r="F260"/>
  <c r="V259"/>
  <c r="AE259" s="1"/>
  <c r="H259"/>
  <c r="G259"/>
  <c r="F259"/>
  <c r="V258"/>
  <c r="AE258" s="1"/>
  <c r="H258"/>
  <c r="G258"/>
  <c r="F258"/>
  <c r="V257"/>
  <c r="AE257" s="1"/>
  <c r="H257"/>
  <c r="G257"/>
  <c r="F257"/>
  <c r="V256"/>
  <c r="AE256" s="1"/>
  <c r="H256"/>
  <c r="G256"/>
  <c r="F256"/>
  <c r="V255"/>
  <c r="AE255" s="1"/>
  <c r="H255"/>
  <c r="G255"/>
  <c r="F255"/>
  <c r="V254"/>
  <c r="AE254" s="1"/>
  <c r="H254"/>
  <c r="G254"/>
  <c r="F254"/>
  <c r="V253"/>
  <c r="AE253" s="1"/>
  <c r="H253"/>
  <c r="G253"/>
  <c r="F253"/>
  <c r="V252"/>
  <c r="AE252" s="1"/>
  <c r="H252"/>
  <c r="G252"/>
  <c r="F252"/>
  <c r="V251"/>
  <c r="AE251" s="1"/>
  <c r="H251"/>
  <c r="G251"/>
  <c r="F251"/>
  <c r="V250"/>
  <c r="AE250" s="1"/>
  <c r="H250"/>
  <c r="G250"/>
  <c r="F250"/>
  <c r="V249"/>
  <c r="AE249" s="1"/>
  <c r="H249"/>
  <c r="G249"/>
  <c r="F249"/>
  <c r="V248"/>
  <c r="AE248" s="1"/>
  <c r="H248"/>
  <c r="G248"/>
  <c r="F248"/>
  <c r="V247"/>
  <c r="AE247" s="1"/>
  <c r="H247"/>
  <c r="G247"/>
  <c r="F247"/>
  <c r="V246"/>
  <c r="AE246" s="1"/>
  <c r="H246"/>
  <c r="G246"/>
  <c r="F246"/>
  <c r="V245"/>
  <c r="AE245" s="1"/>
  <c r="H245"/>
  <c r="G245"/>
  <c r="F245"/>
  <c r="V244"/>
  <c r="AE244" s="1"/>
  <c r="H244"/>
  <c r="G244"/>
  <c r="F244"/>
  <c r="V243"/>
  <c r="AE243" s="1"/>
  <c r="H243"/>
  <c r="G243"/>
  <c r="F243"/>
  <c r="V242"/>
  <c r="AE242" s="1"/>
  <c r="H242"/>
  <c r="G242"/>
  <c r="F242"/>
  <c r="V241"/>
  <c r="AE241" s="1"/>
  <c r="H241"/>
  <c r="G241"/>
  <c r="F241"/>
  <c r="V240"/>
  <c r="AE240" s="1"/>
  <c r="H240"/>
  <c r="G240"/>
  <c r="F240"/>
  <c r="V239"/>
  <c r="AE239" s="1"/>
  <c r="H239"/>
  <c r="G239"/>
  <c r="F239"/>
  <c r="V238"/>
  <c r="AE238" s="1"/>
  <c r="H238"/>
  <c r="G238"/>
  <c r="F238"/>
  <c r="V237"/>
  <c r="AE237" s="1"/>
  <c r="H237"/>
  <c r="G237"/>
  <c r="F237"/>
  <c r="V236"/>
  <c r="AE236" s="1"/>
  <c r="H236"/>
  <c r="G236"/>
  <c r="F236"/>
  <c r="V235"/>
  <c r="AE235" s="1"/>
  <c r="H235"/>
  <c r="G235"/>
  <c r="F235"/>
  <c r="V234"/>
  <c r="AE234" s="1"/>
  <c r="H234"/>
  <c r="G234"/>
  <c r="F234"/>
  <c r="V233"/>
  <c r="AE233" s="1"/>
  <c r="H233"/>
  <c r="G233"/>
  <c r="F233"/>
  <c r="V232"/>
  <c r="AE232" s="1"/>
  <c r="H232"/>
  <c r="G232"/>
  <c r="F232"/>
  <c r="V231"/>
  <c r="AE231" s="1"/>
  <c r="H231"/>
  <c r="G231"/>
  <c r="F231"/>
  <c r="V230"/>
  <c r="AE230" s="1"/>
  <c r="H230"/>
  <c r="G230"/>
  <c r="F230"/>
  <c r="V229"/>
  <c r="AE229" s="1"/>
  <c r="H229"/>
  <c r="G229"/>
  <c r="F229"/>
  <c r="V228"/>
  <c r="AE228" s="1"/>
  <c r="H228"/>
  <c r="G228"/>
  <c r="F228"/>
  <c r="V227"/>
  <c r="AE227" s="1"/>
  <c r="H227"/>
  <c r="G227"/>
  <c r="F227"/>
  <c r="V226"/>
  <c r="AE226" s="1"/>
  <c r="H226"/>
  <c r="G226"/>
  <c r="F226"/>
  <c r="V225"/>
  <c r="AE225" s="1"/>
  <c r="H225"/>
  <c r="G225"/>
  <c r="F225"/>
  <c r="V224"/>
  <c r="AE224" s="1"/>
  <c r="H224"/>
  <c r="G224"/>
  <c r="F224"/>
  <c r="V223"/>
  <c r="AE223" s="1"/>
  <c r="H223"/>
  <c r="G223"/>
  <c r="F223"/>
  <c r="V222"/>
  <c r="AE222" s="1"/>
  <c r="H222"/>
  <c r="G222"/>
  <c r="F222"/>
  <c r="V221"/>
  <c r="AE221" s="1"/>
  <c r="H221"/>
  <c r="G221"/>
  <c r="F221"/>
  <c r="V220"/>
  <c r="AE220" s="1"/>
  <c r="H220"/>
  <c r="G220"/>
  <c r="F220"/>
  <c r="V219"/>
  <c r="AE219" s="1"/>
  <c r="H219"/>
  <c r="G219"/>
  <c r="F219"/>
  <c r="V218"/>
  <c r="AE218" s="1"/>
  <c r="H218"/>
  <c r="G218"/>
  <c r="F218"/>
  <c r="V217"/>
  <c r="AE217" s="1"/>
  <c r="H217"/>
  <c r="G217"/>
  <c r="F217"/>
  <c r="V216"/>
  <c r="AE216" s="1"/>
  <c r="H216"/>
  <c r="G216"/>
  <c r="F216"/>
  <c r="V215"/>
  <c r="AE215" s="1"/>
  <c r="H215"/>
  <c r="G215"/>
  <c r="F215"/>
  <c r="V214"/>
  <c r="AE214" s="1"/>
  <c r="H214"/>
  <c r="G214"/>
  <c r="F214"/>
  <c r="V213"/>
  <c r="AE213" s="1"/>
  <c r="H213"/>
  <c r="G213"/>
  <c r="F213"/>
  <c r="V212"/>
  <c r="AE212" s="1"/>
  <c r="H212"/>
  <c r="G212"/>
  <c r="F212"/>
  <c r="V211"/>
  <c r="AE211" s="1"/>
  <c r="H211"/>
  <c r="G211"/>
  <c r="F211"/>
  <c r="V210"/>
  <c r="AE210" s="1"/>
  <c r="H210"/>
  <c r="G210"/>
  <c r="F210"/>
  <c r="V209"/>
  <c r="AE209" s="1"/>
  <c r="H209"/>
  <c r="G209"/>
  <c r="F209"/>
  <c r="V208"/>
  <c r="AE208" s="1"/>
  <c r="H208"/>
  <c r="G208"/>
  <c r="F208"/>
  <c r="V207"/>
  <c r="AE207" s="1"/>
  <c r="H207"/>
  <c r="G207"/>
  <c r="I207" s="1"/>
  <c r="F207"/>
  <c r="V206"/>
  <c r="AE206" s="1"/>
  <c r="H206"/>
  <c r="G206"/>
  <c r="I206" s="1"/>
  <c r="F206"/>
  <c r="V205"/>
  <c r="AE205" s="1"/>
  <c r="H205"/>
  <c r="G205"/>
  <c r="F205"/>
  <c r="V204"/>
  <c r="AE204" s="1"/>
  <c r="H204"/>
  <c r="G204"/>
  <c r="F204"/>
  <c r="V203"/>
  <c r="AE203" s="1"/>
  <c r="H203"/>
  <c r="G203"/>
  <c r="F203"/>
  <c r="V202"/>
  <c r="AE202" s="1"/>
  <c r="H202"/>
  <c r="G202"/>
  <c r="F202"/>
  <c r="V201"/>
  <c r="AE201" s="1"/>
  <c r="H201"/>
  <c r="G201"/>
  <c r="F201"/>
  <c r="I200" i="1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F4" i="2"/>
  <c r="G4"/>
  <c r="H4"/>
  <c r="V4"/>
  <c r="AE4" s="1"/>
  <c r="F5"/>
  <c r="G5"/>
  <c r="H5"/>
  <c r="V5"/>
  <c r="AE5" s="1"/>
  <c r="F6"/>
  <c r="G6"/>
  <c r="H6"/>
  <c r="V6"/>
  <c r="AE6" s="1"/>
  <c r="F7"/>
  <c r="G7"/>
  <c r="H7"/>
  <c r="V7"/>
  <c r="AE7" s="1"/>
  <c r="F8"/>
  <c r="G8"/>
  <c r="H8"/>
  <c r="V8"/>
  <c r="AE8" s="1"/>
  <c r="F9"/>
  <c r="G9"/>
  <c r="H9"/>
  <c r="V9"/>
  <c r="AE9" s="1"/>
  <c r="F10"/>
  <c r="G10"/>
  <c r="H10"/>
  <c r="V10"/>
  <c r="AE10" s="1"/>
  <c r="F11"/>
  <c r="G11"/>
  <c r="H11"/>
  <c r="V11"/>
  <c r="AE11" s="1"/>
  <c r="F12"/>
  <c r="G12"/>
  <c r="H12"/>
  <c r="V12"/>
  <c r="AE12" s="1"/>
  <c r="F13"/>
  <c r="G13"/>
  <c r="H13"/>
  <c r="V13"/>
  <c r="AE13" s="1"/>
  <c r="F14"/>
  <c r="G14"/>
  <c r="H14"/>
  <c r="V14"/>
  <c r="AE14" s="1"/>
  <c r="F15"/>
  <c r="G15"/>
  <c r="H15"/>
  <c r="V15"/>
  <c r="AE15" s="1"/>
  <c r="F16"/>
  <c r="G16"/>
  <c r="H16"/>
  <c r="V16"/>
  <c r="AE16" s="1"/>
  <c r="F17"/>
  <c r="G17"/>
  <c r="H17"/>
  <c r="V17"/>
  <c r="AE17" s="1"/>
  <c r="F18"/>
  <c r="G18"/>
  <c r="H18"/>
  <c r="V18"/>
  <c r="AE18" s="1"/>
  <c r="F19"/>
  <c r="G19"/>
  <c r="H19"/>
  <c r="V19"/>
  <c r="AE19" s="1"/>
  <c r="F20"/>
  <c r="G20"/>
  <c r="H20"/>
  <c r="V20"/>
  <c r="AE20" s="1"/>
  <c r="F21"/>
  <c r="G21"/>
  <c r="H21"/>
  <c r="V21"/>
  <c r="AE21" s="1"/>
  <c r="F22"/>
  <c r="G22"/>
  <c r="H22"/>
  <c r="V22"/>
  <c r="AE22" s="1"/>
  <c r="F23"/>
  <c r="G23"/>
  <c r="H23"/>
  <c r="V23"/>
  <c r="AE23" s="1"/>
  <c r="F24"/>
  <c r="G24"/>
  <c r="H24"/>
  <c r="V24"/>
  <c r="AE24" s="1"/>
  <c r="F25"/>
  <c r="G25"/>
  <c r="H25"/>
  <c r="V25"/>
  <c r="AE25" s="1"/>
  <c r="F26"/>
  <c r="G26"/>
  <c r="H26"/>
  <c r="V26"/>
  <c r="AE26" s="1"/>
  <c r="F27"/>
  <c r="G27"/>
  <c r="H27"/>
  <c r="V27"/>
  <c r="AE27" s="1"/>
  <c r="F28"/>
  <c r="G28"/>
  <c r="H28"/>
  <c r="V28"/>
  <c r="AE28" s="1"/>
  <c r="F29"/>
  <c r="G29"/>
  <c r="H29"/>
  <c r="V29"/>
  <c r="AE29" s="1"/>
  <c r="F30"/>
  <c r="G30"/>
  <c r="H30"/>
  <c r="V30"/>
  <c r="AE30" s="1"/>
  <c r="F31"/>
  <c r="G31"/>
  <c r="H31"/>
  <c r="V31"/>
  <c r="AE31" s="1"/>
  <c r="F32"/>
  <c r="G32"/>
  <c r="H32"/>
  <c r="V32"/>
  <c r="AE32" s="1"/>
  <c r="F33"/>
  <c r="G33"/>
  <c r="H33"/>
  <c r="V33"/>
  <c r="AE33" s="1"/>
  <c r="F34"/>
  <c r="G34"/>
  <c r="H34"/>
  <c r="V34"/>
  <c r="AE34" s="1"/>
  <c r="F35"/>
  <c r="G35"/>
  <c r="H35"/>
  <c r="V35"/>
  <c r="AE35" s="1"/>
  <c r="F36"/>
  <c r="G36"/>
  <c r="H36"/>
  <c r="V36"/>
  <c r="AE36" s="1"/>
  <c r="F37"/>
  <c r="G37"/>
  <c r="H37"/>
  <c r="V37"/>
  <c r="AE37" s="1"/>
  <c r="F38"/>
  <c r="G38"/>
  <c r="H38"/>
  <c r="V38"/>
  <c r="AE38" s="1"/>
  <c r="F39"/>
  <c r="G39"/>
  <c r="H39"/>
  <c r="I39" s="1"/>
  <c r="J39" s="1"/>
  <c r="K39" s="1"/>
  <c r="V39"/>
  <c r="AE39" s="1"/>
  <c r="F40"/>
  <c r="G40"/>
  <c r="H40"/>
  <c r="V40"/>
  <c r="AE40" s="1"/>
  <c r="F41"/>
  <c r="G41"/>
  <c r="H41"/>
  <c r="V41"/>
  <c r="AE41" s="1"/>
  <c r="F42"/>
  <c r="G42"/>
  <c r="H42"/>
  <c r="V42"/>
  <c r="AE42" s="1"/>
  <c r="F43"/>
  <c r="G43"/>
  <c r="H43"/>
  <c r="V43"/>
  <c r="AE43" s="1"/>
  <c r="F44"/>
  <c r="G44"/>
  <c r="H44"/>
  <c r="V44"/>
  <c r="AE44" s="1"/>
  <c r="F45"/>
  <c r="G45"/>
  <c r="H45"/>
  <c r="V45"/>
  <c r="AE45" s="1"/>
  <c r="F46"/>
  <c r="G46"/>
  <c r="H46"/>
  <c r="V46"/>
  <c r="AE46" s="1"/>
  <c r="F47"/>
  <c r="G47"/>
  <c r="H47"/>
  <c r="V47"/>
  <c r="AE47" s="1"/>
  <c r="F48"/>
  <c r="G48"/>
  <c r="H48"/>
  <c r="V48"/>
  <c r="AE48" s="1"/>
  <c r="F49"/>
  <c r="G49"/>
  <c r="H49"/>
  <c r="V49"/>
  <c r="AE49" s="1"/>
  <c r="F50"/>
  <c r="G50"/>
  <c r="H50"/>
  <c r="V50"/>
  <c r="AE50" s="1"/>
  <c r="F51"/>
  <c r="G51"/>
  <c r="H51"/>
  <c r="V51"/>
  <c r="AE51" s="1"/>
  <c r="F52"/>
  <c r="G52"/>
  <c r="H52"/>
  <c r="V52"/>
  <c r="AE52" s="1"/>
  <c r="F53"/>
  <c r="G53"/>
  <c r="H53"/>
  <c r="V53"/>
  <c r="AE53" s="1"/>
  <c r="F54"/>
  <c r="G54"/>
  <c r="H54"/>
  <c r="V54"/>
  <c r="AE54" s="1"/>
  <c r="F55"/>
  <c r="G55"/>
  <c r="H55"/>
  <c r="V55"/>
  <c r="AE55" s="1"/>
  <c r="F56"/>
  <c r="G56"/>
  <c r="H56"/>
  <c r="V56"/>
  <c r="AE56" s="1"/>
  <c r="F57"/>
  <c r="G57"/>
  <c r="H57"/>
  <c r="V57"/>
  <c r="AE57" s="1"/>
  <c r="F58"/>
  <c r="G58"/>
  <c r="H58"/>
  <c r="V58"/>
  <c r="AE58" s="1"/>
  <c r="F59"/>
  <c r="G59"/>
  <c r="H59"/>
  <c r="V59"/>
  <c r="AE59" s="1"/>
  <c r="F60"/>
  <c r="G60"/>
  <c r="H60"/>
  <c r="V60"/>
  <c r="AE60" s="1"/>
  <c r="F61"/>
  <c r="G61"/>
  <c r="H61"/>
  <c r="V61"/>
  <c r="AE61" s="1"/>
  <c r="F62"/>
  <c r="G62"/>
  <c r="H62"/>
  <c r="V62"/>
  <c r="AE62" s="1"/>
  <c r="F63"/>
  <c r="G63"/>
  <c r="H63"/>
  <c r="V63"/>
  <c r="AE63" s="1"/>
  <c r="F64"/>
  <c r="G64"/>
  <c r="H64"/>
  <c r="V64"/>
  <c r="AE64" s="1"/>
  <c r="F65"/>
  <c r="G65"/>
  <c r="H65"/>
  <c r="V65"/>
  <c r="AE65" s="1"/>
  <c r="F66"/>
  <c r="G66"/>
  <c r="H66"/>
  <c r="V66"/>
  <c r="AE66" s="1"/>
  <c r="F67"/>
  <c r="G67"/>
  <c r="H67"/>
  <c r="V67"/>
  <c r="AE67" s="1"/>
  <c r="F68"/>
  <c r="G68"/>
  <c r="H68"/>
  <c r="V68"/>
  <c r="AE68" s="1"/>
  <c r="F69"/>
  <c r="G69"/>
  <c r="H69"/>
  <c r="V69"/>
  <c r="AE69" s="1"/>
  <c r="F70"/>
  <c r="G70"/>
  <c r="H70"/>
  <c r="V70"/>
  <c r="AE70" s="1"/>
  <c r="F71"/>
  <c r="G71"/>
  <c r="H71"/>
  <c r="V71"/>
  <c r="AE71" s="1"/>
  <c r="F72"/>
  <c r="G72"/>
  <c r="H72"/>
  <c r="V72"/>
  <c r="AE72" s="1"/>
  <c r="F73"/>
  <c r="G73"/>
  <c r="H73"/>
  <c r="V73"/>
  <c r="AE73" s="1"/>
  <c r="F74"/>
  <c r="G74"/>
  <c r="H74"/>
  <c r="V74"/>
  <c r="AE74" s="1"/>
  <c r="F75"/>
  <c r="G75"/>
  <c r="H75"/>
  <c r="V75"/>
  <c r="AE75" s="1"/>
  <c r="F76"/>
  <c r="G76"/>
  <c r="H76"/>
  <c r="V76"/>
  <c r="AE76" s="1"/>
  <c r="F77"/>
  <c r="G77"/>
  <c r="H77"/>
  <c r="V77"/>
  <c r="AE77" s="1"/>
  <c r="F78"/>
  <c r="G78"/>
  <c r="H78"/>
  <c r="V78"/>
  <c r="AE78" s="1"/>
  <c r="F79"/>
  <c r="G79"/>
  <c r="H79"/>
  <c r="V79"/>
  <c r="AE79" s="1"/>
  <c r="F80"/>
  <c r="G80"/>
  <c r="H80"/>
  <c r="V80"/>
  <c r="AE80" s="1"/>
  <c r="F81"/>
  <c r="G81"/>
  <c r="H81"/>
  <c r="V81"/>
  <c r="AE81" s="1"/>
  <c r="F82"/>
  <c r="G82"/>
  <c r="H82"/>
  <c r="V82"/>
  <c r="AE82" s="1"/>
  <c r="F83"/>
  <c r="G83"/>
  <c r="H83"/>
  <c r="V83"/>
  <c r="AE83" s="1"/>
  <c r="F84"/>
  <c r="G84"/>
  <c r="H84"/>
  <c r="V84"/>
  <c r="AE84" s="1"/>
  <c r="F85"/>
  <c r="G85"/>
  <c r="H85"/>
  <c r="V85"/>
  <c r="AE85" s="1"/>
  <c r="F86"/>
  <c r="G86"/>
  <c r="H86"/>
  <c r="V86"/>
  <c r="AE86" s="1"/>
  <c r="F87"/>
  <c r="G87"/>
  <c r="H87"/>
  <c r="V87"/>
  <c r="AE87" s="1"/>
  <c r="F88"/>
  <c r="G88"/>
  <c r="H88"/>
  <c r="V88"/>
  <c r="AE88" s="1"/>
  <c r="F89"/>
  <c r="G89"/>
  <c r="H89"/>
  <c r="V89"/>
  <c r="AE89" s="1"/>
  <c r="F90"/>
  <c r="G90"/>
  <c r="H90"/>
  <c r="V90"/>
  <c r="AE90" s="1"/>
  <c r="F91"/>
  <c r="G91"/>
  <c r="H91"/>
  <c r="V91"/>
  <c r="AE91" s="1"/>
  <c r="F92"/>
  <c r="G92"/>
  <c r="H92"/>
  <c r="V92"/>
  <c r="AE92" s="1"/>
  <c r="F93"/>
  <c r="G93"/>
  <c r="H93"/>
  <c r="V93"/>
  <c r="AE93" s="1"/>
  <c r="F94"/>
  <c r="G94"/>
  <c r="H94"/>
  <c r="V94"/>
  <c r="AE94" s="1"/>
  <c r="F95"/>
  <c r="G95"/>
  <c r="H95"/>
  <c r="V95"/>
  <c r="AE95" s="1"/>
  <c r="F96"/>
  <c r="G96"/>
  <c r="H96"/>
  <c r="V96"/>
  <c r="AE96" s="1"/>
  <c r="F97"/>
  <c r="G97"/>
  <c r="H97"/>
  <c r="V97"/>
  <c r="AE97" s="1"/>
  <c r="F98"/>
  <c r="G98"/>
  <c r="H98"/>
  <c r="V98"/>
  <c r="AE98" s="1"/>
  <c r="F99"/>
  <c r="G99"/>
  <c r="H99"/>
  <c r="V99"/>
  <c r="AE99" s="1"/>
  <c r="F100"/>
  <c r="G100"/>
  <c r="H100"/>
  <c r="V100"/>
  <c r="AE100" s="1"/>
  <c r="F101"/>
  <c r="G101"/>
  <c r="H101"/>
  <c r="V101"/>
  <c r="AE101" s="1"/>
  <c r="F102"/>
  <c r="G102"/>
  <c r="H102"/>
  <c r="V102"/>
  <c r="AE102" s="1"/>
  <c r="F103"/>
  <c r="G103"/>
  <c r="H103"/>
  <c r="V103"/>
  <c r="AE103" s="1"/>
  <c r="F104"/>
  <c r="G104"/>
  <c r="H104"/>
  <c r="V104"/>
  <c r="AE104" s="1"/>
  <c r="F105"/>
  <c r="G105"/>
  <c r="H105"/>
  <c r="V105"/>
  <c r="AE105" s="1"/>
  <c r="F106"/>
  <c r="G106"/>
  <c r="H106"/>
  <c r="V106"/>
  <c r="AE106" s="1"/>
  <c r="F107"/>
  <c r="G107"/>
  <c r="H107"/>
  <c r="V107"/>
  <c r="AE107" s="1"/>
  <c r="F108"/>
  <c r="G108"/>
  <c r="H108"/>
  <c r="V108"/>
  <c r="AE108" s="1"/>
  <c r="F109"/>
  <c r="G109"/>
  <c r="H109"/>
  <c r="V109"/>
  <c r="AE109" s="1"/>
  <c r="F110"/>
  <c r="G110"/>
  <c r="H110"/>
  <c r="V110"/>
  <c r="AE110" s="1"/>
  <c r="F111"/>
  <c r="G111"/>
  <c r="H111"/>
  <c r="V111"/>
  <c r="AE111" s="1"/>
  <c r="F112"/>
  <c r="G112"/>
  <c r="H112"/>
  <c r="V112"/>
  <c r="AE112" s="1"/>
  <c r="F113"/>
  <c r="G113"/>
  <c r="H113"/>
  <c r="V113"/>
  <c r="AE113" s="1"/>
  <c r="F114"/>
  <c r="G114"/>
  <c r="H114"/>
  <c r="V114"/>
  <c r="AE114" s="1"/>
  <c r="F115"/>
  <c r="G115"/>
  <c r="H115"/>
  <c r="V115"/>
  <c r="AE115" s="1"/>
  <c r="F116"/>
  <c r="G116"/>
  <c r="H116"/>
  <c r="V116"/>
  <c r="AE116" s="1"/>
  <c r="F117"/>
  <c r="G117"/>
  <c r="H117"/>
  <c r="V117"/>
  <c r="AE117" s="1"/>
  <c r="F118"/>
  <c r="G118"/>
  <c r="H118"/>
  <c r="V118"/>
  <c r="AE118" s="1"/>
  <c r="F119"/>
  <c r="G119"/>
  <c r="H119"/>
  <c r="V119"/>
  <c r="AE119" s="1"/>
  <c r="F120"/>
  <c r="G120"/>
  <c r="H120"/>
  <c r="V120"/>
  <c r="AE120" s="1"/>
  <c r="F121"/>
  <c r="G121"/>
  <c r="H121"/>
  <c r="V121"/>
  <c r="AE121" s="1"/>
  <c r="F122"/>
  <c r="G122"/>
  <c r="H122"/>
  <c r="V122"/>
  <c r="AE122" s="1"/>
  <c r="F123"/>
  <c r="G123"/>
  <c r="H123"/>
  <c r="V123"/>
  <c r="AE123" s="1"/>
  <c r="F124"/>
  <c r="G124"/>
  <c r="H124"/>
  <c r="V124"/>
  <c r="AE124" s="1"/>
  <c r="F125"/>
  <c r="G125"/>
  <c r="H125"/>
  <c r="V125"/>
  <c r="AE125" s="1"/>
  <c r="F126"/>
  <c r="G126"/>
  <c r="H126"/>
  <c r="V126"/>
  <c r="AE126" s="1"/>
  <c r="F127"/>
  <c r="G127"/>
  <c r="H127"/>
  <c r="V127"/>
  <c r="AE127" s="1"/>
  <c r="F128"/>
  <c r="G128"/>
  <c r="H128"/>
  <c r="V128"/>
  <c r="AE128" s="1"/>
  <c r="F129"/>
  <c r="G129"/>
  <c r="H129"/>
  <c r="V129"/>
  <c r="AE129" s="1"/>
  <c r="F130"/>
  <c r="G130"/>
  <c r="H130"/>
  <c r="V130"/>
  <c r="AE130" s="1"/>
  <c r="F131"/>
  <c r="G131"/>
  <c r="H131"/>
  <c r="V131"/>
  <c r="AE131" s="1"/>
  <c r="F132"/>
  <c r="G132"/>
  <c r="H132"/>
  <c r="V132"/>
  <c r="AE132" s="1"/>
  <c r="F133"/>
  <c r="G133"/>
  <c r="H133"/>
  <c r="V133"/>
  <c r="AE133" s="1"/>
  <c r="F134"/>
  <c r="G134"/>
  <c r="H134"/>
  <c r="V134"/>
  <c r="AE134" s="1"/>
  <c r="F135"/>
  <c r="G135"/>
  <c r="H135"/>
  <c r="V135"/>
  <c r="AE135" s="1"/>
  <c r="F136"/>
  <c r="G136"/>
  <c r="H136"/>
  <c r="V136"/>
  <c r="AE136" s="1"/>
  <c r="F137"/>
  <c r="G137"/>
  <c r="H137"/>
  <c r="V137"/>
  <c r="AE137" s="1"/>
  <c r="F138"/>
  <c r="G138"/>
  <c r="H138"/>
  <c r="V138"/>
  <c r="AE138" s="1"/>
  <c r="F139"/>
  <c r="G139"/>
  <c r="H139"/>
  <c r="V139"/>
  <c r="AE139" s="1"/>
  <c r="F140"/>
  <c r="G140"/>
  <c r="H140"/>
  <c r="V140"/>
  <c r="AE140" s="1"/>
  <c r="F141"/>
  <c r="G141"/>
  <c r="H141"/>
  <c r="V141"/>
  <c r="AE141" s="1"/>
  <c r="F142"/>
  <c r="G142"/>
  <c r="H142"/>
  <c r="V142"/>
  <c r="AE142" s="1"/>
  <c r="F143"/>
  <c r="G143"/>
  <c r="H143"/>
  <c r="V143"/>
  <c r="AE143" s="1"/>
  <c r="F144"/>
  <c r="G144"/>
  <c r="H144"/>
  <c r="V144"/>
  <c r="AE144" s="1"/>
  <c r="F145"/>
  <c r="G145"/>
  <c r="H145"/>
  <c r="V145"/>
  <c r="AE145" s="1"/>
  <c r="F146"/>
  <c r="G146"/>
  <c r="H146"/>
  <c r="V146"/>
  <c r="AE146" s="1"/>
  <c r="F147"/>
  <c r="G147"/>
  <c r="H147"/>
  <c r="V147"/>
  <c r="AE147" s="1"/>
  <c r="F148"/>
  <c r="G148"/>
  <c r="H148"/>
  <c r="V148"/>
  <c r="AE148" s="1"/>
  <c r="F149"/>
  <c r="G149"/>
  <c r="H149"/>
  <c r="V149"/>
  <c r="AE149" s="1"/>
  <c r="F150"/>
  <c r="G150"/>
  <c r="H150"/>
  <c r="V150"/>
  <c r="AE150" s="1"/>
  <c r="F151"/>
  <c r="G151"/>
  <c r="H151"/>
  <c r="V151"/>
  <c r="AE151" s="1"/>
  <c r="F152"/>
  <c r="G152"/>
  <c r="H152"/>
  <c r="V152"/>
  <c r="AE152" s="1"/>
  <c r="F153"/>
  <c r="G153"/>
  <c r="H153"/>
  <c r="V153"/>
  <c r="AE153" s="1"/>
  <c r="F154"/>
  <c r="G154"/>
  <c r="H154"/>
  <c r="V154"/>
  <c r="AE154" s="1"/>
  <c r="F155"/>
  <c r="G155"/>
  <c r="H155"/>
  <c r="V155"/>
  <c r="AE155" s="1"/>
  <c r="F156"/>
  <c r="G156"/>
  <c r="H156"/>
  <c r="V156"/>
  <c r="AE156" s="1"/>
  <c r="F157"/>
  <c r="G157"/>
  <c r="H157"/>
  <c r="V157"/>
  <c r="AE157" s="1"/>
  <c r="F158"/>
  <c r="G158"/>
  <c r="H158"/>
  <c r="V158"/>
  <c r="AE158" s="1"/>
  <c r="F159"/>
  <c r="G159"/>
  <c r="H159"/>
  <c r="V159"/>
  <c r="AE159" s="1"/>
  <c r="F160"/>
  <c r="G160"/>
  <c r="H160"/>
  <c r="V160"/>
  <c r="AE160" s="1"/>
  <c r="F161"/>
  <c r="G161"/>
  <c r="H161"/>
  <c r="V161"/>
  <c r="AE161" s="1"/>
  <c r="F162"/>
  <c r="G162"/>
  <c r="H162"/>
  <c r="V162"/>
  <c r="AE162" s="1"/>
  <c r="F163"/>
  <c r="G163"/>
  <c r="H163"/>
  <c r="V163"/>
  <c r="AE163" s="1"/>
  <c r="F164"/>
  <c r="G164"/>
  <c r="H164"/>
  <c r="V164"/>
  <c r="AE164" s="1"/>
  <c r="F165"/>
  <c r="G165"/>
  <c r="H165"/>
  <c r="V165"/>
  <c r="AE165" s="1"/>
  <c r="F166"/>
  <c r="G166"/>
  <c r="H166"/>
  <c r="V166"/>
  <c r="AE166" s="1"/>
  <c r="F167"/>
  <c r="G167"/>
  <c r="H167"/>
  <c r="V167"/>
  <c r="AE167" s="1"/>
  <c r="F168"/>
  <c r="G168"/>
  <c r="H168"/>
  <c r="V168"/>
  <c r="AE168" s="1"/>
  <c r="F169"/>
  <c r="G169"/>
  <c r="H169"/>
  <c r="V169"/>
  <c r="AE169" s="1"/>
  <c r="F170"/>
  <c r="G170"/>
  <c r="H170"/>
  <c r="V170"/>
  <c r="AE170" s="1"/>
  <c r="F171"/>
  <c r="G171"/>
  <c r="H171"/>
  <c r="V171"/>
  <c r="AE171" s="1"/>
  <c r="F172"/>
  <c r="G172"/>
  <c r="H172"/>
  <c r="V172"/>
  <c r="AE172" s="1"/>
  <c r="F173"/>
  <c r="G173"/>
  <c r="H173"/>
  <c r="V173"/>
  <c r="AE173" s="1"/>
  <c r="F174"/>
  <c r="G174"/>
  <c r="H174"/>
  <c r="V174"/>
  <c r="AE174" s="1"/>
  <c r="F175"/>
  <c r="G175"/>
  <c r="H175"/>
  <c r="V175"/>
  <c r="AE175" s="1"/>
  <c r="F176"/>
  <c r="G176"/>
  <c r="H176"/>
  <c r="V176"/>
  <c r="AE176" s="1"/>
  <c r="F177"/>
  <c r="G177"/>
  <c r="H177"/>
  <c r="V177"/>
  <c r="AE177" s="1"/>
  <c r="F178"/>
  <c r="G178"/>
  <c r="H178"/>
  <c r="V178"/>
  <c r="AE178" s="1"/>
  <c r="F179"/>
  <c r="G179"/>
  <c r="H179"/>
  <c r="V179"/>
  <c r="AE179" s="1"/>
  <c r="F180"/>
  <c r="G180"/>
  <c r="H180"/>
  <c r="V180"/>
  <c r="AE180" s="1"/>
  <c r="F181"/>
  <c r="G181"/>
  <c r="H181"/>
  <c r="V181"/>
  <c r="AE181" s="1"/>
  <c r="F182"/>
  <c r="G182"/>
  <c r="H182"/>
  <c r="V182"/>
  <c r="AE182" s="1"/>
  <c r="F183"/>
  <c r="G183"/>
  <c r="H183"/>
  <c r="V183"/>
  <c r="AE183" s="1"/>
  <c r="F184"/>
  <c r="G184"/>
  <c r="H184"/>
  <c r="V184"/>
  <c r="AE184" s="1"/>
  <c r="F185"/>
  <c r="G185"/>
  <c r="H185"/>
  <c r="V185"/>
  <c r="AE185" s="1"/>
  <c r="F186"/>
  <c r="G186"/>
  <c r="H186"/>
  <c r="V186"/>
  <c r="AE186" s="1"/>
  <c r="F187"/>
  <c r="G187"/>
  <c r="H187"/>
  <c r="V187"/>
  <c r="AE187" s="1"/>
  <c r="F188"/>
  <c r="G188"/>
  <c r="H188"/>
  <c r="V188"/>
  <c r="AE188" s="1"/>
  <c r="F189"/>
  <c r="G189"/>
  <c r="H189"/>
  <c r="V189"/>
  <c r="AE189" s="1"/>
  <c r="F190"/>
  <c r="G190"/>
  <c r="H190"/>
  <c r="V190"/>
  <c r="AE190" s="1"/>
  <c r="F191"/>
  <c r="G191"/>
  <c r="H191"/>
  <c r="V191"/>
  <c r="AE191" s="1"/>
  <c r="F192"/>
  <c r="G192"/>
  <c r="H192"/>
  <c r="V192"/>
  <c r="AE192" s="1"/>
  <c r="F193"/>
  <c r="G193"/>
  <c r="H193"/>
  <c r="V193"/>
  <c r="AE193" s="1"/>
  <c r="F194"/>
  <c r="G194"/>
  <c r="H194"/>
  <c r="V194"/>
  <c r="AE194" s="1"/>
  <c r="F195"/>
  <c r="G195"/>
  <c r="H195"/>
  <c r="V195"/>
  <c r="AE195" s="1"/>
  <c r="F196"/>
  <c r="G196"/>
  <c r="H196"/>
  <c r="V196"/>
  <c r="AE196" s="1"/>
  <c r="F197"/>
  <c r="G197"/>
  <c r="H197"/>
  <c r="V197"/>
  <c r="AE197" s="1"/>
  <c r="F198"/>
  <c r="G198"/>
  <c r="H198"/>
  <c r="V198"/>
  <c r="AE198" s="1"/>
  <c r="F199"/>
  <c r="G199"/>
  <c r="H199"/>
  <c r="V199"/>
  <c r="AE199" s="1"/>
  <c r="F200"/>
  <c r="G200"/>
  <c r="H200"/>
  <c r="V200"/>
  <c r="AE200" s="1"/>
  <c r="I214" l="1"/>
  <c r="I215"/>
  <c r="I404"/>
  <c r="I405"/>
  <c r="I406"/>
  <c r="I408"/>
  <c r="I409"/>
  <c r="I410"/>
  <c r="I412"/>
  <c r="I413"/>
  <c r="I414"/>
  <c r="I416"/>
  <c r="I417"/>
  <c r="I418"/>
  <c r="I432"/>
  <c r="I433"/>
  <c r="I434"/>
  <c r="I436"/>
  <c r="I438"/>
  <c r="I440"/>
  <c r="I441"/>
  <c r="I442"/>
  <c r="I444"/>
  <c r="I446"/>
  <c r="I447"/>
  <c r="I448"/>
  <c r="I450"/>
  <c r="I452"/>
  <c r="I454"/>
  <c r="I455"/>
  <c r="I456"/>
  <c r="I458"/>
  <c r="I460"/>
  <c r="I461"/>
  <c r="I462"/>
  <c r="I464"/>
  <c r="I466"/>
  <c r="I468"/>
  <c r="I469"/>
  <c r="I470"/>
  <c r="I472"/>
  <c r="I473"/>
  <c r="I474"/>
  <c r="I476"/>
  <c r="I477"/>
  <c r="I478"/>
  <c r="I479"/>
  <c r="I480"/>
  <c r="I482"/>
  <c r="I483"/>
  <c r="I484"/>
  <c r="I486"/>
  <c r="I488"/>
  <c r="I489"/>
  <c r="I490"/>
  <c r="I492"/>
  <c r="I494"/>
  <c r="I496"/>
  <c r="I498"/>
  <c r="I499"/>
  <c r="I500"/>
  <c r="I502"/>
  <c r="I504"/>
  <c r="I505"/>
  <c r="I506"/>
  <c r="I508"/>
  <c r="I509"/>
  <c r="I510"/>
  <c r="I512"/>
  <c r="I513"/>
  <c r="I514"/>
  <c r="I516"/>
  <c r="I517"/>
  <c r="I518"/>
  <c r="I520"/>
  <c r="I522"/>
  <c r="I524"/>
  <c r="I525"/>
  <c r="I526"/>
  <c r="I528"/>
  <c r="I529"/>
  <c r="I686"/>
  <c r="I687"/>
  <c r="I688"/>
  <c r="I1196"/>
  <c r="I1197"/>
  <c r="I1198"/>
  <c r="I1200"/>
  <c r="I1201"/>
  <c r="I1202"/>
  <c r="I1204"/>
  <c r="I1205"/>
  <c r="I1206"/>
  <c r="I1208"/>
  <c r="I1209"/>
  <c r="I1210"/>
  <c r="I1212"/>
  <c r="I1213"/>
  <c r="I1214"/>
  <c r="I71"/>
  <c r="J71" s="1"/>
  <c r="K71" s="1"/>
  <c r="I47"/>
  <c r="J47" s="1"/>
  <c r="K47" s="1"/>
  <c r="I41"/>
  <c r="J41" s="1"/>
  <c r="K41" s="1"/>
  <c r="I31"/>
  <c r="J31" s="1"/>
  <c r="K31" s="1"/>
  <c r="I30"/>
  <c r="I29"/>
  <c r="J29" s="1"/>
  <c r="K29" s="1"/>
  <c r="I27"/>
  <c r="J27" s="1"/>
  <c r="K27" s="1"/>
  <c r="I26"/>
  <c r="I15"/>
  <c r="J15" s="1"/>
  <c r="K15" s="1"/>
  <c r="I5"/>
  <c r="J5" s="1"/>
  <c r="K5" s="1"/>
  <c r="I202"/>
  <c r="I203"/>
  <c r="I210"/>
  <c r="I211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M316" s="1"/>
  <c r="I317"/>
  <c r="I318"/>
  <c r="M318" s="1"/>
  <c r="I319"/>
  <c r="I320"/>
  <c r="M320" s="1"/>
  <c r="I321"/>
  <c r="I322"/>
  <c r="M322" s="1"/>
  <c r="I323"/>
  <c r="I324"/>
  <c r="M324" s="1"/>
  <c r="I325"/>
  <c r="I326"/>
  <c r="M326" s="1"/>
  <c r="I327"/>
  <c r="I328"/>
  <c r="M328" s="1"/>
  <c r="I329"/>
  <c r="I330"/>
  <c r="M330" s="1"/>
  <c r="I331"/>
  <c r="I332"/>
  <c r="M332" s="1"/>
  <c r="I333"/>
  <c r="I334"/>
  <c r="M334" s="1"/>
  <c r="I335"/>
  <c r="I336"/>
  <c r="M336" s="1"/>
  <c r="I337"/>
  <c r="I338"/>
  <c r="M338" s="1"/>
  <c r="I339"/>
  <c r="I340"/>
  <c r="M340" s="1"/>
  <c r="I341"/>
  <c r="I342"/>
  <c r="I343"/>
  <c r="I344"/>
  <c r="I345"/>
  <c r="I346"/>
  <c r="I347"/>
  <c r="I348"/>
  <c r="I349"/>
  <c r="I350"/>
  <c r="I351"/>
  <c r="I352"/>
  <c r="I353"/>
  <c r="I354"/>
  <c r="I355"/>
  <c r="I356"/>
  <c r="I358"/>
  <c r="I359"/>
  <c r="I360"/>
  <c r="I362"/>
  <c r="I363"/>
  <c r="I370"/>
  <c r="I371"/>
  <c r="I372"/>
  <c r="I374"/>
  <c r="I375"/>
  <c r="I807"/>
  <c r="I808"/>
  <c r="I810"/>
  <c r="I811"/>
  <c r="I812"/>
  <c r="I814"/>
  <c r="I816"/>
  <c r="I818"/>
  <c r="I820"/>
  <c r="I821"/>
  <c r="I822"/>
  <c r="I824"/>
  <c r="I826"/>
  <c r="I828"/>
  <c r="I829"/>
  <c r="I830"/>
  <c r="I832"/>
  <c r="I834"/>
  <c r="I836"/>
  <c r="I837"/>
  <c r="I838"/>
  <c r="I840"/>
  <c r="I842"/>
  <c r="I844"/>
  <c r="I845"/>
  <c r="I846"/>
  <c r="I848"/>
  <c r="I849"/>
  <c r="I850"/>
  <c r="I934"/>
  <c r="I935"/>
  <c r="I950"/>
  <c r="I951"/>
  <c r="I1140"/>
  <c r="I1142"/>
  <c r="I1144"/>
  <c r="I1146"/>
  <c r="I1148"/>
  <c r="I1149"/>
  <c r="I1150"/>
  <c r="I1152"/>
  <c r="I1153"/>
  <c r="I1154"/>
  <c r="I1264"/>
  <c r="I1265"/>
  <c r="I1266"/>
  <c r="I1268"/>
  <c r="I1269"/>
  <c r="I1270"/>
  <c r="I1272"/>
  <c r="I1274"/>
  <c r="I1276"/>
  <c r="I1277"/>
  <c r="I1278"/>
  <c r="I1280"/>
  <c r="I1281"/>
  <c r="I1282"/>
  <c r="I1284"/>
  <c r="I1285"/>
  <c r="I1286"/>
  <c r="I1288"/>
  <c r="I1290"/>
  <c r="I1292"/>
  <c r="I1293"/>
  <c r="I1294"/>
  <c r="I1296"/>
  <c r="I1297"/>
  <c r="I1298"/>
  <c r="I1300"/>
  <c r="I1302"/>
  <c r="I1303"/>
  <c r="I1304"/>
  <c r="I1306"/>
  <c r="I1307"/>
  <c r="I1308"/>
  <c r="I1310"/>
  <c r="I1311"/>
  <c r="I1312"/>
  <c r="I1314"/>
  <c r="I1316"/>
  <c r="I1318"/>
  <c r="I1320"/>
  <c r="I1322"/>
  <c r="I1324"/>
  <c r="I1325"/>
  <c r="I1326"/>
  <c r="I1328"/>
  <c r="I1329"/>
  <c r="I1330"/>
  <c r="I1332"/>
  <c r="I1334"/>
  <c r="I1335"/>
  <c r="I1336"/>
  <c r="I1337"/>
  <c r="I1338"/>
  <c r="I1340"/>
  <c r="I1341"/>
  <c r="I1342"/>
  <c r="I1344"/>
  <c r="I1346"/>
  <c r="I1348"/>
  <c r="I1350"/>
  <c r="I1352"/>
  <c r="I1354"/>
  <c r="I1355"/>
  <c r="I1356"/>
  <c r="I1358"/>
  <c r="I1359"/>
  <c r="I1360"/>
  <c r="I1362"/>
  <c r="I1363"/>
  <c r="I1364"/>
  <c r="I1366"/>
  <c r="I1367"/>
  <c r="I1368"/>
  <c r="I1370"/>
  <c r="I1371"/>
  <c r="I1372"/>
  <c r="I1374"/>
  <c r="I1463"/>
  <c r="M1463" s="1"/>
  <c r="I1464"/>
  <c r="I1465"/>
  <c r="M1465" s="1"/>
  <c r="I1479"/>
  <c r="I1480"/>
  <c r="I1497"/>
  <c r="I1498"/>
  <c r="I1499"/>
  <c r="I1501"/>
  <c r="I1502"/>
  <c r="I1503"/>
  <c r="I1505"/>
  <c r="I1506"/>
  <c r="I1507"/>
  <c r="I1509"/>
  <c r="I1510"/>
  <c r="I1511"/>
  <c r="I1513"/>
  <c r="I1514"/>
  <c r="I1515"/>
  <c r="I1517"/>
  <c r="I1519"/>
  <c r="I1520"/>
  <c r="I1521"/>
  <c r="I1522"/>
  <c r="I1523"/>
  <c r="I1525"/>
  <c r="I1526"/>
  <c r="I1527"/>
  <c r="I1529"/>
  <c r="I1531"/>
  <c r="I1532"/>
  <c r="I1533"/>
  <c r="I1535"/>
  <c r="I1537"/>
  <c r="I1538"/>
  <c r="I1539"/>
  <c r="I1541"/>
  <c r="I1542"/>
  <c r="I1543"/>
  <c r="I1544"/>
  <c r="I1545"/>
  <c r="I1546"/>
  <c r="I1547"/>
  <c r="I1549"/>
  <c r="I1550"/>
  <c r="I1551"/>
  <c r="I1553"/>
  <c r="I1554"/>
  <c r="I1555"/>
  <c r="I1557"/>
  <c r="I1558"/>
  <c r="I1559"/>
  <c r="I1561"/>
  <c r="I1562"/>
  <c r="I1563"/>
  <c r="I1565"/>
  <c r="I1566"/>
  <c r="I1567"/>
  <c r="I1568"/>
  <c r="I1569"/>
  <c r="I1571"/>
  <c r="I1572"/>
  <c r="I1573"/>
  <c r="I1575"/>
  <c r="I1576"/>
  <c r="I1577"/>
  <c r="I1578"/>
  <c r="I1579"/>
  <c r="I1581"/>
  <c r="I1583"/>
  <c r="I1585"/>
  <c r="I1586"/>
  <c r="I1587"/>
  <c r="I1589"/>
  <c r="I1591"/>
  <c r="I1592"/>
  <c r="I1593"/>
  <c r="I1595"/>
  <c r="I1596"/>
  <c r="I1597"/>
  <c r="I1599"/>
  <c r="I1600"/>
  <c r="I1601"/>
  <c r="I1603"/>
  <c r="I1604"/>
  <c r="I1605"/>
  <c r="I1607"/>
  <c r="I1608"/>
  <c r="I1609"/>
  <c r="I1611"/>
  <c r="I1613"/>
  <c r="I1614"/>
  <c r="I1615"/>
  <c r="I1617"/>
  <c r="I1618"/>
  <c r="I1619"/>
  <c r="I1621"/>
  <c r="I1622"/>
  <c r="I1623"/>
  <c r="I1625"/>
  <c r="I1626"/>
  <c r="I1627"/>
  <c r="I1629"/>
  <c r="I1630"/>
  <c r="I1631"/>
  <c r="I1633"/>
  <c r="I1634"/>
  <c r="I1635"/>
  <c r="I1637"/>
  <c r="I1639"/>
  <c r="I1640"/>
  <c r="I1641"/>
  <c r="I1643"/>
  <c r="I1644"/>
  <c r="I1645"/>
  <c r="I1659"/>
  <c r="I1660"/>
  <c r="I1675"/>
  <c r="I1676"/>
  <c r="I1691"/>
  <c r="I1692"/>
  <c r="I1707"/>
  <c r="I1708"/>
  <c r="I1723"/>
  <c r="I1724"/>
  <c r="I1740"/>
  <c r="I1755"/>
  <c r="I1756"/>
  <c r="I1771"/>
  <c r="I1772"/>
  <c r="I1787"/>
  <c r="I1788"/>
  <c r="I1803"/>
  <c r="I1804"/>
  <c r="I1841"/>
  <c r="I1842"/>
  <c r="I2101"/>
  <c r="I2102"/>
  <c r="I2542"/>
  <c r="I2543"/>
  <c r="I924"/>
  <c r="I926"/>
  <c r="I927"/>
  <c r="I928"/>
  <c r="I930"/>
  <c r="I931"/>
  <c r="I932"/>
  <c r="I938"/>
  <c r="I939"/>
  <c r="I946"/>
  <c r="I947"/>
  <c r="I954"/>
  <c r="I955"/>
  <c r="I1375"/>
  <c r="I1376"/>
  <c r="I1378"/>
  <c r="I1380"/>
  <c r="I1382"/>
  <c r="I1384"/>
  <c r="I1385"/>
  <c r="I1386"/>
  <c r="I1388"/>
  <c r="I1389"/>
  <c r="I1390"/>
  <c r="I1392"/>
  <c r="I1393"/>
  <c r="I1394"/>
  <c r="I1396"/>
  <c r="I1397"/>
  <c r="I1398"/>
  <c r="I1400"/>
  <c r="I1401"/>
  <c r="I1402"/>
  <c r="I1404"/>
  <c r="I1405"/>
  <c r="I1406"/>
  <c r="I1408"/>
  <c r="I1410"/>
  <c r="I1411"/>
  <c r="I1412"/>
  <c r="I1414"/>
  <c r="I1416"/>
  <c r="I1417"/>
  <c r="I1418"/>
  <c r="I1420"/>
  <c r="I1421"/>
  <c r="I1422"/>
  <c r="I1424"/>
  <c r="I1426"/>
  <c r="I1427"/>
  <c r="I1428"/>
  <c r="I1429"/>
  <c r="I1430"/>
  <c r="I1432"/>
  <c r="I1434"/>
  <c r="I1435"/>
  <c r="I1436"/>
  <c r="I1438"/>
  <c r="I1439"/>
  <c r="I1440"/>
  <c r="I1442"/>
  <c r="I1443"/>
  <c r="I1444"/>
  <c r="I1446"/>
  <c r="I1447"/>
  <c r="I1448"/>
  <c r="I1450"/>
  <c r="I1451"/>
  <c r="I1452"/>
  <c r="I1453"/>
  <c r="M1453" s="1"/>
  <c r="I1459"/>
  <c r="M1459" s="1"/>
  <c r="I1460"/>
  <c r="I1461"/>
  <c r="M1461" s="1"/>
  <c r="I1467"/>
  <c r="M1467" s="1"/>
  <c r="I1468"/>
  <c r="I1475"/>
  <c r="I1476"/>
  <c r="I1483"/>
  <c r="I1484"/>
  <c r="I1485"/>
  <c r="I1486"/>
  <c r="I1487"/>
  <c r="I1493"/>
  <c r="I1494"/>
  <c r="I1495"/>
  <c r="I1647"/>
  <c r="I1648"/>
  <c r="I1655"/>
  <c r="I1656"/>
  <c r="I1663"/>
  <c r="I1664"/>
  <c r="I1671"/>
  <c r="I1672"/>
  <c r="I1679"/>
  <c r="I1680"/>
  <c r="I1687"/>
  <c r="I1688"/>
  <c r="I1695"/>
  <c r="I1696"/>
  <c r="I1703"/>
  <c r="I1704"/>
  <c r="I1711"/>
  <c r="I1712"/>
  <c r="I1719"/>
  <c r="I1720"/>
  <c r="I1727"/>
  <c r="I1728"/>
  <c r="I1736"/>
  <c r="I1744"/>
  <c r="I1752"/>
  <c r="I1759"/>
  <c r="I1760"/>
  <c r="I1767"/>
  <c r="I1768"/>
  <c r="I1775"/>
  <c r="I1776"/>
  <c r="I1783"/>
  <c r="I1784"/>
  <c r="I1791"/>
  <c r="I1792"/>
  <c r="I420"/>
  <c r="I421"/>
  <c r="I422"/>
  <c r="I428"/>
  <c r="I429"/>
  <c r="I532"/>
  <c r="I533"/>
  <c r="I682"/>
  <c r="I683"/>
  <c r="I684"/>
  <c r="I690"/>
  <c r="I691"/>
  <c r="I692"/>
  <c r="I852"/>
  <c r="I853"/>
  <c r="I988"/>
  <c r="I989"/>
  <c r="I990"/>
  <c r="I992"/>
  <c r="I993"/>
  <c r="I994"/>
  <c r="I996"/>
  <c r="I997"/>
  <c r="I998"/>
  <c r="I1000"/>
  <c r="I1001"/>
  <c r="I1002"/>
  <c r="I1004"/>
  <c r="I1005"/>
  <c r="I1006"/>
  <c r="I1008"/>
  <c r="I1009"/>
  <c r="I1010"/>
  <c r="I1012"/>
  <c r="I1014"/>
  <c r="I1015"/>
  <c r="I1016"/>
  <c r="I1018"/>
  <c r="I1019"/>
  <c r="I1020"/>
  <c r="I1021"/>
  <c r="I1022"/>
  <c r="I1024"/>
  <c r="I1026"/>
  <c r="I1027"/>
  <c r="I1028"/>
  <c r="I1030"/>
  <c r="I1031"/>
  <c r="I1032"/>
  <c r="I1034"/>
  <c r="I1035"/>
  <c r="I1036"/>
  <c r="I1038"/>
  <c r="I1039"/>
  <c r="I1040"/>
  <c r="I1042"/>
  <c r="I1043"/>
  <c r="I1044"/>
  <c r="I1045"/>
  <c r="I1046"/>
  <c r="I1048"/>
  <c r="I1049"/>
  <c r="I1050"/>
  <c r="I1052"/>
  <c r="I1054"/>
  <c r="I1055"/>
  <c r="I1056"/>
  <c r="I1058"/>
  <c r="I1060"/>
  <c r="I1061"/>
  <c r="I1062"/>
  <c r="I1064"/>
  <c r="I1065"/>
  <c r="I1066"/>
  <c r="I1068"/>
  <c r="I1069"/>
  <c r="I1070"/>
  <c r="I1072"/>
  <c r="I1073"/>
  <c r="I1074"/>
  <c r="I1076"/>
  <c r="I1077"/>
  <c r="I1078"/>
  <c r="I1080"/>
  <c r="I1081"/>
  <c r="I1082"/>
  <c r="I1084"/>
  <c r="I1085"/>
  <c r="I1086"/>
  <c r="I1088"/>
  <c r="I1089"/>
  <c r="I1090"/>
  <c r="I1092"/>
  <c r="I1093"/>
  <c r="I1094"/>
  <c r="I1156"/>
  <c r="I1157"/>
  <c r="I1158"/>
  <c r="I1216"/>
  <c r="I1217"/>
  <c r="I1218"/>
  <c r="I1799"/>
  <c r="I1800"/>
  <c r="I1807"/>
  <c r="I1808"/>
  <c r="I1837"/>
  <c r="I1838"/>
  <c r="I1845"/>
  <c r="I1846"/>
  <c r="I1853"/>
  <c r="I1854"/>
  <c r="I1855"/>
  <c r="I1856"/>
  <c r="I1857"/>
  <c r="I1858"/>
  <c r="I1859"/>
  <c r="I1860"/>
  <c r="I1861"/>
  <c r="I1862"/>
  <c r="I1863"/>
  <c r="I1864"/>
  <c r="I1865"/>
  <c r="I1866"/>
  <c r="I1867"/>
  <c r="I1868"/>
  <c r="I1869"/>
  <c r="I1870"/>
  <c r="I1871"/>
  <c r="I1872"/>
  <c r="I1873"/>
  <c r="I1874"/>
  <c r="I1875"/>
  <c r="I1876"/>
  <c r="I1877"/>
  <c r="I1878"/>
  <c r="I1879"/>
  <c r="I1880"/>
  <c r="I1881"/>
  <c r="I1882"/>
  <c r="I1883"/>
  <c r="I1884"/>
  <c r="I1885"/>
  <c r="I1886"/>
  <c r="I1887"/>
  <c r="I1888"/>
  <c r="I1889"/>
  <c r="I1890"/>
  <c r="I1891"/>
  <c r="I1892"/>
  <c r="I1893"/>
  <c r="I1894"/>
  <c r="I1895"/>
  <c r="I1896"/>
  <c r="I1897"/>
  <c r="I1898"/>
  <c r="I1899"/>
  <c r="I1900"/>
  <c r="I1901"/>
  <c r="I1902"/>
  <c r="I1903"/>
  <c r="I1904"/>
  <c r="I1905"/>
  <c r="I1906"/>
  <c r="I1907"/>
  <c r="I1908"/>
  <c r="I1909"/>
  <c r="I1910"/>
  <c r="I1911"/>
  <c r="I1912"/>
  <c r="I1913"/>
  <c r="I1914"/>
  <c r="I1915"/>
  <c r="I1916"/>
  <c r="I1917"/>
  <c r="I1918"/>
  <c r="I1919"/>
  <c r="I1920"/>
  <c r="I1921"/>
  <c r="I1922"/>
  <c r="I1923"/>
  <c r="I1924"/>
  <c r="I1925"/>
  <c r="I1926"/>
  <c r="I1927"/>
  <c r="I1928"/>
  <c r="I1929"/>
  <c r="I1930"/>
  <c r="I1931"/>
  <c r="I1932"/>
  <c r="I1933"/>
  <c r="I1934"/>
  <c r="I1935"/>
  <c r="I1936"/>
  <c r="I1937"/>
  <c r="I1938"/>
  <c r="I1939"/>
  <c r="I1940"/>
  <c r="I1941"/>
  <c r="I1942"/>
  <c r="I1943"/>
  <c r="I1944"/>
  <c r="I1945"/>
  <c r="I1946"/>
  <c r="I1947"/>
  <c r="I1948"/>
  <c r="I1949"/>
  <c r="I1950"/>
  <c r="I1951"/>
  <c r="I1952"/>
  <c r="I1953"/>
  <c r="I1954"/>
  <c r="I1955"/>
  <c r="I1956"/>
  <c r="I1957"/>
  <c r="I1958"/>
  <c r="I1959"/>
  <c r="I1960"/>
  <c r="I1961"/>
  <c r="I1962"/>
  <c r="I1963"/>
  <c r="I1964"/>
  <c r="I1965"/>
  <c r="I1966"/>
  <c r="I1967"/>
  <c r="I1968"/>
  <c r="I1969"/>
  <c r="I1970"/>
  <c r="I1971"/>
  <c r="I1972"/>
  <c r="I1973"/>
  <c r="I1974"/>
  <c r="I1975"/>
  <c r="I1976"/>
  <c r="I1977"/>
  <c r="I1978"/>
  <c r="I1979"/>
  <c r="I1980"/>
  <c r="I1981"/>
  <c r="I1982"/>
  <c r="I1983"/>
  <c r="I1984"/>
  <c r="I1985"/>
  <c r="I1986"/>
  <c r="I1987"/>
  <c r="I1988"/>
  <c r="I1989"/>
  <c r="I1990"/>
  <c r="I1991"/>
  <c r="I1992"/>
  <c r="I1993"/>
  <c r="I1994"/>
  <c r="I1995"/>
  <c r="I1996"/>
  <c r="I1997"/>
  <c r="I1998"/>
  <c r="I1999"/>
  <c r="I2000"/>
  <c r="I2001"/>
  <c r="I2002"/>
  <c r="I2003"/>
  <c r="I2004"/>
  <c r="I2005"/>
  <c r="I2006"/>
  <c r="I2007"/>
  <c r="I2008"/>
  <c r="I2009"/>
  <c r="I2010"/>
  <c r="I2011"/>
  <c r="I2012"/>
  <c r="I2013"/>
  <c r="I2014"/>
  <c r="I2015"/>
  <c r="I2016"/>
  <c r="I2017"/>
  <c r="I2018"/>
  <c r="I2020"/>
  <c r="I2022"/>
  <c r="I2024"/>
  <c r="I2026"/>
  <c r="I2028"/>
  <c r="I2030"/>
  <c r="I2031"/>
  <c r="I2032"/>
  <c r="I2033"/>
  <c r="I2034"/>
  <c r="I2035"/>
  <c r="I2036"/>
  <c r="I2037"/>
  <c r="I2038"/>
  <c r="I2039"/>
  <c r="I2040"/>
  <c r="I2041"/>
  <c r="I2042"/>
  <c r="I2043"/>
  <c r="I2044"/>
  <c r="I2045"/>
  <c r="I2046"/>
  <c r="I2047"/>
  <c r="I2048"/>
  <c r="I2049"/>
  <c r="I2050"/>
  <c r="I2051"/>
  <c r="I2052"/>
  <c r="I2053"/>
  <c r="I2054"/>
  <c r="I2055"/>
  <c r="I2056"/>
  <c r="I2057"/>
  <c r="I2058"/>
  <c r="I2059"/>
  <c r="I2060"/>
  <c r="I2061"/>
  <c r="I2062"/>
  <c r="I2063"/>
  <c r="I2064"/>
  <c r="I2065"/>
  <c r="I2066"/>
  <c r="I2067"/>
  <c r="I2068"/>
  <c r="I2069"/>
  <c r="I2070"/>
  <c r="I2071"/>
  <c r="I2072"/>
  <c r="I2073"/>
  <c r="I2074"/>
  <c r="I2075"/>
  <c r="I2076"/>
  <c r="I2077"/>
  <c r="I2078"/>
  <c r="I2079"/>
  <c r="I2080"/>
  <c r="I2081"/>
  <c r="I2082"/>
  <c r="I2083"/>
  <c r="I2084"/>
  <c r="I2085"/>
  <c r="I2086"/>
  <c r="I2087"/>
  <c r="I2089"/>
  <c r="I2090"/>
  <c r="I2091"/>
  <c r="I2093"/>
  <c r="I2094"/>
  <c r="I2095"/>
  <c r="I2097"/>
  <c r="I2098"/>
  <c r="I2105"/>
  <c r="I2106"/>
  <c r="I2546"/>
  <c r="I2547"/>
  <c r="I437"/>
  <c r="I445"/>
  <c r="I449"/>
  <c r="I453"/>
  <c r="I457"/>
  <c r="I465"/>
  <c r="I481"/>
  <c r="I485"/>
  <c r="I493"/>
  <c r="I497"/>
  <c r="I501"/>
  <c r="I521"/>
  <c r="I537"/>
  <c r="I541"/>
  <c r="I545"/>
  <c r="I549"/>
  <c r="I553"/>
  <c r="I561"/>
  <c r="I565"/>
  <c r="I569"/>
  <c r="I573"/>
  <c r="I589"/>
  <c r="I593"/>
  <c r="I597"/>
  <c r="I601"/>
  <c r="I605"/>
  <c r="I609"/>
  <c r="I613"/>
  <c r="I617"/>
  <c r="I621"/>
  <c r="I625"/>
  <c r="I637"/>
  <c r="I641"/>
  <c r="I645"/>
  <c r="I649"/>
  <c r="I653"/>
  <c r="I657"/>
  <c r="I661"/>
  <c r="I665"/>
  <c r="I669"/>
  <c r="I673"/>
  <c r="I677"/>
  <c r="I681"/>
  <c r="I685"/>
  <c r="I689"/>
  <c r="I693"/>
  <c r="I697"/>
  <c r="I705"/>
  <c r="I709"/>
  <c r="I713"/>
  <c r="I717"/>
  <c r="I721"/>
  <c r="I725"/>
  <c r="I729"/>
  <c r="I741"/>
  <c r="I745"/>
  <c r="I749"/>
  <c r="I753"/>
  <c r="I785"/>
  <c r="I789"/>
  <c r="I793"/>
  <c r="I379"/>
  <c r="I383"/>
  <c r="I387"/>
  <c r="I391"/>
  <c r="I395"/>
  <c r="I399"/>
  <c r="I403"/>
  <c r="I407"/>
  <c r="I411"/>
  <c r="I415"/>
  <c r="I419"/>
  <c r="I423"/>
  <c r="I426"/>
  <c r="I427"/>
  <c r="I430"/>
  <c r="I431"/>
  <c r="I435"/>
  <c r="I439"/>
  <c r="I443"/>
  <c r="I451"/>
  <c r="I459"/>
  <c r="I463"/>
  <c r="I467"/>
  <c r="I471"/>
  <c r="I475"/>
  <c r="I487"/>
  <c r="I491"/>
  <c r="I495"/>
  <c r="I503"/>
  <c r="I507"/>
  <c r="I511"/>
  <c r="I515"/>
  <c r="I519"/>
  <c r="I523"/>
  <c r="I527"/>
  <c r="I530"/>
  <c r="I531"/>
  <c r="I534"/>
  <c r="I535"/>
  <c r="I543"/>
  <c r="I555"/>
  <c r="I559"/>
  <c r="I567"/>
  <c r="I575"/>
  <c r="I579"/>
  <c r="I583"/>
  <c r="I587"/>
  <c r="I591"/>
  <c r="I627"/>
  <c r="I631"/>
  <c r="I635"/>
  <c r="I639"/>
  <c r="I647"/>
  <c r="I699"/>
  <c r="I703"/>
  <c r="I719"/>
  <c r="I731"/>
  <c r="I735"/>
  <c r="I739"/>
  <c r="I743"/>
  <c r="I747"/>
  <c r="I759"/>
  <c r="I763"/>
  <c r="I767"/>
  <c r="I771"/>
  <c r="I775"/>
  <c r="I779"/>
  <c r="I783"/>
  <c r="I791"/>
  <c r="I797"/>
  <c r="I801"/>
  <c r="I805"/>
  <c r="I809"/>
  <c r="I813"/>
  <c r="I817"/>
  <c r="I825"/>
  <c r="I833"/>
  <c r="I841"/>
  <c r="I857"/>
  <c r="I861"/>
  <c r="I869"/>
  <c r="I881"/>
  <c r="I889"/>
  <c r="I893"/>
  <c r="I897"/>
  <c r="I905"/>
  <c r="I909"/>
  <c r="I913"/>
  <c r="I917"/>
  <c r="I921"/>
  <c r="I925"/>
  <c r="I929"/>
  <c r="I933"/>
  <c r="I936"/>
  <c r="I937"/>
  <c r="I940"/>
  <c r="I941"/>
  <c r="I944"/>
  <c r="I945"/>
  <c r="I948"/>
  <c r="I949"/>
  <c r="I952"/>
  <c r="I953"/>
  <c r="I956"/>
  <c r="I957"/>
  <c r="I1013"/>
  <c r="I1017"/>
  <c r="I1025"/>
  <c r="I1029"/>
  <c r="I1033"/>
  <c r="I1037"/>
  <c r="I1041"/>
  <c r="I1053"/>
  <c r="I1057"/>
  <c r="I1125"/>
  <c r="I1129"/>
  <c r="I1133"/>
  <c r="I1137"/>
  <c r="I1141"/>
  <c r="I1145"/>
  <c r="I1165"/>
  <c r="I1177"/>
  <c r="I1241"/>
  <c r="I1245"/>
  <c r="I1249"/>
  <c r="I1253"/>
  <c r="I1257"/>
  <c r="I1273"/>
  <c r="I1289"/>
  <c r="I1301"/>
  <c r="I1305"/>
  <c r="I1309"/>
  <c r="I1313"/>
  <c r="I1317"/>
  <c r="I1321"/>
  <c r="I1333"/>
  <c r="I1345"/>
  <c r="I1349"/>
  <c r="I1353"/>
  <c r="I1357"/>
  <c r="I1361"/>
  <c r="I1365"/>
  <c r="I1369"/>
  <c r="I1373"/>
  <c r="I1377"/>
  <c r="I1381"/>
  <c r="I1409"/>
  <c r="I1413"/>
  <c r="I1425"/>
  <c r="I1433"/>
  <c r="I1437"/>
  <c r="I1441"/>
  <c r="I1445"/>
  <c r="I1449"/>
  <c r="I1488"/>
  <c r="I1492"/>
  <c r="I1496"/>
  <c r="I1500"/>
  <c r="I1504"/>
  <c r="I1508"/>
  <c r="I1512"/>
  <c r="I1516"/>
  <c r="I1524"/>
  <c r="I1528"/>
  <c r="I1536"/>
  <c r="I1540"/>
  <c r="I1548"/>
  <c r="I1552"/>
  <c r="I1556"/>
  <c r="I1560"/>
  <c r="I1564"/>
  <c r="I1580"/>
  <c r="I1584"/>
  <c r="I1588"/>
  <c r="I1612"/>
  <c r="I1616"/>
  <c r="I1620"/>
  <c r="I1624"/>
  <c r="I1628"/>
  <c r="I1632"/>
  <c r="I1636"/>
  <c r="I815"/>
  <c r="I819"/>
  <c r="I823"/>
  <c r="I827"/>
  <c r="I831"/>
  <c r="I835"/>
  <c r="I839"/>
  <c r="I843"/>
  <c r="I847"/>
  <c r="I851"/>
  <c r="I854"/>
  <c r="I855"/>
  <c r="I863"/>
  <c r="I867"/>
  <c r="I875"/>
  <c r="I919"/>
  <c r="I923"/>
  <c r="I963"/>
  <c r="I967"/>
  <c r="I971"/>
  <c r="I975"/>
  <c r="I979"/>
  <c r="I983"/>
  <c r="I987"/>
  <c r="I991"/>
  <c r="I995"/>
  <c r="I999"/>
  <c r="I1003"/>
  <c r="I1007"/>
  <c r="I1011"/>
  <c r="I1023"/>
  <c r="I1047"/>
  <c r="I1051"/>
  <c r="I1059"/>
  <c r="I1063"/>
  <c r="I1067"/>
  <c r="I1071"/>
  <c r="I1075"/>
  <c r="I1079"/>
  <c r="I1083"/>
  <c r="I1087"/>
  <c r="I1091"/>
  <c r="I1095"/>
  <c r="I1099"/>
  <c r="I1103"/>
  <c r="I1107"/>
  <c r="I1111"/>
  <c r="I1115"/>
  <c r="I1119"/>
  <c r="I1123"/>
  <c r="I1139"/>
  <c r="I1143"/>
  <c r="I1147"/>
  <c r="I1151"/>
  <c r="I1155"/>
  <c r="I1159"/>
  <c r="I1167"/>
  <c r="I1171"/>
  <c r="I1175"/>
  <c r="I1179"/>
  <c r="I1183"/>
  <c r="I1187"/>
  <c r="I1191"/>
  <c r="I1195"/>
  <c r="I1199"/>
  <c r="I1203"/>
  <c r="I1207"/>
  <c r="I1211"/>
  <c r="I1215"/>
  <c r="I1219"/>
  <c r="I1223"/>
  <c r="I1227"/>
  <c r="I1231"/>
  <c r="I1235"/>
  <c r="I1259"/>
  <c r="I1263"/>
  <c r="I1267"/>
  <c r="I1271"/>
  <c r="I1275"/>
  <c r="I1279"/>
  <c r="I1283"/>
  <c r="I1287"/>
  <c r="I1291"/>
  <c r="I1295"/>
  <c r="I1299"/>
  <c r="I1315"/>
  <c r="I1319"/>
  <c r="I1323"/>
  <c r="I1327"/>
  <c r="I1331"/>
  <c r="I1339"/>
  <c r="I1343"/>
  <c r="I1347"/>
  <c r="I1351"/>
  <c r="I1379"/>
  <c r="I1383"/>
  <c r="I1387"/>
  <c r="I1391"/>
  <c r="I1395"/>
  <c r="I1399"/>
  <c r="I1403"/>
  <c r="I1407"/>
  <c r="I1415"/>
  <c r="I1419"/>
  <c r="I1423"/>
  <c r="I1431"/>
  <c r="I1454"/>
  <c r="I1458"/>
  <c r="I1462"/>
  <c r="I1466"/>
  <c r="I1469"/>
  <c r="M1469" s="1"/>
  <c r="I1470"/>
  <c r="I1473"/>
  <c r="M1473" s="1"/>
  <c r="I1474"/>
  <c r="I1477"/>
  <c r="I1478"/>
  <c r="I1481"/>
  <c r="I1482"/>
  <c r="I1518"/>
  <c r="I1530"/>
  <c r="I1534"/>
  <c r="I1570"/>
  <c r="I1574"/>
  <c r="I1582"/>
  <c r="I1590"/>
  <c r="I1594"/>
  <c r="I1598"/>
  <c r="I1602"/>
  <c r="I1606"/>
  <c r="I1610"/>
  <c r="I1638"/>
  <c r="I1642"/>
  <c r="I1646"/>
  <c r="I1649"/>
  <c r="I1650"/>
  <c r="I1653"/>
  <c r="I1654"/>
  <c r="I1657"/>
  <c r="I1658"/>
  <c r="I1661"/>
  <c r="I1662"/>
  <c r="I1665"/>
  <c r="I1666"/>
  <c r="I1669"/>
  <c r="I1670"/>
  <c r="I1673"/>
  <c r="I1674"/>
  <c r="I1677"/>
  <c r="I1678"/>
  <c r="I1681"/>
  <c r="I1682"/>
  <c r="I1685"/>
  <c r="I1686"/>
  <c r="I1689"/>
  <c r="I1690"/>
  <c r="I1693"/>
  <c r="I1694"/>
  <c r="I1697"/>
  <c r="I1698"/>
  <c r="I1701"/>
  <c r="I1702"/>
  <c r="I1705"/>
  <c r="I1706"/>
  <c r="I1709"/>
  <c r="I1710"/>
  <c r="I1713"/>
  <c r="I1714"/>
  <c r="I1717"/>
  <c r="I1718"/>
  <c r="I1721"/>
  <c r="I1722"/>
  <c r="I1725"/>
  <c r="I1726"/>
  <c r="I1729"/>
  <c r="I1730"/>
  <c r="I1734"/>
  <c r="I1738"/>
  <c r="I1742"/>
  <c r="I1746"/>
  <c r="I1750"/>
  <c r="I1754"/>
  <c r="I1757"/>
  <c r="I1758"/>
  <c r="I1761"/>
  <c r="I1762"/>
  <c r="I1765"/>
  <c r="I1766"/>
  <c r="I1769"/>
  <c r="I1770"/>
  <c r="I1773"/>
  <c r="I1774"/>
  <c r="I1777"/>
  <c r="I1778"/>
  <c r="I1781"/>
  <c r="I1782"/>
  <c r="I1785"/>
  <c r="I1786"/>
  <c r="I1789"/>
  <c r="I1790"/>
  <c r="I1793"/>
  <c r="I1794"/>
  <c r="I1797"/>
  <c r="I1798"/>
  <c r="I1801"/>
  <c r="I1802"/>
  <c r="I1805"/>
  <c r="I1806"/>
  <c r="I1809"/>
  <c r="I1810"/>
  <c r="I2150"/>
  <c r="I2206"/>
  <c r="I2346"/>
  <c r="I2350"/>
  <c r="I2478"/>
  <c r="I1832"/>
  <c r="I1836"/>
  <c r="I1839"/>
  <c r="I1840"/>
  <c r="I1843"/>
  <c r="I1844"/>
  <c r="I1847"/>
  <c r="I1848"/>
  <c r="I1851"/>
  <c r="I1852"/>
  <c r="I2088"/>
  <c r="I2092"/>
  <c r="I2096"/>
  <c r="I2099"/>
  <c r="I2100"/>
  <c r="I2103"/>
  <c r="I2104"/>
  <c r="I2107"/>
  <c r="I2108"/>
  <c r="I2533"/>
  <c r="I2537"/>
  <c r="I2541"/>
  <c r="I2544"/>
  <c r="I2545"/>
  <c r="I2548"/>
  <c r="I2549"/>
  <c r="I357"/>
  <c r="I361"/>
  <c r="I364"/>
  <c r="I365"/>
  <c r="I368"/>
  <c r="I369"/>
  <c r="I373"/>
  <c r="I201"/>
  <c r="I204"/>
  <c r="I205"/>
  <c r="I208"/>
  <c r="I209"/>
  <c r="I212"/>
  <c r="I213"/>
  <c r="J202"/>
  <c r="K202" s="1"/>
  <c r="M202"/>
  <c r="M203"/>
  <c r="J203"/>
  <c r="K203" s="1"/>
  <c r="J206"/>
  <c r="K206" s="1"/>
  <c r="M206"/>
  <c r="M207"/>
  <c r="J207"/>
  <c r="K207" s="1"/>
  <c r="J210"/>
  <c r="K210" s="1"/>
  <c r="M210"/>
  <c r="M211"/>
  <c r="J211"/>
  <c r="K211" s="1"/>
  <c r="J214"/>
  <c r="K214" s="1"/>
  <c r="M214"/>
  <c r="M215"/>
  <c r="J215"/>
  <c r="K215" s="1"/>
  <c r="J218"/>
  <c r="K218" s="1"/>
  <c r="M218"/>
  <c r="M219"/>
  <c r="J219"/>
  <c r="K219" s="1"/>
  <c r="J222"/>
  <c r="K222" s="1"/>
  <c r="M222"/>
  <c r="M223"/>
  <c r="J223"/>
  <c r="K223" s="1"/>
  <c r="J226"/>
  <c r="K226" s="1"/>
  <c r="M226"/>
  <c r="M227"/>
  <c r="J227"/>
  <c r="K227" s="1"/>
  <c r="J230"/>
  <c r="K230" s="1"/>
  <c r="M230"/>
  <c r="M231"/>
  <c r="J231"/>
  <c r="K231" s="1"/>
  <c r="J234"/>
  <c r="K234" s="1"/>
  <c r="M234"/>
  <c r="M235"/>
  <c r="J235"/>
  <c r="K235" s="1"/>
  <c r="J238"/>
  <c r="K238" s="1"/>
  <c r="M238"/>
  <c r="M239"/>
  <c r="J239"/>
  <c r="K239" s="1"/>
  <c r="J242"/>
  <c r="K242" s="1"/>
  <c r="M242"/>
  <c r="M243"/>
  <c r="J243"/>
  <c r="K243" s="1"/>
  <c r="J246"/>
  <c r="K246" s="1"/>
  <c r="M246"/>
  <c r="M247"/>
  <c r="J247"/>
  <c r="K247" s="1"/>
  <c r="J250"/>
  <c r="K250" s="1"/>
  <c r="M250"/>
  <c r="M251"/>
  <c r="J251"/>
  <c r="K251" s="1"/>
  <c r="J254"/>
  <c r="K254" s="1"/>
  <c r="M254"/>
  <c r="M255"/>
  <c r="J255"/>
  <c r="K255" s="1"/>
  <c r="J258"/>
  <c r="K258" s="1"/>
  <c r="M258"/>
  <c r="M259"/>
  <c r="J259"/>
  <c r="K259" s="1"/>
  <c r="J262"/>
  <c r="K262" s="1"/>
  <c r="M262"/>
  <c r="M263"/>
  <c r="J263"/>
  <c r="K263" s="1"/>
  <c r="J266"/>
  <c r="K266" s="1"/>
  <c r="M266"/>
  <c r="M267"/>
  <c r="J267"/>
  <c r="K267" s="1"/>
  <c r="J270"/>
  <c r="K270" s="1"/>
  <c r="M270"/>
  <c r="M271"/>
  <c r="J271"/>
  <c r="K271" s="1"/>
  <c r="J274"/>
  <c r="K274" s="1"/>
  <c r="M274"/>
  <c r="M275"/>
  <c r="J275"/>
  <c r="K275" s="1"/>
  <c r="J278"/>
  <c r="K278" s="1"/>
  <c r="M278"/>
  <c r="M279"/>
  <c r="J279"/>
  <c r="K279" s="1"/>
  <c r="J282"/>
  <c r="K282" s="1"/>
  <c r="M282"/>
  <c r="M283"/>
  <c r="J283"/>
  <c r="K283" s="1"/>
  <c r="J286"/>
  <c r="K286" s="1"/>
  <c r="M286"/>
  <c r="M287"/>
  <c r="J287"/>
  <c r="K287" s="1"/>
  <c r="J290"/>
  <c r="K290" s="1"/>
  <c r="M290"/>
  <c r="M291"/>
  <c r="J291"/>
  <c r="K291" s="1"/>
  <c r="J294"/>
  <c r="K294" s="1"/>
  <c r="M294"/>
  <c r="M295"/>
  <c r="J295"/>
  <c r="K295" s="1"/>
  <c r="J298"/>
  <c r="K298" s="1"/>
  <c r="M298"/>
  <c r="M299"/>
  <c r="J299"/>
  <c r="K299" s="1"/>
  <c r="J302"/>
  <c r="K302" s="1"/>
  <c r="M302"/>
  <c r="M303"/>
  <c r="J303"/>
  <c r="K303" s="1"/>
  <c r="J306"/>
  <c r="K306" s="1"/>
  <c r="M306"/>
  <c r="M307"/>
  <c r="J307"/>
  <c r="K307" s="1"/>
  <c r="J310"/>
  <c r="K310" s="1"/>
  <c r="M310"/>
  <c r="M311"/>
  <c r="J311"/>
  <c r="K311" s="1"/>
  <c r="J314"/>
  <c r="K314" s="1"/>
  <c r="M314"/>
  <c r="J315"/>
  <c r="K315" s="1"/>
  <c r="M315"/>
  <c r="J319"/>
  <c r="K319" s="1"/>
  <c r="M319"/>
  <c r="J323"/>
  <c r="K323" s="1"/>
  <c r="M323"/>
  <c r="J327"/>
  <c r="K327" s="1"/>
  <c r="M327"/>
  <c r="J331"/>
  <c r="K331" s="1"/>
  <c r="M331"/>
  <c r="J335"/>
  <c r="K335" s="1"/>
  <c r="M335"/>
  <c r="J339"/>
  <c r="K339" s="1"/>
  <c r="M339"/>
  <c r="M201"/>
  <c r="J201"/>
  <c r="K201" s="1"/>
  <c r="J204"/>
  <c r="K204" s="1"/>
  <c r="M204"/>
  <c r="M205"/>
  <c r="J205"/>
  <c r="K205" s="1"/>
  <c r="J208"/>
  <c r="K208" s="1"/>
  <c r="M208"/>
  <c r="M209"/>
  <c r="J209"/>
  <c r="K209" s="1"/>
  <c r="J212"/>
  <c r="K212" s="1"/>
  <c r="M212"/>
  <c r="M213"/>
  <c r="J213"/>
  <c r="K213" s="1"/>
  <c r="J216"/>
  <c r="K216" s="1"/>
  <c r="M216"/>
  <c r="M217"/>
  <c r="J217"/>
  <c r="K217" s="1"/>
  <c r="J220"/>
  <c r="K220" s="1"/>
  <c r="M220"/>
  <c r="M221"/>
  <c r="J221"/>
  <c r="K221" s="1"/>
  <c r="J224"/>
  <c r="K224" s="1"/>
  <c r="M224"/>
  <c r="M225"/>
  <c r="J225"/>
  <c r="K225" s="1"/>
  <c r="J228"/>
  <c r="K228" s="1"/>
  <c r="M228"/>
  <c r="M229"/>
  <c r="J229"/>
  <c r="K229" s="1"/>
  <c r="J232"/>
  <c r="K232" s="1"/>
  <c r="M232"/>
  <c r="M233"/>
  <c r="J233"/>
  <c r="K233" s="1"/>
  <c r="J236"/>
  <c r="K236" s="1"/>
  <c r="M236"/>
  <c r="M237"/>
  <c r="J237"/>
  <c r="K237" s="1"/>
  <c r="J240"/>
  <c r="K240" s="1"/>
  <c r="M240"/>
  <c r="M241"/>
  <c r="J241"/>
  <c r="K241" s="1"/>
  <c r="J244"/>
  <c r="K244" s="1"/>
  <c r="M244"/>
  <c r="M245"/>
  <c r="J245"/>
  <c r="K245" s="1"/>
  <c r="J248"/>
  <c r="K248" s="1"/>
  <c r="M248"/>
  <c r="M249"/>
  <c r="J249"/>
  <c r="K249" s="1"/>
  <c r="J252"/>
  <c r="K252" s="1"/>
  <c r="M252"/>
  <c r="M253"/>
  <c r="J253"/>
  <c r="K253" s="1"/>
  <c r="J256"/>
  <c r="K256" s="1"/>
  <c r="M256"/>
  <c r="M257"/>
  <c r="J257"/>
  <c r="K257" s="1"/>
  <c r="J260"/>
  <c r="K260" s="1"/>
  <c r="M260"/>
  <c r="M261"/>
  <c r="J261"/>
  <c r="K261" s="1"/>
  <c r="J264"/>
  <c r="K264" s="1"/>
  <c r="M264"/>
  <c r="M265"/>
  <c r="J265"/>
  <c r="K265" s="1"/>
  <c r="J268"/>
  <c r="K268" s="1"/>
  <c r="M268"/>
  <c r="M269"/>
  <c r="J269"/>
  <c r="K269" s="1"/>
  <c r="J272"/>
  <c r="K272" s="1"/>
  <c r="M272"/>
  <c r="M273"/>
  <c r="J273"/>
  <c r="K273" s="1"/>
  <c r="J276"/>
  <c r="K276" s="1"/>
  <c r="M276"/>
  <c r="M277"/>
  <c r="J277"/>
  <c r="K277" s="1"/>
  <c r="J280"/>
  <c r="K280" s="1"/>
  <c r="M280"/>
  <c r="M281"/>
  <c r="J281"/>
  <c r="K281" s="1"/>
  <c r="J284"/>
  <c r="K284" s="1"/>
  <c r="M284"/>
  <c r="M285"/>
  <c r="J285"/>
  <c r="K285" s="1"/>
  <c r="J288"/>
  <c r="K288" s="1"/>
  <c r="M288"/>
  <c r="M289"/>
  <c r="J289"/>
  <c r="K289" s="1"/>
  <c r="J292"/>
  <c r="K292" s="1"/>
  <c r="M292"/>
  <c r="M293"/>
  <c r="J293"/>
  <c r="K293" s="1"/>
  <c r="J296"/>
  <c r="K296" s="1"/>
  <c r="M296"/>
  <c r="M297"/>
  <c r="J297"/>
  <c r="K297" s="1"/>
  <c r="J300"/>
  <c r="K300" s="1"/>
  <c r="M300"/>
  <c r="M301"/>
  <c r="J301"/>
  <c r="K301" s="1"/>
  <c r="J304"/>
  <c r="K304" s="1"/>
  <c r="M304"/>
  <c r="M305"/>
  <c r="J305"/>
  <c r="K305" s="1"/>
  <c r="J308"/>
  <c r="K308" s="1"/>
  <c r="M308"/>
  <c r="M309"/>
  <c r="J309"/>
  <c r="K309" s="1"/>
  <c r="J312"/>
  <c r="K312" s="1"/>
  <c r="M312"/>
  <c r="M313"/>
  <c r="J313"/>
  <c r="K313" s="1"/>
  <c r="J317"/>
  <c r="K317" s="1"/>
  <c r="M317"/>
  <c r="J321"/>
  <c r="K321" s="1"/>
  <c r="M321"/>
  <c r="J325"/>
  <c r="K325" s="1"/>
  <c r="M325"/>
  <c r="J329"/>
  <c r="K329" s="1"/>
  <c r="M329"/>
  <c r="J333"/>
  <c r="K333" s="1"/>
  <c r="M333"/>
  <c r="J337"/>
  <c r="K337" s="1"/>
  <c r="M337"/>
  <c r="M342"/>
  <c r="J342"/>
  <c r="K342" s="1"/>
  <c r="J343"/>
  <c r="K343" s="1"/>
  <c r="M343"/>
  <c r="M346"/>
  <c r="J346"/>
  <c r="K346" s="1"/>
  <c r="J347"/>
  <c r="K347" s="1"/>
  <c r="M347"/>
  <c r="M350"/>
  <c r="J350"/>
  <c r="K350" s="1"/>
  <c r="J351"/>
  <c r="K351" s="1"/>
  <c r="M351"/>
  <c r="M354"/>
  <c r="J354"/>
  <c r="K354" s="1"/>
  <c r="J355"/>
  <c r="K355" s="1"/>
  <c r="M355"/>
  <c r="M358"/>
  <c r="J358"/>
  <c r="K358" s="1"/>
  <c r="J359"/>
  <c r="K359" s="1"/>
  <c r="M359"/>
  <c r="M362"/>
  <c r="J362"/>
  <c r="K362" s="1"/>
  <c r="J363"/>
  <c r="K363" s="1"/>
  <c r="M363"/>
  <c r="M366"/>
  <c r="J366"/>
  <c r="K366" s="1"/>
  <c r="J367"/>
  <c r="K367" s="1"/>
  <c r="M367"/>
  <c r="M370"/>
  <c r="J370"/>
  <c r="K370" s="1"/>
  <c r="J371"/>
  <c r="K371" s="1"/>
  <c r="M371"/>
  <c r="M374"/>
  <c r="J374"/>
  <c r="K374" s="1"/>
  <c r="J375"/>
  <c r="K375" s="1"/>
  <c r="M375"/>
  <c r="M378"/>
  <c r="J378"/>
  <c r="K378" s="1"/>
  <c r="J379"/>
  <c r="K379" s="1"/>
  <c r="M379"/>
  <c r="M382"/>
  <c r="J382"/>
  <c r="K382" s="1"/>
  <c r="J383"/>
  <c r="K383" s="1"/>
  <c r="M383"/>
  <c r="M386"/>
  <c r="J386"/>
  <c r="K386" s="1"/>
  <c r="J387"/>
  <c r="K387" s="1"/>
  <c r="M387"/>
  <c r="M390"/>
  <c r="J390"/>
  <c r="K390" s="1"/>
  <c r="J391"/>
  <c r="K391" s="1"/>
  <c r="M391"/>
  <c r="M394"/>
  <c r="J394"/>
  <c r="K394" s="1"/>
  <c r="J395"/>
  <c r="K395" s="1"/>
  <c r="M395"/>
  <c r="M398"/>
  <c r="J398"/>
  <c r="K398" s="1"/>
  <c r="J399"/>
  <c r="K399" s="1"/>
  <c r="M399"/>
  <c r="M402"/>
  <c r="J402"/>
  <c r="K402" s="1"/>
  <c r="J403"/>
  <c r="K403" s="1"/>
  <c r="M403"/>
  <c r="M406"/>
  <c r="J406"/>
  <c r="K406" s="1"/>
  <c r="J407"/>
  <c r="K407" s="1"/>
  <c r="M407"/>
  <c r="M410"/>
  <c r="J410"/>
  <c r="K410" s="1"/>
  <c r="J411"/>
  <c r="K411" s="1"/>
  <c r="M411"/>
  <c r="M414"/>
  <c r="J414"/>
  <c r="K414" s="1"/>
  <c r="J415"/>
  <c r="K415" s="1"/>
  <c r="M415"/>
  <c r="M418"/>
  <c r="J418"/>
  <c r="K418" s="1"/>
  <c r="J419"/>
  <c r="K419" s="1"/>
  <c r="M419"/>
  <c r="M422"/>
  <c r="J422"/>
  <c r="K422" s="1"/>
  <c r="J423"/>
  <c r="K423" s="1"/>
  <c r="M423"/>
  <c r="M426"/>
  <c r="J426"/>
  <c r="K426" s="1"/>
  <c r="J427"/>
  <c r="K427" s="1"/>
  <c r="M427"/>
  <c r="M430"/>
  <c r="J430"/>
  <c r="K430" s="1"/>
  <c r="J431"/>
  <c r="K431" s="1"/>
  <c r="M431"/>
  <c r="M434"/>
  <c r="J434"/>
  <c r="K434" s="1"/>
  <c r="J435"/>
  <c r="K435" s="1"/>
  <c r="M435"/>
  <c r="M438"/>
  <c r="J438"/>
  <c r="K438" s="1"/>
  <c r="J439"/>
  <c r="K439" s="1"/>
  <c r="M439"/>
  <c r="M442"/>
  <c r="J442"/>
  <c r="K442" s="1"/>
  <c r="J443"/>
  <c r="K443" s="1"/>
  <c r="M443"/>
  <c r="M446"/>
  <c r="J446"/>
  <c r="K446" s="1"/>
  <c r="J447"/>
  <c r="K447" s="1"/>
  <c r="M447"/>
  <c r="M450"/>
  <c r="J450"/>
  <c r="K450" s="1"/>
  <c r="J451"/>
  <c r="K451" s="1"/>
  <c r="M451"/>
  <c r="M454"/>
  <c r="J454"/>
  <c r="K454" s="1"/>
  <c r="J455"/>
  <c r="K455" s="1"/>
  <c r="M455"/>
  <c r="M458"/>
  <c r="J458"/>
  <c r="K458" s="1"/>
  <c r="J459"/>
  <c r="K459" s="1"/>
  <c r="M459"/>
  <c r="M462"/>
  <c r="J462"/>
  <c r="K462" s="1"/>
  <c r="J463"/>
  <c r="K463" s="1"/>
  <c r="M463"/>
  <c r="M466"/>
  <c r="J466"/>
  <c r="K466" s="1"/>
  <c r="J467"/>
  <c r="K467" s="1"/>
  <c r="M467"/>
  <c r="M470"/>
  <c r="J470"/>
  <c r="K470" s="1"/>
  <c r="J471"/>
  <c r="K471" s="1"/>
  <c r="M471"/>
  <c r="M474"/>
  <c r="J474"/>
  <c r="K474" s="1"/>
  <c r="J475"/>
  <c r="K475" s="1"/>
  <c r="M475"/>
  <c r="M478"/>
  <c r="J478"/>
  <c r="K478" s="1"/>
  <c r="J479"/>
  <c r="K479" s="1"/>
  <c r="M479"/>
  <c r="M482"/>
  <c r="J482"/>
  <c r="K482" s="1"/>
  <c r="J483"/>
  <c r="K483" s="1"/>
  <c r="M483"/>
  <c r="M486"/>
  <c r="J486"/>
  <c r="K486" s="1"/>
  <c r="J487"/>
  <c r="K487" s="1"/>
  <c r="M487"/>
  <c r="M490"/>
  <c r="J490"/>
  <c r="K490" s="1"/>
  <c r="J491"/>
  <c r="K491" s="1"/>
  <c r="M491"/>
  <c r="M494"/>
  <c r="J494"/>
  <c r="K494" s="1"/>
  <c r="J495"/>
  <c r="K495" s="1"/>
  <c r="M495"/>
  <c r="M498"/>
  <c r="J498"/>
  <c r="K498" s="1"/>
  <c r="J499"/>
  <c r="K499" s="1"/>
  <c r="M499"/>
  <c r="M502"/>
  <c r="J502"/>
  <c r="K502" s="1"/>
  <c r="J503"/>
  <c r="K503" s="1"/>
  <c r="M503"/>
  <c r="M506"/>
  <c r="J506"/>
  <c r="K506" s="1"/>
  <c r="J507"/>
  <c r="K507" s="1"/>
  <c r="M507"/>
  <c r="M510"/>
  <c r="J510"/>
  <c r="K510" s="1"/>
  <c r="J511"/>
  <c r="K511" s="1"/>
  <c r="M511"/>
  <c r="M514"/>
  <c r="J514"/>
  <c r="K514" s="1"/>
  <c r="J515"/>
  <c r="K515" s="1"/>
  <c r="M515"/>
  <c r="M518"/>
  <c r="J518"/>
  <c r="K518" s="1"/>
  <c r="J519"/>
  <c r="K519" s="1"/>
  <c r="M519"/>
  <c r="M522"/>
  <c r="J522"/>
  <c r="K522" s="1"/>
  <c r="J523"/>
  <c r="K523" s="1"/>
  <c r="M523"/>
  <c r="M526"/>
  <c r="J526"/>
  <c r="K526" s="1"/>
  <c r="J527"/>
  <c r="K527" s="1"/>
  <c r="M527"/>
  <c r="M530"/>
  <c r="J530"/>
  <c r="K530" s="1"/>
  <c r="J531"/>
  <c r="K531" s="1"/>
  <c r="M531"/>
  <c r="M534"/>
  <c r="J534"/>
  <c r="K534" s="1"/>
  <c r="J535"/>
  <c r="K535" s="1"/>
  <c r="M535"/>
  <c r="M538"/>
  <c r="J538"/>
  <c r="K538" s="1"/>
  <c r="J539"/>
  <c r="K539" s="1"/>
  <c r="M539"/>
  <c r="M542"/>
  <c r="J542"/>
  <c r="K542" s="1"/>
  <c r="J543"/>
  <c r="K543" s="1"/>
  <c r="M543"/>
  <c r="M546"/>
  <c r="J546"/>
  <c r="K546" s="1"/>
  <c r="J547"/>
  <c r="K547" s="1"/>
  <c r="M547"/>
  <c r="M550"/>
  <c r="J550"/>
  <c r="K550" s="1"/>
  <c r="J551"/>
  <c r="K551" s="1"/>
  <c r="M551"/>
  <c r="M554"/>
  <c r="J554"/>
  <c r="K554" s="1"/>
  <c r="J555"/>
  <c r="K555" s="1"/>
  <c r="M555"/>
  <c r="M558"/>
  <c r="J558"/>
  <c r="K558" s="1"/>
  <c r="J559"/>
  <c r="K559" s="1"/>
  <c r="M559"/>
  <c r="M562"/>
  <c r="J562"/>
  <c r="K562" s="1"/>
  <c r="J563"/>
  <c r="K563" s="1"/>
  <c r="M563"/>
  <c r="M566"/>
  <c r="J566"/>
  <c r="K566" s="1"/>
  <c r="J567"/>
  <c r="K567" s="1"/>
  <c r="M567"/>
  <c r="M570"/>
  <c r="J570"/>
  <c r="K570" s="1"/>
  <c r="J571"/>
  <c r="K571" s="1"/>
  <c r="M571"/>
  <c r="M574"/>
  <c r="J574"/>
  <c r="K574" s="1"/>
  <c r="J575"/>
  <c r="K575" s="1"/>
  <c r="M575"/>
  <c r="M578"/>
  <c r="J578"/>
  <c r="K578" s="1"/>
  <c r="J579"/>
  <c r="K579" s="1"/>
  <c r="M579"/>
  <c r="M582"/>
  <c r="J582"/>
  <c r="K582" s="1"/>
  <c r="J583"/>
  <c r="K583" s="1"/>
  <c r="M583"/>
  <c r="M586"/>
  <c r="J586"/>
  <c r="K586" s="1"/>
  <c r="J587"/>
  <c r="K587" s="1"/>
  <c r="M587"/>
  <c r="M590"/>
  <c r="J590"/>
  <c r="K590" s="1"/>
  <c r="J591"/>
  <c r="K591" s="1"/>
  <c r="M591"/>
  <c r="M594"/>
  <c r="J594"/>
  <c r="K594" s="1"/>
  <c r="J595"/>
  <c r="K595" s="1"/>
  <c r="M595"/>
  <c r="M598"/>
  <c r="J598"/>
  <c r="K598" s="1"/>
  <c r="J599"/>
  <c r="K599" s="1"/>
  <c r="M599"/>
  <c r="M602"/>
  <c r="J602"/>
  <c r="K602" s="1"/>
  <c r="J603"/>
  <c r="K603" s="1"/>
  <c r="M603"/>
  <c r="M606"/>
  <c r="J606"/>
  <c r="K606" s="1"/>
  <c r="J607"/>
  <c r="K607" s="1"/>
  <c r="M607"/>
  <c r="M610"/>
  <c r="J610"/>
  <c r="K610" s="1"/>
  <c r="J611"/>
  <c r="K611" s="1"/>
  <c r="M611"/>
  <c r="M614"/>
  <c r="J614"/>
  <c r="K614" s="1"/>
  <c r="J615"/>
  <c r="K615" s="1"/>
  <c r="M615"/>
  <c r="M618"/>
  <c r="J618"/>
  <c r="K618" s="1"/>
  <c r="J619"/>
  <c r="K619" s="1"/>
  <c r="M619"/>
  <c r="M622"/>
  <c r="J622"/>
  <c r="K622" s="1"/>
  <c r="J623"/>
  <c r="K623" s="1"/>
  <c r="M623"/>
  <c r="M626"/>
  <c r="J626"/>
  <c r="K626" s="1"/>
  <c r="J627"/>
  <c r="K627" s="1"/>
  <c r="M627"/>
  <c r="M630"/>
  <c r="J630"/>
  <c r="K630" s="1"/>
  <c r="J631"/>
  <c r="K631" s="1"/>
  <c r="M631"/>
  <c r="M634"/>
  <c r="J634"/>
  <c r="K634" s="1"/>
  <c r="J635"/>
  <c r="K635" s="1"/>
  <c r="M635"/>
  <c r="M638"/>
  <c r="J638"/>
  <c r="K638" s="1"/>
  <c r="J639"/>
  <c r="K639" s="1"/>
  <c r="M639"/>
  <c r="M642"/>
  <c r="J642"/>
  <c r="K642" s="1"/>
  <c r="J643"/>
  <c r="K643" s="1"/>
  <c r="M643"/>
  <c r="M646"/>
  <c r="J646"/>
  <c r="K646" s="1"/>
  <c r="J647"/>
  <c r="K647" s="1"/>
  <c r="M647"/>
  <c r="M650"/>
  <c r="J650"/>
  <c r="K650" s="1"/>
  <c r="J651"/>
  <c r="K651" s="1"/>
  <c r="M651"/>
  <c r="M654"/>
  <c r="J654"/>
  <c r="K654" s="1"/>
  <c r="J655"/>
  <c r="K655" s="1"/>
  <c r="M655"/>
  <c r="M658"/>
  <c r="J658"/>
  <c r="K658" s="1"/>
  <c r="J659"/>
  <c r="K659" s="1"/>
  <c r="M659"/>
  <c r="M662"/>
  <c r="J662"/>
  <c r="K662" s="1"/>
  <c r="J663"/>
  <c r="K663" s="1"/>
  <c r="M663"/>
  <c r="M666"/>
  <c r="J666"/>
  <c r="K666" s="1"/>
  <c r="J667"/>
  <c r="K667" s="1"/>
  <c r="M667"/>
  <c r="M670"/>
  <c r="J670"/>
  <c r="K670" s="1"/>
  <c r="J671"/>
  <c r="K671" s="1"/>
  <c r="M671"/>
  <c r="M674"/>
  <c r="J674"/>
  <c r="K674" s="1"/>
  <c r="J675"/>
  <c r="K675" s="1"/>
  <c r="M675"/>
  <c r="M678"/>
  <c r="J678"/>
  <c r="K678" s="1"/>
  <c r="J679"/>
  <c r="K679" s="1"/>
  <c r="M679"/>
  <c r="M682"/>
  <c r="J682"/>
  <c r="K682" s="1"/>
  <c r="J683"/>
  <c r="K683" s="1"/>
  <c r="M683"/>
  <c r="M686"/>
  <c r="J686"/>
  <c r="K686" s="1"/>
  <c r="J687"/>
  <c r="K687" s="1"/>
  <c r="M687"/>
  <c r="M690"/>
  <c r="J690"/>
  <c r="K690" s="1"/>
  <c r="J691"/>
  <c r="K691" s="1"/>
  <c r="M691"/>
  <c r="M694"/>
  <c r="J694"/>
  <c r="K694" s="1"/>
  <c r="J695"/>
  <c r="K695" s="1"/>
  <c r="M695"/>
  <c r="M698"/>
  <c r="J698"/>
  <c r="K698" s="1"/>
  <c r="J699"/>
  <c r="K699" s="1"/>
  <c r="M699"/>
  <c r="M702"/>
  <c r="J702"/>
  <c r="K702" s="1"/>
  <c r="J703"/>
  <c r="K703" s="1"/>
  <c r="M703"/>
  <c r="M706"/>
  <c r="J706"/>
  <c r="K706" s="1"/>
  <c r="J707"/>
  <c r="K707" s="1"/>
  <c r="M707"/>
  <c r="M710"/>
  <c r="J710"/>
  <c r="K710" s="1"/>
  <c r="J711"/>
  <c r="K711" s="1"/>
  <c r="M711"/>
  <c r="M714"/>
  <c r="J714"/>
  <c r="K714" s="1"/>
  <c r="J715"/>
  <c r="K715" s="1"/>
  <c r="M715"/>
  <c r="M718"/>
  <c r="J718"/>
  <c r="K718" s="1"/>
  <c r="J719"/>
  <c r="K719" s="1"/>
  <c r="M719"/>
  <c r="M722"/>
  <c r="J722"/>
  <c r="K722" s="1"/>
  <c r="J723"/>
  <c r="K723" s="1"/>
  <c r="M723"/>
  <c r="M726"/>
  <c r="J726"/>
  <c r="K726" s="1"/>
  <c r="J727"/>
  <c r="K727" s="1"/>
  <c r="M727"/>
  <c r="M730"/>
  <c r="J730"/>
  <c r="K730" s="1"/>
  <c r="J731"/>
  <c r="K731" s="1"/>
  <c r="M731"/>
  <c r="M734"/>
  <c r="J734"/>
  <c r="K734" s="1"/>
  <c r="J735"/>
  <c r="K735" s="1"/>
  <c r="M735"/>
  <c r="M738"/>
  <c r="J738"/>
  <c r="K738" s="1"/>
  <c r="J739"/>
  <c r="K739" s="1"/>
  <c r="M739"/>
  <c r="M742"/>
  <c r="J742"/>
  <c r="K742" s="1"/>
  <c r="J743"/>
  <c r="K743" s="1"/>
  <c r="M743"/>
  <c r="M746"/>
  <c r="J746"/>
  <c r="K746" s="1"/>
  <c r="J747"/>
  <c r="K747" s="1"/>
  <c r="M747"/>
  <c r="M750"/>
  <c r="J750"/>
  <c r="K750" s="1"/>
  <c r="J751"/>
  <c r="K751" s="1"/>
  <c r="M751"/>
  <c r="M754"/>
  <c r="J754"/>
  <c r="K754" s="1"/>
  <c r="J755"/>
  <c r="K755" s="1"/>
  <c r="M755"/>
  <c r="M758"/>
  <c r="J758"/>
  <c r="K758" s="1"/>
  <c r="J759"/>
  <c r="K759" s="1"/>
  <c r="M759"/>
  <c r="M762"/>
  <c r="J762"/>
  <c r="K762" s="1"/>
  <c r="J763"/>
  <c r="K763" s="1"/>
  <c r="M763"/>
  <c r="M766"/>
  <c r="J766"/>
  <c r="K766" s="1"/>
  <c r="J767"/>
  <c r="K767" s="1"/>
  <c r="M767"/>
  <c r="M770"/>
  <c r="J770"/>
  <c r="K770" s="1"/>
  <c r="J771"/>
  <c r="K771" s="1"/>
  <c r="M771"/>
  <c r="M774"/>
  <c r="J774"/>
  <c r="K774" s="1"/>
  <c r="J775"/>
  <c r="K775" s="1"/>
  <c r="M775"/>
  <c r="M778"/>
  <c r="J778"/>
  <c r="K778" s="1"/>
  <c r="J779"/>
  <c r="K779" s="1"/>
  <c r="M779"/>
  <c r="M782"/>
  <c r="J782"/>
  <c r="K782" s="1"/>
  <c r="J783"/>
  <c r="K783" s="1"/>
  <c r="M783"/>
  <c r="M786"/>
  <c r="J786"/>
  <c r="K786" s="1"/>
  <c r="J787"/>
  <c r="K787" s="1"/>
  <c r="M787"/>
  <c r="M790"/>
  <c r="J790"/>
  <c r="K790" s="1"/>
  <c r="J791"/>
  <c r="K791" s="1"/>
  <c r="M791"/>
  <c r="M794"/>
  <c r="J794"/>
  <c r="K794" s="1"/>
  <c r="J795"/>
  <c r="K795" s="1"/>
  <c r="M795"/>
  <c r="M798"/>
  <c r="J798"/>
  <c r="K798" s="1"/>
  <c r="J799"/>
  <c r="K799" s="1"/>
  <c r="M799"/>
  <c r="M802"/>
  <c r="J802"/>
  <c r="K802" s="1"/>
  <c r="J803"/>
  <c r="K803" s="1"/>
  <c r="M803"/>
  <c r="M806"/>
  <c r="J806"/>
  <c r="K806" s="1"/>
  <c r="J807"/>
  <c r="K807" s="1"/>
  <c r="M807"/>
  <c r="M810"/>
  <c r="J810"/>
  <c r="K810" s="1"/>
  <c r="J811"/>
  <c r="K811" s="1"/>
  <c r="M811"/>
  <c r="M814"/>
  <c r="J814"/>
  <c r="K814" s="1"/>
  <c r="J815"/>
  <c r="K815" s="1"/>
  <c r="M815"/>
  <c r="M818"/>
  <c r="J818"/>
  <c r="K818" s="1"/>
  <c r="J819"/>
  <c r="K819" s="1"/>
  <c r="M819"/>
  <c r="M822"/>
  <c r="J822"/>
  <c r="K822" s="1"/>
  <c r="J823"/>
  <c r="K823" s="1"/>
  <c r="M823"/>
  <c r="M826"/>
  <c r="J826"/>
  <c r="K826" s="1"/>
  <c r="J827"/>
  <c r="K827" s="1"/>
  <c r="M827"/>
  <c r="M830"/>
  <c r="J830"/>
  <c r="K830" s="1"/>
  <c r="J831"/>
  <c r="K831" s="1"/>
  <c r="M831"/>
  <c r="M834"/>
  <c r="J834"/>
  <c r="K834" s="1"/>
  <c r="J835"/>
  <c r="K835" s="1"/>
  <c r="M835"/>
  <c r="M838"/>
  <c r="J838"/>
  <c r="K838" s="1"/>
  <c r="J839"/>
  <c r="K839" s="1"/>
  <c r="M839"/>
  <c r="M842"/>
  <c r="J842"/>
  <c r="K842" s="1"/>
  <c r="J843"/>
  <c r="K843" s="1"/>
  <c r="M843"/>
  <c r="M846"/>
  <c r="J846"/>
  <c r="K846" s="1"/>
  <c r="J847"/>
  <c r="K847" s="1"/>
  <c r="M847"/>
  <c r="M850"/>
  <c r="J850"/>
  <c r="K850" s="1"/>
  <c r="J851"/>
  <c r="K851" s="1"/>
  <c r="M851"/>
  <c r="M854"/>
  <c r="J854"/>
  <c r="K854" s="1"/>
  <c r="J855"/>
  <c r="K855" s="1"/>
  <c r="M855"/>
  <c r="M858"/>
  <c r="J858"/>
  <c r="K858" s="1"/>
  <c r="J859"/>
  <c r="K859" s="1"/>
  <c r="M859"/>
  <c r="M862"/>
  <c r="J862"/>
  <c r="K862" s="1"/>
  <c r="J863"/>
  <c r="K863" s="1"/>
  <c r="M863"/>
  <c r="M866"/>
  <c r="J866"/>
  <c r="K866" s="1"/>
  <c r="J867"/>
  <c r="K867" s="1"/>
  <c r="M867"/>
  <c r="M870"/>
  <c r="J870"/>
  <c r="K870" s="1"/>
  <c r="J871"/>
  <c r="K871" s="1"/>
  <c r="M871"/>
  <c r="M874"/>
  <c r="J874"/>
  <c r="K874" s="1"/>
  <c r="J875"/>
  <c r="K875" s="1"/>
  <c r="M875"/>
  <c r="J877"/>
  <c r="K877" s="1"/>
  <c r="M877"/>
  <c r="J879"/>
  <c r="K879" s="1"/>
  <c r="M879"/>
  <c r="J881"/>
  <c r="K881" s="1"/>
  <c r="M881"/>
  <c r="J883"/>
  <c r="K883" s="1"/>
  <c r="M883"/>
  <c r="J885"/>
  <c r="K885" s="1"/>
  <c r="M885"/>
  <c r="J887"/>
  <c r="K887" s="1"/>
  <c r="M887"/>
  <c r="J889"/>
  <c r="K889" s="1"/>
  <c r="M889"/>
  <c r="J891"/>
  <c r="K891" s="1"/>
  <c r="M891"/>
  <c r="J893"/>
  <c r="K893" s="1"/>
  <c r="M893"/>
  <c r="J895"/>
  <c r="K895" s="1"/>
  <c r="M895"/>
  <c r="J897"/>
  <c r="K897" s="1"/>
  <c r="M897"/>
  <c r="J899"/>
  <c r="K899" s="1"/>
  <c r="M899"/>
  <c r="J901"/>
  <c r="K901" s="1"/>
  <c r="M901"/>
  <c r="J903"/>
  <c r="K903" s="1"/>
  <c r="M903"/>
  <c r="J905"/>
  <c r="K905" s="1"/>
  <c r="M905"/>
  <c r="J907"/>
  <c r="K907" s="1"/>
  <c r="M907"/>
  <c r="J909"/>
  <c r="K909" s="1"/>
  <c r="M909"/>
  <c r="J911"/>
  <c r="K911" s="1"/>
  <c r="M911"/>
  <c r="J913"/>
  <c r="K913" s="1"/>
  <c r="M913"/>
  <c r="J915"/>
  <c r="K915" s="1"/>
  <c r="M915"/>
  <c r="J341"/>
  <c r="K341" s="1"/>
  <c r="M341"/>
  <c r="M344"/>
  <c r="J344"/>
  <c r="K344" s="1"/>
  <c r="J345"/>
  <c r="K345" s="1"/>
  <c r="M345"/>
  <c r="M348"/>
  <c r="J348"/>
  <c r="K348" s="1"/>
  <c r="J349"/>
  <c r="K349" s="1"/>
  <c r="M349"/>
  <c r="M352"/>
  <c r="J352"/>
  <c r="K352" s="1"/>
  <c r="J353"/>
  <c r="K353" s="1"/>
  <c r="M353"/>
  <c r="M356"/>
  <c r="J356"/>
  <c r="K356" s="1"/>
  <c r="J357"/>
  <c r="K357" s="1"/>
  <c r="M357"/>
  <c r="M360"/>
  <c r="J360"/>
  <c r="K360" s="1"/>
  <c r="J361"/>
  <c r="K361" s="1"/>
  <c r="M361"/>
  <c r="M364"/>
  <c r="J364"/>
  <c r="K364" s="1"/>
  <c r="J365"/>
  <c r="K365" s="1"/>
  <c r="M365"/>
  <c r="M368"/>
  <c r="J368"/>
  <c r="K368" s="1"/>
  <c r="J369"/>
  <c r="K369" s="1"/>
  <c r="M369"/>
  <c r="M372"/>
  <c r="J372"/>
  <c r="K372" s="1"/>
  <c r="J373"/>
  <c r="K373" s="1"/>
  <c r="M373"/>
  <c r="M376"/>
  <c r="J376"/>
  <c r="K376" s="1"/>
  <c r="J377"/>
  <c r="K377" s="1"/>
  <c r="M377"/>
  <c r="M380"/>
  <c r="J380"/>
  <c r="K380" s="1"/>
  <c r="J381"/>
  <c r="K381" s="1"/>
  <c r="M381"/>
  <c r="M384"/>
  <c r="J384"/>
  <c r="K384" s="1"/>
  <c r="J385"/>
  <c r="K385" s="1"/>
  <c r="M385"/>
  <c r="M388"/>
  <c r="J388"/>
  <c r="K388" s="1"/>
  <c r="J389"/>
  <c r="K389" s="1"/>
  <c r="M389"/>
  <c r="M392"/>
  <c r="J392"/>
  <c r="K392" s="1"/>
  <c r="J393"/>
  <c r="K393" s="1"/>
  <c r="M393"/>
  <c r="M396"/>
  <c r="J396"/>
  <c r="K396" s="1"/>
  <c r="J397"/>
  <c r="K397" s="1"/>
  <c r="M397"/>
  <c r="M400"/>
  <c r="J400"/>
  <c r="K400" s="1"/>
  <c r="J401"/>
  <c r="K401" s="1"/>
  <c r="M401"/>
  <c r="M404"/>
  <c r="J404"/>
  <c r="K404" s="1"/>
  <c r="J405"/>
  <c r="K405" s="1"/>
  <c r="M405"/>
  <c r="M408"/>
  <c r="J408"/>
  <c r="K408" s="1"/>
  <c r="J409"/>
  <c r="K409" s="1"/>
  <c r="M409"/>
  <c r="M412"/>
  <c r="J412"/>
  <c r="K412" s="1"/>
  <c r="J413"/>
  <c r="K413" s="1"/>
  <c r="M413"/>
  <c r="M416"/>
  <c r="J416"/>
  <c r="K416" s="1"/>
  <c r="J417"/>
  <c r="K417" s="1"/>
  <c r="M417"/>
  <c r="M420"/>
  <c r="J420"/>
  <c r="K420" s="1"/>
  <c r="J421"/>
  <c r="K421" s="1"/>
  <c r="M421"/>
  <c r="M424"/>
  <c r="J424"/>
  <c r="K424" s="1"/>
  <c r="J425"/>
  <c r="K425" s="1"/>
  <c r="M425"/>
  <c r="M428"/>
  <c r="J428"/>
  <c r="K428" s="1"/>
  <c r="J429"/>
  <c r="K429" s="1"/>
  <c r="M429"/>
  <c r="M432"/>
  <c r="J432"/>
  <c r="K432" s="1"/>
  <c r="J433"/>
  <c r="K433" s="1"/>
  <c r="M433"/>
  <c r="M436"/>
  <c r="J436"/>
  <c r="K436" s="1"/>
  <c r="J437"/>
  <c r="K437" s="1"/>
  <c r="M437"/>
  <c r="M440"/>
  <c r="J440"/>
  <c r="K440" s="1"/>
  <c r="J441"/>
  <c r="K441" s="1"/>
  <c r="M441"/>
  <c r="M444"/>
  <c r="J444"/>
  <c r="K444" s="1"/>
  <c r="J445"/>
  <c r="K445" s="1"/>
  <c r="M445"/>
  <c r="M448"/>
  <c r="J448"/>
  <c r="K448" s="1"/>
  <c r="J449"/>
  <c r="K449" s="1"/>
  <c r="M449"/>
  <c r="M452"/>
  <c r="J452"/>
  <c r="K452" s="1"/>
  <c r="J453"/>
  <c r="K453" s="1"/>
  <c r="M453"/>
  <c r="M456"/>
  <c r="J456"/>
  <c r="K456" s="1"/>
  <c r="J457"/>
  <c r="K457" s="1"/>
  <c r="M457"/>
  <c r="M460"/>
  <c r="J460"/>
  <c r="K460" s="1"/>
  <c r="J461"/>
  <c r="K461" s="1"/>
  <c r="M461"/>
  <c r="M464"/>
  <c r="J464"/>
  <c r="K464" s="1"/>
  <c r="J465"/>
  <c r="K465" s="1"/>
  <c r="M465"/>
  <c r="M468"/>
  <c r="J468"/>
  <c r="K468" s="1"/>
  <c r="J469"/>
  <c r="K469" s="1"/>
  <c r="M469"/>
  <c r="M472"/>
  <c r="J472"/>
  <c r="K472" s="1"/>
  <c r="J473"/>
  <c r="K473" s="1"/>
  <c r="M473"/>
  <c r="M476"/>
  <c r="J476"/>
  <c r="K476" s="1"/>
  <c r="J477"/>
  <c r="K477" s="1"/>
  <c r="M477"/>
  <c r="M480"/>
  <c r="J480"/>
  <c r="K480" s="1"/>
  <c r="J481"/>
  <c r="K481" s="1"/>
  <c r="M481"/>
  <c r="M484"/>
  <c r="J484"/>
  <c r="K484" s="1"/>
  <c r="J485"/>
  <c r="K485" s="1"/>
  <c r="M485"/>
  <c r="M488"/>
  <c r="J488"/>
  <c r="K488" s="1"/>
  <c r="J489"/>
  <c r="K489" s="1"/>
  <c r="M489"/>
  <c r="M492"/>
  <c r="J492"/>
  <c r="K492" s="1"/>
  <c r="J493"/>
  <c r="K493" s="1"/>
  <c r="M493"/>
  <c r="M496"/>
  <c r="J496"/>
  <c r="K496" s="1"/>
  <c r="J497"/>
  <c r="K497" s="1"/>
  <c r="M497"/>
  <c r="M500"/>
  <c r="J500"/>
  <c r="K500" s="1"/>
  <c r="J501"/>
  <c r="K501" s="1"/>
  <c r="M501"/>
  <c r="M504"/>
  <c r="J504"/>
  <c r="K504" s="1"/>
  <c r="J505"/>
  <c r="K505" s="1"/>
  <c r="M505"/>
  <c r="M508"/>
  <c r="J508"/>
  <c r="K508" s="1"/>
  <c r="J509"/>
  <c r="K509" s="1"/>
  <c r="M509"/>
  <c r="M512"/>
  <c r="J512"/>
  <c r="K512" s="1"/>
  <c r="J513"/>
  <c r="K513" s="1"/>
  <c r="M513"/>
  <c r="M516"/>
  <c r="J516"/>
  <c r="K516" s="1"/>
  <c r="J517"/>
  <c r="K517" s="1"/>
  <c r="M517"/>
  <c r="M520"/>
  <c r="J520"/>
  <c r="K520" s="1"/>
  <c r="J521"/>
  <c r="K521" s="1"/>
  <c r="M521"/>
  <c r="M524"/>
  <c r="J524"/>
  <c r="K524" s="1"/>
  <c r="J525"/>
  <c r="K525" s="1"/>
  <c r="M525"/>
  <c r="M528"/>
  <c r="J528"/>
  <c r="K528" s="1"/>
  <c r="J529"/>
  <c r="K529" s="1"/>
  <c r="M529"/>
  <c r="M532"/>
  <c r="J532"/>
  <c r="K532" s="1"/>
  <c r="J533"/>
  <c r="K533" s="1"/>
  <c r="M533"/>
  <c r="M536"/>
  <c r="J536"/>
  <c r="K536" s="1"/>
  <c r="J537"/>
  <c r="K537" s="1"/>
  <c r="M537"/>
  <c r="M540"/>
  <c r="J540"/>
  <c r="K540" s="1"/>
  <c r="J541"/>
  <c r="K541" s="1"/>
  <c r="M541"/>
  <c r="M544"/>
  <c r="J544"/>
  <c r="K544" s="1"/>
  <c r="J545"/>
  <c r="K545" s="1"/>
  <c r="M545"/>
  <c r="M548"/>
  <c r="J548"/>
  <c r="K548" s="1"/>
  <c r="J549"/>
  <c r="K549" s="1"/>
  <c r="M549"/>
  <c r="M552"/>
  <c r="J552"/>
  <c r="K552" s="1"/>
  <c r="J553"/>
  <c r="K553" s="1"/>
  <c r="M553"/>
  <c r="M556"/>
  <c r="J556"/>
  <c r="K556" s="1"/>
  <c r="J557"/>
  <c r="K557" s="1"/>
  <c r="M557"/>
  <c r="M560"/>
  <c r="J560"/>
  <c r="K560" s="1"/>
  <c r="J561"/>
  <c r="K561" s="1"/>
  <c r="M561"/>
  <c r="M564"/>
  <c r="J564"/>
  <c r="K564" s="1"/>
  <c r="J565"/>
  <c r="K565" s="1"/>
  <c r="M565"/>
  <c r="M568"/>
  <c r="J568"/>
  <c r="K568" s="1"/>
  <c r="J569"/>
  <c r="K569" s="1"/>
  <c r="M569"/>
  <c r="M572"/>
  <c r="J572"/>
  <c r="K572" s="1"/>
  <c r="J573"/>
  <c r="K573" s="1"/>
  <c r="M573"/>
  <c r="M576"/>
  <c r="J576"/>
  <c r="K576" s="1"/>
  <c r="J577"/>
  <c r="K577" s="1"/>
  <c r="M577"/>
  <c r="M580"/>
  <c r="J580"/>
  <c r="K580" s="1"/>
  <c r="J581"/>
  <c r="K581" s="1"/>
  <c r="M581"/>
  <c r="M584"/>
  <c r="J584"/>
  <c r="K584" s="1"/>
  <c r="J585"/>
  <c r="K585" s="1"/>
  <c r="M585"/>
  <c r="M588"/>
  <c r="J588"/>
  <c r="K588" s="1"/>
  <c r="J589"/>
  <c r="K589" s="1"/>
  <c r="M589"/>
  <c r="M592"/>
  <c r="J592"/>
  <c r="K592" s="1"/>
  <c r="J593"/>
  <c r="K593" s="1"/>
  <c r="M593"/>
  <c r="M596"/>
  <c r="J596"/>
  <c r="K596" s="1"/>
  <c r="J597"/>
  <c r="K597" s="1"/>
  <c r="M597"/>
  <c r="M600"/>
  <c r="J600"/>
  <c r="K600" s="1"/>
  <c r="J601"/>
  <c r="K601" s="1"/>
  <c r="M601"/>
  <c r="M604"/>
  <c r="J604"/>
  <c r="K604" s="1"/>
  <c r="J605"/>
  <c r="K605" s="1"/>
  <c r="M605"/>
  <c r="M608"/>
  <c r="J608"/>
  <c r="K608" s="1"/>
  <c r="J609"/>
  <c r="K609" s="1"/>
  <c r="M609"/>
  <c r="M612"/>
  <c r="J612"/>
  <c r="K612" s="1"/>
  <c r="J613"/>
  <c r="K613" s="1"/>
  <c r="M613"/>
  <c r="M616"/>
  <c r="J616"/>
  <c r="K616" s="1"/>
  <c r="J617"/>
  <c r="K617" s="1"/>
  <c r="M617"/>
  <c r="M620"/>
  <c r="J620"/>
  <c r="K620" s="1"/>
  <c r="J621"/>
  <c r="K621" s="1"/>
  <c r="M621"/>
  <c r="M624"/>
  <c r="J624"/>
  <c r="K624" s="1"/>
  <c r="J625"/>
  <c r="K625" s="1"/>
  <c r="M625"/>
  <c r="M628"/>
  <c r="J628"/>
  <c r="K628" s="1"/>
  <c r="J629"/>
  <c r="K629" s="1"/>
  <c r="M629"/>
  <c r="M632"/>
  <c r="J632"/>
  <c r="K632" s="1"/>
  <c r="J633"/>
  <c r="K633" s="1"/>
  <c r="M633"/>
  <c r="M636"/>
  <c r="J636"/>
  <c r="K636" s="1"/>
  <c r="J637"/>
  <c r="K637" s="1"/>
  <c r="M637"/>
  <c r="M640"/>
  <c r="J640"/>
  <c r="K640" s="1"/>
  <c r="J641"/>
  <c r="K641" s="1"/>
  <c r="M641"/>
  <c r="M644"/>
  <c r="J644"/>
  <c r="K644" s="1"/>
  <c r="J645"/>
  <c r="K645" s="1"/>
  <c r="M645"/>
  <c r="M648"/>
  <c r="J648"/>
  <c r="K648" s="1"/>
  <c r="J649"/>
  <c r="K649" s="1"/>
  <c r="M649"/>
  <c r="M652"/>
  <c r="J652"/>
  <c r="K652" s="1"/>
  <c r="J653"/>
  <c r="K653" s="1"/>
  <c r="M653"/>
  <c r="M656"/>
  <c r="J656"/>
  <c r="K656" s="1"/>
  <c r="J657"/>
  <c r="K657" s="1"/>
  <c r="M657"/>
  <c r="M660"/>
  <c r="J660"/>
  <c r="K660" s="1"/>
  <c r="J661"/>
  <c r="K661" s="1"/>
  <c r="M661"/>
  <c r="M664"/>
  <c r="J664"/>
  <c r="K664" s="1"/>
  <c r="J665"/>
  <c r="K665" s="1"/>
  <c r="M665"/>
  <c r="M668"/>
  <c r="J668"/>
  <c r="K668" s="1"/>
  <c r="J669"/>
  <c r="K669" s="1"/>
  <c r="M669"/>
  <c r="M672"/>
  <c r="J672"/>
  <c r="K672" s="1"/>
  <c r="J673"/>
  <c r="K673" s="1"/>
  <c r="M673"/>
  <c r="M676"/>
  <c r="J676"/>
  <c r="K676" s="1"/>
  <c r="J677"/>
  <c r="K677" s="1"/>
  <c r="M677"/>
  <c r="M680"/>
  <c r="J680"/>
  <c r="K680" s="1"/>
  <c r="J681"/>
  <c r="K681" s="1"/>
  <c r="M681"/>
  <c r="M684"/>
  <c r="J684"/>
  <c r="K684" s="1"/>
  <c r="J685"/>
  <c r="K685" s="1"/>
  <c r="M685"/>
  <c r="M688"/>
  <c r="J688"/>
  <c r="K688" s="1"/>
  <c r="J689"/>
  <c r="K689" s="1"/>
  <c r="M689"/>
  <c r="M692"/>
  <c r="J692"/>
  <c r="K692" s="1"/>
  <c r="J693"/>
  <c r="K693" s="1"/>
  <c r="M693"/>
  <c r="M696"/>
  <c r="J696"/>
  <c r="K696" s="1"/>
  <c r="J697"/>
  <c r="K697" s="1"/>
  <c r="M697"/>
  <c r="M700"/>
  <c r="J700"/>
  <c r="K700" s="1"/>
  <c r="J701"/>
  <c r="K701" s="1"/>
  <c r="M701"/>
  <c r="M704"/>
  <c r="J704"/>
  <c r="K704" s="1"/>
  <c r="J705"/>
  <c r="K705" s="1"/>
  <c r="M705"/>
  <c r="M708"/>
  <c r="J708"/>
  <c r="K708" s="1"/>
  <c r="J709"/>
  <c r="K709" s="1"/>
  <c r="M709"/>
  <c r="M712"/>
  <c r="J712"/>
  <c r="K712" s="1"/>
  <c r="J713"/>
  <c r="K713" s="1"/>
  <c r="M713"/>
  <c r="M716"/>
  <c r="J716"/>
  <c r="K716" s="1"/>
  <c r="J717"/>
  <c r="K717" s="1"/>
  <c r="M717"/>
  <c r="M720"/>
  <c r="J720"/>
  <c r="K720" s="1"/>
  <c r="J721"/>
  <c r="K721" s="1"/>
  <c r="M721"/>
  <c r="M724"/>
  <c r="J724"/>
  <c r="K724" s="1"/>
  <c r="J725"/>
  <c r="K725" s="1"/>
  <c r="M725"/>
  <c r="M728"/>
  <c r="J728"/>
  <c r="K728" s="1"/>
  <c r="J729"/>
  <c r="K729" s="1"/>
  <c r="M729"/>
  <c r="M732"/>
  <c r="J732"/>
  <c r="K732" s="1"/>
  <c r="J733"/>
  <c r="K733" s="1"/>
  <c r="M733"/>
  <c r="M736"/>
  <c r="J736"/>
  <c r="K736" s="1"/>
  <c r="J737"/>
  <c r="K737" s="1"/>
  <c r="M737"/>
  <c r="M740"/>
  <c r="J740"/>
  <c r="K740" s="1"/>
  <c r="J741"/>
  <c r="K741" s="1"/>
  <c r="M741"/>
  <c r="M744"/>
  <c r="J744"/>
  <c r="K744" s="1"/>
  <c r="J745"/>
  <c r="K745" s="1"/>
  <c r="M745"/>
  <c r="M748"/>
  <c r="J748"/>
  <c r="K748" s="1"/>
  <c r="J749"/>
  <c r="K749" s="1"/>
  <c r="M749"/>
  <c r="M752"/>
  <c r="J752"/>
  <c r="K752" s="1"/>
  <c r="J753"/>
  <c r="K753" s="1"/>
  <c r="M753"/>
  <c r="M756"/>
  <c r="J756"/>
  <c r="K756" s="1"/>
  <c r="J757"/>
  <c r="K757" s="1"/>
  <c r="M757"/>
  <c r="M760"/>
  <c r="J760"/>
  <c r="K760" s="1"/>
  <c r="J761"/>
  <c r="K761" s="1"/>
  <c r="M761"/>
  <c r="M764"/>
  <c r="J764"/>
  <c r="K764" s="1"/>
  <c r="J765"/>
  <c r="K765" s="1"/>
  <c r="M765"/>
  <c r="M768"/>
  <c r="J768"/>
  <c r="K768" s="1"/>
  <c r="J769"/>
  <c r="K769" s="1"/>
  <c r="M769"/>
  <c r="M772"/>
  <c r="J772"/>
  <c r="K772" s="1"/>
  <c r="J773"/>
  <c r="K773" s="1"/>
  <c r="M773"/>
  <c r="M776"/>
  <c r="J776"/>
  <c r="K776" s="1"/>
  <c r="J777"/>
  <c r="K777" s="1"/>
  <c r="M777"/>
  <c r="M780"/>
  <c r="J780"/>
  <c r="K780" s="1"/>
  <c r="J781"/>
  <c r="K781" s="1"/>
  <c r="M781"/>
  <c r="M784"/>
  <c r="J784"/>
  <c r="K784" s="1"/>
  <c r="J785"/>
  <c r="K785" s="1"/>
  <c r="M785"/>
  <c r="M788"/>
  <c r="J788"/>
  <c r="K788" s="1"/>
  <c r="J789"/>
  <c r="K789" s="1"/>
  <c r="M789"/>
  <c r="M792"/>
  <c r="J792"/>
  <c r="K792" s="1"/>
  <c r="J793"/>
  <c r="K793" s="1"/>
  <c r="M793"/>
  <c r="M796"/>
  <c r="J796"/>
  <c r="K796" s="1"/>
  <c r="J797"/>
  <c r="K797" s="1"/>
  <c r="M797"/>
  <c r="M800"/>
  <c r="J800"/>
  <c r="K800" s="1"/>
  <c r="J801"/>
  <c r="K801" s="1"/>
  <c r="M801"/>
  <c r="M804"/>
  <c r="J804"/>
  <c r="K804" s="1"/>
  <c r="J805"/>
  <c r="K805" s="1"/>
  <c r="M805"/>
  <c r="M808"/>
  <c r="J808"/>
  <c r="K808" s="1"/>
  <c r="J809"/>
  <c r="K809" s="1"/>
  <c r="M809"/>
  <c r="M812"/>
  <c r="J812"/>
  <c r="K812" s="1"/>
  <c r="J813"/>
  <c r="K813" s="1"/>
  <c r="M813"/>
  <c r="M816"/>
  <c r="J816"/>
  <c r="K816" s="1"/>
  <c r="J817"/>
  <c r="K817" s="1"/>
  <c r="M817"/>
  <c r="M820"/>
  <c r="J820"/>
  <c r="K820" s="1"/>
  <c r="J821"/>
  <c r="K821" s="1"/>
  <c r="M821"/>
  <c r="M824"/>
  <c r="J824"/>
  <c r="K824" s="1"/>
  <c r="J825"/>
  <c r="K825" s="1"/>
  <c r="M825"/>
  <c r="M828"/>
  <c r="J828"/>
  <c r="K828" s="1"/>
  <c r="J829"/>
  <c r="K829" s="1"/>
  <c r="M829"/>
  <c r="M832"/>
  <c r="J832"/>
  <c r="K832" s="1"/>
  <c r="J833"/>
  <c r="K833" s="1"/>
  <c r="M833"/>
  <c r="M836"/>
  <c r="J836"/>
  <c r="K836" s="1"/>
  <c r="J837"/>
  <c r="K837" s="1"/>
  <c r="M837"/>
  <c r="M840"/>
  <c r="J840"/>
  <c r="K840" s="1"/>
  <c r="J841"/>
  <c r="K841" s="1"/>
  <c r="M841"/>
  <c r="M844"/>
  <c r="J844"/>
  <c r="K844" s="1"/>
  <c r="J845"/>
  <c r="K845" s="1"/>
  <c r="M845"/>
  <c r="M848"/>
  <c r="J848"/>
  <c r="K848" s="1"/>
  <c r="J849"/>
  <c r="K849" s="1"/>
  <c r="M849"/>
  <c r="M852"/>
  <c r="J852"/>
  <c r="K852" s="1"/>
  <c r="J853"/>
  <c r="K853" s="1"/>
  <c r="M853"/>
  <c r="M856"/>
  <c r="J856"/>
  <c r="K856" s="1"/>
  <c r="J857"/>
  <c r="K857" s="1"/>
  <c r="M857"/>
  <c r="M860"/>
  <c r="J860"/>
  <c r="K860" s="1"/>
  <c r="J861"/>
  <c r="K861" s="1"/>
  <c r="M861"/>
  <c r="M864"/>
  <c r="J864"/>
  <c r="K864" s="1"/>
  <c r="J865"/>
  <c r="K865" s="1"/>
  <c r="M865"/>
  <c r="M868"/>
  <c r="J868"/>
  <c r="K868" s="1"/>
  <c r="J869"/>
  <c r="K869" s="1"/>
  <c r="M869"/>
  <c r="M872"/>
  <c r="J872"/>
  <c r="K872" s="1"/>
  <c r="J873"/>
  <c r="K873" s="1"/>
  <c r="M873"/>
  <c r="M876"/>
  <c r="J876"/>
  <c r="K876" s="1"/>
  <c r="J316"/>
  <c r="K316" s="1"/>
  <c r="J318"/>
  <c r="K318" s="1"/>
  <c r="J320"/>
  <c r="K320" s="1"/>
  <c r="J322"/>
  <c r="K322" s="1"/>
  <c r="J324"/>
  <c r="K324" s="1"/>
  <c r="J326"/>
  <c r="K326" s="1"/>
  <c r="J328"/>
  <c r="K328" s="1"/>
  <c r="J330"/>
  <c r="K330" s="1"/>
  <c r="J332"/>
  <c r="K332" s="1"/>
  <c r="J334"/>
  <c r="K334" s="1"/>
  <c r="J336"/>
  <c r="K336" s="1"/>
  <c r="J338"/>
  <c r="K338" s="1"/>
  <c r="J340"/>
  <c r="K340" s="1"/>
  <c r="J918"/>
  <c r="K918" s="1"/>
  <c r="M918"/>
  <c r="M919"/>
  <c r="J919"/>
  <c r="K919" s="1"/>
  <c r="J922"/>
  <c r="K922" s="1"/>
  <c r="M922"/>
  <c r="M923"/>
  <c r="J923"/>
  <c r="K923" s="1"/>
  <c r="J926"/>
  <c r="K926" s="1"/>
  <c r="M926"/>
  <c r="M927"/>
  <c r="J927"/>
  <c r="K927" s="1"/>
  <c r="J930"/>
  <c r="K930" s="1"/>
  <c r="M930"/>
  <c r="M931"/>
  <c r="J931"/>
  <c r="K931" s="1"/>
  <c r="J934"/>
  <c r="K934" s="1"/>
  <c r="M934"/>
  <c r="M935"/>
  <c r="J935"/>
  <c r="K935" s="1"/>
  <c r="J938"/>
  <c r="K938" s="1"/>
  <c r="M938"/>
  <c r="M939"/>
  <c r="J939"/>
  <c r="K939" s="1"/>
  <c r="J942"/>
  <c r="K942" s="1"/>
  <c r="M942"/>
  <c r="M943"/>
  <c r="J943"/>
  <c r="K943" s="1"/>
  <c r="J946"/>
  <c r="K946" s="1"/>
  <c r="M946"/>
  <c r="M947"/>
  <c r="J947"/>
  <c r="K947" s="1"/>
  <c r="J950"/>
  <c r="K950" s="1"/>
  <c r="M950"/>
  <c r="M951"/>
  <c r="J951"/>
  <c r="K951" s="1"/>
  <c r="J954"/>
  <c r="K954" s="1"/>
  <c r="M954"/>
  <c r="M955"/>
  <c r="J955"/>
  <c r="K955" s="1"/>
  <c r="J958"/>
  <c r="K958" s="1"/>
  <c r="M958"/>
  <c r="M959"/>
  <c r="J959"/>
  <c r="K959" s="1"/>
  <c r="J962"/>
  <c r="K962" s="1"/>
  <c r="M962"/>
  <c r="M963"/>
  <c r="J963"/>
  <c r="K963" s="1"/>
  <c r="J966"/>
  <c r="K966" s="1"/>
  <c r="M966"/>
  <c r="M967"/>
  <c r="J967"/>
  <c r="K967" s="1"/>
  <c r="J970"/>
  <c r="K970" s="1"/>
  <c r="M970"/>
  <c r="M971"/>
  <c r="J971"/>
  <c r="K971" s="1"/>
  <c r="J974"/>
  <c r="K974" s="1"/>
  <c r="M974"/>
  <c r="M975"/>
  <c r="J975"/>
  <c r="K975" s="1"/>
  <c r="J978"/>
  <c r="K978" s="1"/>
  <c r="M978"/>
  <c r="M979"/>
  <c r="J979"/>
  <c r="K979" s="1"/>
  <c r="J982"/>
  <c r="K982" s="1"/>
  <c r="M982"/>
  <c r="M983"/>
  <c r="J983"/>
  <c r="K983" s="1"/>
  <c r="J986"/>
  <c r="K986" s="1"/>
  <c r="M986"/>
  <c r="M987"/>
  <c r="J987"/>
  <c r="K987" s="1"/>
  <c r="J990"/>
  <c r="K990" s="1"/>
  <c r="M990"/>
  <c r="M991"/>
  <c r="J991"/>
  <c r="K991" s="1"/>
  <c r="J994"/>
  <c r="K994" s="1"/>
  <c r="M994"/>
  <c r="M995"/>
  <c r="J995"/>
  <c r="K995" s="1"/>
  <c r="J998"/>
  <c r="K998" s="1"/>
  <c r="M998"/>
  <c r="M999"/>
  <c r="J999"/>
  <c r="K999" s="1"/>
  <c r="J1002"/>
  <c r="K1002" s="1"/>
  <c r="M1002"/>
  <c r="M1003"/>
  <c r="J1003"/>
  <c r="K1003" s="1"/>
  <c r="J1006"/>
  <c r="K1006" s="1"/>
  <c r="M1006"/>
  <c r="M1007"/>
  <c r="J1007"/>
  <c r="K1007" s="1"/>
  <c r="J1010"/>
  <c r="K1010" s="1"/>
  <c r="M1010"/>
  <c r="M1011"/>
  <c r="J1011"/>
  <c r="K1011" s="1"/>
  <c r="J1014"/>
  <c r="K1014" s="1"/>
  <c r="M1014"/>
  <c r="M1015"/>
  <c r="J1015"/>
  <c r="K1015" s="1"/>
  <c r="J1018"/>
  <c r="K1018" s="1"/>
  <c r="M1018"/>
  <c r="M1019"/>
  <c r="J1019"/>
  <c r="K1019" s="1"/>
  <c r="J1022"/>
  <c r="K1022" s="1"/>
  <c r="M1022"/>
  <c r="M1023"/>
  <c r="J1023"/>
  <c r="K1023" s="1"/>
  <c r="J1026"/>
  <c r="K1026" s="1"/>
  <c r="M1026"/>
  <c r="M1027"/>
  <c r="J1027"/>
  <c r="K1027" s="1"/>
  <c r="J1030"/>
  <c r="K1030" s="1"/>
  <c r="M1030"/>
  <c r="M1031"/>
  <c r="J1031"/>
  <c r="K1031" s="1"/>
  <c r="J1034"/>
  <c r="K1034" s="1"/>
  <c r="M1034"/>
  <c r="M1035"/>
  <c r="J1035"/>
  <c r="K1035" s="1"/>
  <c r="J1038"/>
  <c r="K1038" s="1"/>
  <c r="M1038"/>
  <c r="M1039"/>
  <c r="J1039"/>
  <c r="K1039" s="1"/>
  <c r="J1042"/>
  <c r="K1042" s="1"/>
  <c r="M1042"/>
  <c r="M1043"/>
  <c r="J1043"/>
  <c r="K1043" s="1"/>
  <c r="J1046"/>
  <c r="K1046" s="1"/>
  <c r="M1046"/>
  <c r="M1047"/>
  <c r="J1047"/>
  <c r="K1047" s="1"/>
  <c r="J1050"/>
  <c r="K1050" s="1"/>
  <c r="M1050"/>
  <c r="M1051"/>
  <c r="J1051"/>
  <c r="K1051" s="1"/>
  <c r="J1054"/>
  <c r="K1054" s="1"/>
  <c r="M1054"/>
  <c r="M1055"/>
  <c r="J1055"/>
  <c r="K1055" s="1"/>
  <c r="J1058"/>
  <c r="K1058" s="1"/>
  <c r="M1058"/>
  <c r="M1059"/>
  <c r="J1059"/>
  <c r="K1059" s="1"/>
  <c r="J1062"/>
  <c r="K1062" s="1"/>
  <c r="M1062"/>
  <c r="M1063"/>
  <c r="J1063"/>
  <c r="K1063" s="1"/>
  <c r="J1066"/>
  <c r="K1066" s="1"/>
  <c r="M1066"/>
  <c r="M1067"/>
  <c r="J1067"/>
  <c r="K1067" s="1"/>
  <c r="J1070"/>
  <c r="K1070" s="1"/>
  <c r="M1070"/>
  <c r="M1071"/>
  <c r="J1071"/>
  <c r="K1071" s="1"/>
  <c r="J1074"/>
  <c r="K1074" s="1"/>
  <c r="M1074"/>
  <c r="M1075"/>
  <c r="J1075"/>
  <c r="K1075" s="1"/>
  <c r="J1078"/>
  <c r="K1078" s="1"/>
  <c r="M1078"/>
  <c r="M1079"/>
  <c r="J1079"/>
  <c r="K1079" s="1"/>
  <c r="J1082"/>
  <c r="K1082" s="1"/>
  <c r="M1082"/>
  <c r="M1083"/>
  <c r="J1083"/>
  <c r="K1083" s="1"/>
  <c r="J1086"/>
  <c r="K1086" s="1"/>
  <c r="M1086"/>
  <c r="M1087"/>
  <c r="J1087"/>
  <c r="K1087" s="1"/>
  <c r="J1090"/>
  <c r="K1090" s="1"/>
  <c r="M1090"/>
  <c r="M1091"/>
  <c r="J1091"/>
  <c r="K1091" s="1"/>
  <c r="J1094"/>
  <c r="K1094" s="1"/>
  <c r="M1094"/>
  <c r="M1095"/>
  <c r="J1095"/>
  <c r="K1095" s="1"/>
  <c r="J1098"/>
  <c r="K1098" s="1"/>
  <c r="M1098"/>
  <c r="M1099"/>
  <c r="J1099"/>
  <c r="K1099" s="1"/>
  <c r="J1102"/>
  <c r="K1102" s="1"/>
  <c r="M1102"/>
  <c r="M1103"/>
  <c r="J1103"/>
  <c r="K1103" s="1"/>
  <c r="J1106"/>
  <c r="K1106" s="1"/>
  <c r="M1106"/>
  <c r="M1107"/>
  <c r="J1107"/>
  <c r="K1107" s="1"/>
  <c r="J1110"/>
  <c r="K1110" s="1"/>
  <c r="M1110"/>
  <c r="M1111"/>
  <c r="J1111"/>
  <c r="K1111" s="1"/>
  <c r="J1114"/>
  <c r="K1114" s="1"/>
  <c r="M1114"/>
  <c r="M1115"/>
  <c r="J1115"/>
  <c r="K1115" s="1"/>
  <c r="J1118"/>
  <c r="K1118" s="1"/>
  <c r="M1118"/>
  <c r="M917"/>
  <c r="J917"/>
  <c r="K917" s="1"/>
  <c r="J920"/>
  <c r="K920" s="1"/>
  <c r="M920"/>
  <c r="M921"/>
  <c r="J921"/>
  <c r="K921" s="1"/>
  <c r="J924"/>
  <c r="K924" s="1"/>
  <c r="M924"/>
  <c r="M925"/>
  <c r="J925"/>
  <c r="K925" s="1"/>
  <c r="J928"/>
  <c r="K928" s="1"/>
  <c r="M928"/>
  <c r="M929"/>
  <c r="J929"/>
  <c r="K929" s="1"/>
  <c r="J932"/>
  <c r="K932" s="1"/>
  <c r="M932"/>
  <c r="M933"/>
  <c r="J933"/>
  <c r="K933" s="1"/>
  <c r="J936"/>
  <c r="K936" s="1"/>
  <c r="M936"/>
  <c r="M937"/>
  <c r="J937"/>
  <c r="K937" s="1"/>
  <c r="J940"/>
  <c r="K940" s="1"/>
  <c r="M940"/>
  <c r="M941"/>
  <c r="J941"/>
  <c r="K941" s="1"/>
  <c r="J944"/>
  <c r="K944" s="1"/>
  <c r="M944"/>
  <c r="M945"/>
  <c r="J945"/>
  <c r="K945" s="1"/>
  <c r="J948"/>
  <c r="K948" s="1"/>
  <c r="M948"/>
  <c r="M949"/>
  <c r="J949"/>
  <c r="K949" s="1"/>
  <c r="J952"/>
  <c r="K952" s="1"/>
  <c r="M952"/>
  <c r="M953"/>
  <c r="J953"/>
  <c r="K953" s="1"/>
  <c r="J956"/>
  <c r="K956" s="1"/>
  <c r="M956"/>
  <c r="M957"/>
  <c r="J957"/>
  <c r="K957" s="1"/>
  <c r="J960"/>
  <c r="K960" s="1"/>
  <c r="M960"/>
  <c r="M961"/>
  <c r="J961"/>
  <c r="K961" s="1"/>
  <c r="J964"/>
  <c r="K964" s="1"/>
  <c r="M964"/>
  <c r="M965"/>
  <c r="J965"/>
  <c r="K965" s="1"/>
  <c r="J968"/>
  <c r="K968" s="1"/>
  <c r="M968"/>
  <c r="M969"/>
  <c r="J969"/>
  <c r="K969" s="1"/>
  <c r="J972"/>
  <c r="K972" s="1"/>
  <c r="M972"/>
  <c r="M973"/>
  <c r="J973"/>
  <c r="K973" s="1"/>
  <c r="J976"/>
  <c r="K976" s="1"/>
  <c r="M976"/>
  <c r="M977"/>
  <c r="J977"/>
  <c r="K977" s="1"/>
  <c r="J980"/>
  <c r="K980" s="1"/>
  <c r="M980"/>
  <c r="M981"/>
  <c r="J981"/>
  <c r="K981" s="1"/>
  <c r="J984"/>
  <c r="K984" s="1"/>
  <c r="M984"/>
  <c r="M985"/>
  <c r="J985"/>
  <c r="K985" s="1"/>
  <c r="J988"/>
  <c r="K988" s="1"/>
  <c r="M988"/>
  <c r="M989"/>
  <c r="J989"/>
  <c r="K989" s="1"/>
  <c r="J992"/>
  <c r="K992" s="1"/>
  <c r="M992"/>
  <c r="M993"/>
  <c r="J993"/>
  <c r="K993" s="1"/>
  <c r="J996"/>
  <c r="K996" s="1"/>
  <c r="M996"/>
  <c r="M997"/>
  <c r="J997"/>
  <c r="K997" s="1"/>
  <c r="J1000"/>
  <c r="K1000" s="1"/>
  <c r="M1000"/>
  <c r="M1001"/>
  <c r="J1001"/>
  <c r="K1001" s="1"/>
  <c r="J1004"/>
  <c r="K1004" s="1"/>
  <c r="M1004"/>
  <c r="M1005"/>
  <c r="J1005"/>
  <c r="K1005" s="1"/>
  <c r="J1008"/>
  <c r="K1008" s="1"/>
  <c r="M1008"/>
  <c r="M1009"/>
  <c r="J1009"/>
  <c r="K1009" s="1"/>
  <c r="J1012"/>
  <c r="K1012" s="1"/>
  <c r="M1012"/>
  <c r="M1013"/>
  <c r="J1013"/>
  <c r="K1013" s="1"/>
  <c r="J1016"/>
  <c r="K1016" s="1"/>
  <c r="M1016"/>
  <c r="M1017"/>
  <c r="J1017"/>
  <c r="K1017" s="1"/>
  <c r="J1020"/>
  <c r="K1020" s="1"/>
  <c r="M1020"/>
  <c r="M1021"/>
  <c r="J1021"/>
  <c r="K1021" s="1"/>
  <c r="J1024"/>
  <c r="K1024" s="1"/>
  <c r="M1024"/>
  <c r="M1025"/>
  <c r="J1025"/>
  <c r="K1025" s="1"/>
  <c r="J1028"/>
  <c r="K1028" s="1"/>
  <c r="M1028"/>
  <c r="M1029"/>
  <c r="J1029"/>
  <c r="K1029" s="1"/>
  <c r="J1032"/>
  <c r="K1032" s="1"/>
  <c r="M1032"/>
  <c r="M1033"/>
  <c r="J1033"/>
  <c r="K1033" s="1"/>
  <c r="J1036"/>
  <c r="K1036" s="1"/>
  <c r="M1036"/>
  <c r="M1037"/>
  <c r="J1037"/>
  <c r="K1037" s="1"/>
  <c r="J1040"/>
  <c r="K1040" s="1"/>
  <c r="M1040"/>
  <c r="M1041"/>
  <c r="J1041"/>
  <c r="K1041" s="1"/>
  <c r="J1044"/>
  <c r="K1044" s="1"/>
  <c r="M1044"/>
  <c r="M1045"/>
  <c r="J1045"/>
  <c r="K1045" s="1"/>
  <c r="J1048"/>
  <c r="K1048" s="1"/>
  <c r="M1048"/>
  <c r="M1049"/>
  <c r="J1049"/>
  <c r="K1049" s="1"/>
  <c r="J1052"/>
  <c r="K1052" s="1"/>
  <c r="M1052"/>
  <c r="M1053"/>
  <c r="J1053"/>
  <c r="K1053" s="1"/>
  <c r="J1056"/>
  <c r="K1056" s="1"/>
  <c r="M1056"/>
  <c r="M1057"/>
  <c r="J1057"/>
  <c r="K1057" s="1"/>
  <c r="J1060"/>
  <c r="K1060" s="1"/>
  <c r="M1060"/>
  <c r="M1061"/>
  <c r="J1061"/>
  <c r="K1061" s="1"/>
  <c r="J1064"/>
  <c r="K1064" s="1"/>
  <c r="M1064"/>
  <c r="M1065"/>
  <c r="J1065"/>
  <c r="K1065" s="1"/>
  <c r="J1068"/>
  <c r="K1068" s="1"/>
  <c r="M1068"/>
  <c r="M1069"/>
  <c r="J1069"/>
  <c r="K1069" s="1"/>
  <c r="J1072"/>
  <c r="K1072" s="1"/>
  <c r="M1072"/>
  <c r="M1073"/>
  <c r="J1073"/>
  <c r="K1073" s="1"/>
  <c r="J1076"/>
  <c r="K1076" s="1"/>
  <c r="M1076"/>
  <c r="M1077"/>
  <c r="J1077"/>
  <c r="K1077" s="1"/>
  <c r="J1080"/>
  <c r="K1080" s="1"/>
  <c r="M1080"/>
  <c r="M1081"/>
  <c r="J1081"/>
  <c r="K1081" s="1"/>
  <c r="J1084"/>
  <c r="K1084" s="1"/>
  <c r="M1084"/>
  <c r="M1085"/>
  <c r="J1085"/>
  <c r="K1085" s="1"/>
  <c r="J1088"/>
  <c r="K1088" s="1"/>
  <c r="M1088"/>
  <c r="M1089"/>
  <c r="J1089"/>
  <c r="K1089" s="1"/>
  <c r="J1092"/>
  <c r="K1092" s="1"/>
  <c r="M1092"/>
  <c r="M1093"/>
  <c r="J1093"/>
  <c r="K1093" s="1"/>
  <c r="J1096"/>
  <c r="K1096" s="1"/>
  <c r="M1096"/>
  <c r="M1097"/>
  <c r="J1097"/>
  <c r="K1097" s="1"/>
  <c r="J1100"/>
  <c r="K1100" s="1"/>
  <c r="M1100"/>
  <c r="M1101"/>
  <c r="J1101"/>
  <c r="K1101" s="1"/>
  <c r="J1104"/>
  <c r="K1104" s="1"/>
  <c r="M1104"/>
  <c r="M1105"/>
  <c r="J1105"/>
  <c r="K1105" s="1"/>
  <c r="J1108"/>
  <c r="K1108" s="1"/>
  <c r="M1108"/>
  <c r="M1109"/>
  <c r="J1109"/>
  <c r="K1109" s="1"/>
  <c r="J1112"/>
  <c r="K1112" s="1"/>
  <c r="M1112"/>
  <c r="M1113"/>
  <c r="J1113"/>
  <c r="K1113" s="1"/>
  <c r="J1116"/>
  <c r="K1116" s="1"/>
  <c r="M1116"/>
  <c r="M1117"/>
  <c r="J1117"/>
  <c r="K1117" s="1"/>
  <c r="I878"/>
  <c r="I880"/>
  <c r="I882"/>
  <c r="I884"/>
  <c r="I886"/>
  <c r="I888"/>
  <c r="I890"/>
  <c r="I892"/>
  <c r="I894"/>
  <c r="I896"/>
  <c r="I898"/>
  <c r="I900"/>
  <c r="I902"/>
  <c r="I904"/>
  <c r="I906"/>
  <c r="I908"/>
  <c r="I910"/>
  <c r="I912"/>
  <c r="I914"/>
  <c r="I916"/>
  <c r="M1119"/>
  <c r="J1119"/>
  <c r="K1119" s="1"/>
  <c r="J1122"/>
  <c r="K1122" s="1"/>
  <c r="M1122"/>
  <c r="M1123"/>
  <c r="J1123"/>
  <c r="K1123" s="1"/>
  <c r="J1126"/>
  <c r="K1126" s="1"/>
  <c r="M1126"/>
  <c r="M1127"/>
  <c r="J1127"/>
  <c r="K1127" s="1"/>
  <c r="J1130"/>
  <c r="K1130" s="1"/>
  <c r="M1130"/>
  <c r="M1131"/>
  <c r="J1131"/>
  <c r="K1131" s="1"/>
  <c r="J1134"/>
  <c r="K1134" s="1"/>
  <c r="M1134"/>
  <c r="M1135"/>
  <c r="J1135"/>
  <c r="K1135" s="1"/>
  <c r="J1138"/>
  <c r="K1138" s="1"/>
  <c r="M1138"/>
  <c r="M1139"/>
  <c r="J1139"/>
  <c r="K1139" s="1"/>
  <c r="J1142"/>
  <c r="K1142" s="1"/>
  <c r="M1142"/>
  <c r="M1143"/>
  <c r="J1143"/>
  <c r="K1143" s="1"/>
  <c r="J1146"/>
  <c r="K1146" s="1"/>
  <c r="M1146"/>
  <c r="M1147"/>
  <c r="J1147"/>
  <c r="K1147" s="1"/>
  <c r="J1150"/>
  <c r="K1150" s="1"/>
  <c r="M1150"/>
  <c r="M1151"/>
  <c r="J1151"/>
  <c r="K1151" s="1"/>
  <c r="J1154"/>
  <c r="K1154" s="1"/>
  <c r="M1154"/>
  <c r="M1155"/>
  <c r="J1155"/>
  <c r="K1155" s="1"/>
  <c r="J1158"/>
  <c r="K1158" s="1"/>
  <c r="M1158"/>
  <c r="M1159"/>
  <c r="J1159"/>
  <c r="K1159" s="1"/>
  <c r="J1162"/>
  <c r="K1162" s="1"/>
  <c r="M1162"/>
  <c r="M1163"/>
  <c r="J1163"/>
  <c r="K1163" s="1"/>
  <c r="J1166"/>
  <c r="K1166" s="1"/>
  <c r="M1166"/>
  <c r="M1167"/>
  <c r="J1167"/>
  <c r="K1167" s="1"/>
  <c r="J1170"/>
  <c r="K1170" s="1"/>
  <c r="M1170"/>
  <c r="M1171"/>
  <c r="J1171"/>
  <c r="K1171" s="1"/>
  <c r="J1174"/>
  <c r="K1174" s="1"/>
  <c r="M1174"/>
  <c r="M1175"/>
  <c r="J1175"/>
  <c r="K1175" s="1"/>
  <c r="J1178"/>
  <c r="K1178" s="1"/>
  <c r="M1178"/>
  <c r="M1179"/>
  <c r="J1179"/>
  <c r="K1179" s="1"/>
  <c r="J1182"/>
  <c r="K1182" s="1"/>
  <c r="M1182"/>
  <c r="M1183"/>
  <c r="J1183"/>
  <c r="K1183" s="1"/>
  <c r="J1186"/>
  <c r="K1186" s="1"/>
  <c r="M1186"/>
  <c r="M1187"/>
  <c r="J1187"/>
  <c r="K1187" s="1"/>
  <c r="J1190"/>
  <c r="K1190" s="1"/>
  <c r="M1190"/>
  <c r="M1191"/>
  <c r="J1191"/>
  <c r="K1191" s="1"/>
  <c r="J1194"/>
  <c r="K1194" s="1"/>
  <c r="M1194"/>
  <c r="M1195"/>
  <c r="J1195"/>
  <c r="K1195" s="1"/>
  <c r="J1198"/>
  <c r="K1198" s="1"/>
  <c r="M1198"/>
  <c r="M1199"/>
  <c r="J1199"/>
  <c r="K1199" s="1"/>
  <c r="J1202"/>
  <c r="K1202" s="1"/>
  <c r="M1202"/>
  <c r="M1203"/>
  <c r="J1203"/>
  <c r="K1203" s="1"/>
  <c r="J1206"/>
  <c r="K1206" s="1"/>
  <c r="M1206"/>
  <c r="M1207"/>
  <c r="J1207"/>
  <c r="K1207" s="1"/>
  <c r="J1210"/>
  <c r="K1210" s="1"/>
  <c r="M1210"/>
  <c r="M1211"/>
  <c r="J1211"/>
  <c r="K1211" s="1"/>
  <c r="J1214"/>
  <c r="K1214" s="1"/>
  <c r="M1214"/>
  <c r="M1215"/>
  <c r="J1215"/>
  <c r="K1215" s="1"/>
  <c r="J1218"/>
  <c r="K1218" s="1"/>
  <c r="M1218"/>
  <c r="M1219"/>
  <c r="J1219"/>
  <c r="K1219" s="1"/>
  <c r="J1222"/>
  <c r="K1222" s="1"/>
  <c r="M1222"/>
  <c r="M1223"/>
  <c r="J1223"/>
  <c r="K1223" s="1"/>
  <c r="J1226"/>
  <c r="K1226" s="1"/>
  <c r="M1226"/>
  <c r="M1227"/>
  <c r="J1227"/>
  <c r="K1227" s="1"/>
  <c r="J1230"/>
  <c r="K1230" s="1"/>
  <c r="M1230"/>
  <c r="M1231"/>
  <c r="J1231"/>
  <c r="K1231" s="1"/>
  <c r="J1234"/>
  <c r="K1234" s="1"/>
  <c r="M1234"/>
  <c r="M1235"/>
  <c r="J1235"/>
  <c r="K1235" s="1"/>
  <c r="J1238"/>
  <c r="K1238" s="1"/>
  <c r="M1238"/>
  <c r="M1239"/>
  <c r="J1239"/>
  <c r="K1239" s="1"/>
  <c r="J1242"/>
  <c r="K1242" s="1"/>
  <c r="M1242"/>
  <c r="M1243"/>
  <c r="J1243"/>
  <c r="K1243" s="1"/>
  <c r="J1246"/>
  <c r="K1246" s="1"/>
  <c r="M1246"/>
  <c r="M1247"/>
  <c r="J1247"/>
  <c r="K1247" s="1"/>
  <c r="J1250"/>
  <c r="K1250" s="1"/>
  <c r="M1250"/>
  <c r="M1251"/>
  <c r="J1251"/>
  <c r="K1251" s="1"/>
  <c r="J1254"/>
  <c r="K1254" s="1"/>
  <c r="M1254"/>
  <c r="M1255"/>
  <c r="J1255"/>
  <c r="K1255" s="1"/>
  <c r="J1258"/>
  <c r="K1258" s="1"/>
  <c r="M1258"/>
  <c r="M1259"/>
  <c r="J1259"/>
  <c r="K1259" s="1"/>
  <c r="J1262"/>
  <c r="K1262" s="1"/>
  <c r="M1262"/>
  <c r="M1263"/>
  <c r="J1263"/>
  <c r="K1263" s="1"/>
  <c r="J1266"/>
  <c r="K1266" s="1"/>
  <c r="M1266"/>
  <c r="M1267"/>
  <c r="J1267"/>
  <c r="K1267" s="1"/>
  <c r="J1270"/>
  <c r="K1270" s="1"/>
  <c r="M1270"/>
  <c r="M1271"/>
  <c r="J1271"/>
  <c r="K1271" s="1"/>
  <c r="J1274"/>
  <c r="K1274" s="1"/>
  <c r="M1274"/>
  <c r="M1275"/>
  <c r="J1275"/>
  <c r="K1275" s="1"/>
  <c r="J1278"/>
  <c r="K1278" s="1"/>
  <c r="M1278"/>
  <c r="M1279"/>
  <c r="J1279"/>
  <c r="K1279" s="1"/>
  <c r="J1282"/>
  <c r="K1282" s="1"/>
  <c r="M1282"/>
  <c r="M1283"/>
  <c r="J1283"/>
  <c r="K1283" s="1"/>
  <c r="J1286"/>
  <c r="K1286" s="1"/>
  <c r="M1286"/>
  <c r="M1287"/>
  <c r="J1287"/>
  <c r="K1287" s="1"/>
  <c r="J1290"/>
  <c r="K1290" s="1"/>
  <c r="M1290"/>
  <c r="M1291"/>
  <c r="J1291"/>
  <c r="K1291" s="1"/>
  <c r="J1294"/>
  <c r="K1294" s="1"/>
  <c r="M1294"/>
  <c r="M1295"/>
  <c r="J1295"/>
  <c r="K1295" s="1"/>
  <c r="J1298"/>
  <c r="K1298" s="1"/>
  <c r="M1298"/>
  <c r="M1299"/>
  <c r="J1299"/>
  <c r="K1299" s="1"/>
  <c r="J1302"/>
  <c r="K1302" s="1"/>
  <c r="M1302"/>
  <c r="M1303"/>
  <c r="J1303"/>
  <c r="K1303" s="1"/>
  <c r="J1306"/>
  <c r="K1306" s="1"/>
  <c r="M1306"/>
  <c r="M1307"/>
  <c r="J1307"/>
  <c r="K1307" s="1"/>
  <c r="J1310"/>
  <c r="K1310" s="1"/>
  <c r="M1310"/>
  <c r="M1311"/>
  <c r="J1311"/>
  <c r="K1311" s="1"/>
  <c r="J1314"/>
  <c r="K1314" s="1"/>
  <c r="M1314"/>
  <c r="M1315"/>
  <c r="J1315"/>
  <c r="K1315" s="1"/>
  <c r="J1318"/>
  <c r="K1318" s="1"/>
  <c r="M1318"/>
  <c r="M1319"/>
  <c r="J1319"/>
  <c r="K1319" s="1"/>
  <c r="J1322"/>
  <c r="K1322" s="1"/>
  <c r="M1322"/>
  <c r="M1323"/>
  <c r="J1323"/>
  <c r="K1323" s="1"/>
  <c r="J1326"/>
  <c r="K1326" s="1"/>
  <c r="M1326"/>
  <c r="M1327"/>
  <c r="J1327"/>
  <c r="K1327" s="1"/>
  <c r="J1330"/>
  <c r="K1330" s="1"/>
  <c r="M1330"/>
  <c r="M1331"/>
  <c r="J1331"/>
  <c r="K1331" s="1"/>
  <c r="J1334"/>
  <c r="K1334" s="1"/>
  <c r="M1334"/>
  <c r="M1335"/>
  <c r="J1335"/>
  <c r="K1335" s="1"/>
  <c r="J1338"/>
  <c r="K1338" s="1"/>
  <c r="M1338"/>
  <c r="M1339"/>
  <c r="J1339"/>
  <c r="K1339" s="1"/>
  <c r="J1342"/>
  <c r="K1342" s="1"/>
  <c r="M1342"/>
  <c r="M1343"/>
  <c r="J1343"/>
  <c r="K1343" s="1"/>
  <c r="J1346"/>
  <c r="K1346" s="1"/>
  <c r="M1346"/>
  <c r="M1347"/>
  <c r="J1347"/>
  <c r="K1347" s="1"/>
  <c r="J1350"/>
  <c r="K1350" s="1"/>
  <c r="M1350"/>
  <c r="M1351"/>
  <c r="J1351"/>
  <c r="K1351" s="1"/>
  <c r="J1354"/>
  <c r="K1354" s="1"/>
  <c r="M1354"/>
  <c r="M1355"/>
  <c r="J1355"/>
  <c r="K1355" s="1"/>
  <c r="J1358"/>
  <c r="K1358" s="1"/>
  <c r="M1358"/>
  <c r="M1359"/>
  <c r="J1359"/>
  <c r="K1359" s="1"/>
  <c r="J1362"/>
  <c r="K1362" s="1"/>
  <c r="M1362"/>
  <c r="M1363"/>
  <c r="J1363"/>
  <c r="K1363" s="1"/>
  <c r="J1366"/>
  <c r="K1366" s="1"/>
  <c r="M1366"/>
  <c r="M1367"/>
  <c r="J1367"/>
  <c r="K1367" s="1"/>
  <c r="J1370"/>
  <c r="K1370" s="1"/>
  <c r="M1370"/>
  <c r="M1371"/>
  <c r="J1371"/>
  <c r="K1371" s="1"/>
  <c r="J1374"/>
  <c r="K1374" s="1"/>
  <c r="M1374"/>
  <c r="M1375"/>
  <c r="J1375"/>
  <c r="K1375" s="1"/>
  <c r="J1378"/>
  <c r="K1378" s="1"/>
  <c r="M1378"/>
  <c r="M1379"/>
  <c r="J1379"/>
  <c r="K1379" s="1"/>
  <c r="J1382"/>
  <c r="K1382" s="1"/>
  <c r="M1382"/>
  <c r="M1383"/>
  <c r="J1383"/>
  <c r="K1383" s="1"/>
  <c r="J1386"/>
  <c r="K1386" s="1"/>
  <c r="M1386"/>
  <c r="M1387"/>
  <c r="J1387"/>
  <c r="K1387" s="1"/>
  <c r="J1390"/>
  <c r="K1390" s="1"/>
  <c r="M1390"/>
  <c r="M1391"/>
  <c r="J1391"/>
  <c r="K1391" s="1"/>
  <c r="J1394"/>
  <c r="K1394" s="1"/>
  <c r="M1394"/>
  <c r="M1395"/>
  <c r="J1395"/>
  <c r="K1395" s="1"/>
  <c r="J1398"/>
  <c r="K1398" s="1"/>
  <c r="M1398"/>
  <c r="M1399"/>
  <c r="J1399"/>
  <c r="K1399" s="1"/>
  <c r="J1402"/>
  <c r="K1402" s="1"/>
  <c r="M1402"/>
  <c r="M1403"/>
  <c r="J1403"/>
  <c r="K1403" s="1"/>
  <c r="J1406"/>
  <c r="K1406" s="1"/>
  <c r="M1406"/>
  <c r="M1407"/>
  <c r="J1407"/>
  <c r="K1407" s="1"/>
  <c r="J1410"/>
  <c r="K1410" s="1"/>
  <c r="M1410"/>
  <c r="M1411"/>
  <c r="J1411"/>
  <c r="K1411" s="1"/>
  <c r="J1414"/>
  <c r="K1414" s="1"/>
  <c r="M1414"/>
  <c r="M1415"/>
  <c r="J1415"/>
  <c r="K1415" s="1"/>
  <c r="J1418"/>
  <c r="K1418" s="1"/>
  <c r="M1418"/>
  <c r="M1419"/>
  <c r="J1419"/>
  <c r="K1419" s="1"/>
  <c r="J1422"/>
  <c r="K1422" s="1"/>
  <c r="M1422"/>
  <c r="M1423"/>
  <c r="J1423"/>
  <c r="K1423" s="1"/>
  <c r="J1426"/>
  <c r="K1426" s="1"/>
  <c r="M1426"/>
  <c r="M1427"/>
  <c r="J1427"/>
  <c r="K1427" s="1"/>
  <c r="J1430"/>
  <c r="K1430" s="1"/>
  <c r="M1430"/>
  <c r="M1431"/>
  <c r="J1431"/>
  <c r="K1431" s="1"/>
  <c r="J1434"/>
  <c r="K1434" s="1"/>
  <c r="M1434"/>
  <c r="M1435"/>
  <c r="J1435"/>
  <c r="K1435" s="1"/>
  <c r="J1438"/>
  <c r="K1438" s="1"/>
  <c r="M1438"/>
  <c r="M1439"/>
  <c r="J1439"/>
  <c r="K1439" s="1"/>
  <c r="J1442"/>
  <c r="K1442" s="1"/>
  <c r="M1442"/>
  <c r="M1443"/>
  <c r="J1443"/>
  <c r="K1443" s="1"/>
  <c r="J1446"/>
  <c r="K1446" s="1"/>
  <c r="M1446"/>
  <c r="M1447"/>
  <c r="J1447"/>
  <c r="K1447" s="1"/>
  <c r="J1450"/>
  <c r="K1450" s="1"/>
  <c r="M1450"/>
  <c r="M1451"/>
  <c r="J1451"/>
  <c r="K1451" s="1"/>
  <c r="J1454"/>
  <c r="K1454" s="1"/>
  <c r="M1454"/>
  <c r="J1458"/>
  <c r="K1458" s="1"/>
  <c r="M1458"/>
  <c r="J1462"/>
  <c r="K1462" s="1"/>
  <c r="M1462"/>
  <c r="J1466"/>
  <c r="K1466" s="1"/>
  <c r="M1466"/>
  <c r="J1470"/>
  <c r="K1470" s="1"/>
  <c r="M1470"/>
  <c r="J1120"/>
  <c r="K1120" s="1"/>
  <c r="M1120"/>
  <c r="M1121"/>
  <c r="J1121"/>
  <c r="K1121" s="1"/>
  <c r="J1124"/>
  <c r="K1124" s="1"/>
  <c r="M1124"/>
  <c r="M1125"/>
  <c r="J1125"/>
  <c r="K1125" s="1"/>
  <c r="J1128"/>
  <c r="K1128" s="1"/>
  <c r="M1128"/>
  <c r="M1129"/>
  <c r="J1129"/>
  <c r="K1129" s="1"/>
  <c r="J1132"/>
  <c r="K1132" s="1"/>
  <c r="M1132"/>
  <c r="M1133"/>
  <c r="J1133"/>
  <c r="K1133" s="1"/>
  <c r="J1136"/>
  <c r="K1136" s="1"/>
  <c r="M1136"/>
  <c r="M1137"/>
  <c r="J1137"/>
  <c r="K1137" s="1"/>
  <c r="J1140"/>
  <c r="K1140" s="1"/>
  <c r="M1140"/>
  <c r="M1141"/>
  <c r="J1141"/>
  <c r="K1141" s="1"/>
  <c r="J1144"/>
  <c r="K1144" s="1"/>
  <c r="M1144"/>
  <c r="M1145"/>
  <c r="J1145"/>
  <c r="K1145" s="1"/>
  <c r="J1148"/>
  <c r="K1148" s="1"/>
  <c r="M1148"/>
  <c r="M1149"/>
  <c r="J1149"/>
  <c r="K1149" s="1"/>
  <c r="J1152"/>
  <c r="K1152" s="1"/>
  <c r="M1152"/>
  <c r="M1153"/>
  <c r="J1153"/>
  <c r="K1153" s="1"/>
  <c r="J1156"/>
  <c r="K1156" s="1"/>
  <c r="M1156"/>
  <c r="M1157"/>
  <c r="J1157"/>
  <c r="K1157" s="1"/>
  <c r="J1160"/>
  <c r="K1160" s="1"/>
  <c r="M1160"/>
  <c r="M1161"/>
  <c r="J1161"/>
  <c r="K1161" s="1"/>
  <c r="J1164"/>
  <c r="K1164" s="1"/>
  <c r="M1164"/>
  <c r="M1165"/>
  <c r="J1165"/>
  <c r="K1165" s="1"/>
  <c r="J1168"/>
  <c r="K1168" s="1"/>
  <c r="M1168"/>
  <c r="M1169"/>
  <c r="J1169"/>
  <c r="K1169" s="1"/>
  <c r="J1172"/>
  <c r="K1172" s="1"/>
  <c r="M1172"/>
  <c r="M1173"/>
  <c r="J1173"/>
  <c r="K1173" s="1"/>
  <c r="J1176"/>
  <c r="K1176" s="1"/>
  <c r="M1176"/>
  <c r="M1177"/>
  <c r="J1177"/>
  <c r="K1177" s="1"/>
  <c r="J1180"/>
  <c r="K1180" s="1"/>
  <c r="M1180"/>
  <c r="M1181"/>
  <c r="J1181"/>
  <c r="K1181" s="1"/>
  <c r="J1184"/>
  <c r="K1184" s="1"/>
  <c r="M1184"/>
  <c r="M1185"/>
  <c r="J1185"/>
  <c r="K1185" s="1"/>
  <c r="J1188"/>
  <c r="K1188" s="1"/>
  <c r="M1188"/>
  <c r="M1189"/>
  <c r="J1189"/>
  <c r="K1189" s="1"/>
  <c r="J1192"/>
  <c r="K1192" s="1"/>
  <c r="M1192"/>
  <c r="M1193"/>
  <c r="J1193"/>
  <c r="K1193" s="1"/>
  <c r="J1196"/>
  <c r="K1196" s="1"/>
  <c r="M1196"/>
  <c r="M1197"/>
  <c r="J1197"/>
  <c r="K1197" s="1"/>
  <c r="J1200"/>
  <c r="K1200" s="1"/>
  <c r="M1200"/>
  <c r="M1201"/>
  <c r="J1201"/>
  <c r="K1201" s="1"/>
  <c r="J1204"/>
  <c r="K1204" s="1"/>
  <c r="M1204"/>
  <c r="M1205"/>
  <c r="J1205"/>
  <c r="K1205" s="1"/>
  <c r="J1208"/>
  <c r="K1208" s="1"/>
  <c r="M1208"/>
  <c r="M1209"/>
  <c r="J1209"/>
  <c r="K1209" s="1"/>
  <c r="J1212"/>
  <c r="K1212" s="1"/>
  <c r="M1212"/>
  <c r="M1213"/>
  <c r="J1213"/>
  <c r="K1213" s="1"/>
  <c r="J1216"/>
  <c r="K1216" s="1"/>
  <c r="M1216"/>
  <c r="M1217"/>
  <c r="J1217"/>
  <c r="K1217" s="1"/>
  <c r="J1220"/>
  <c r="K1220" s="1"/>
  <c r="M1220"/>
  <c r="M1221"/>
  <c r="J1221"/>
  <c r="K1221" s="1"/>
  <c r="J1224"/>
  <c r="K1224" s="1"/>
  <c r="M1224"/>
  <c r="M1225"/>
  <c r="J1225"/>
  <c r="K1225" s="1"/>
  <c r="J1228"/>
  <c r="K1228" s="1"/>
  <c r="M1228"/>
  <c r="M1229"/>
  <c r="J1229"/>
  <c r="K1229" s="1"/>
  <c r="J1232"/>
  <c r="K1232" s="1"/>
  <c r="M1232"/>
  <c r="M1233"/>
  <c r="J1233"/>
  <c r="K1233" s="1"/>
  <c r="J1236"/>
  <c r="K1236" s="1"/>
  <c r="M1236"/>
  <c r="M1237"/>
  <c r="J1237"/>
  <c r="K1237" s="1"/>
  <c r="J1240"/>
  <c r="K1240" s="1"/>
  <c r="M1240"/>
  <c r="M1241"/>
  <c r="J1241"/>
  <c r="K1241" s="1"/>
  <c r="J1244"/>
  <c r="K1244" s="1"/>
  <c r="M1244"/>
  <c r="M1245"/>
  <c r="J1245"/>
  <c r="K1245" s="1"/>
  <c r="J1248"/>
  <c r="K1248" s="1"/>
  <c r="M1248"/>
  <c r="M1249"/>
  <c r="J1249"/>
  <c r="K1249" s="1"/>
  <c r="J1252"/>
  <c r="K1252" s="1"/>
  <c r="M1252"/>
  <c r="M1253"/>
  <c r="J1253"/>
  <c r="K1253" s="1"/>
  <c r="J1256"/>
  <c r="K1256" s="1"/>
  <c r="M1256"/>
  <c r="M1257"/>
  <c r="J1257"/>
  <c r="K1257" s="1"/>
  <c r="J1260"/>
  <c r="K1260" s="1"/>
  <c r="M1260"/>
  <c r="M1261"/>
  <c r="J1261"/>
  <c r="K1261" s="1"/>
  <c r="J1264"/>
  <c r="K1264" s="1"/>
  <c r="M1264"/>
  <c r="M1265"/>
  <c r="J1265"/>
  <c r="K1265" s="1"/>
  <c r="J1268"/>
  <c r="K1268" s="1"/>
  <c r="M1268"/>
  <c r="M1269"/>
  <c r="J1269"/>
  <c r="K1269" s="1"/>
  <c r="J1272"/>
  <c r="K1272" s="1"/>
  <c r="M1272"/>
  <c r="M1273"/>
  <c r="J1273"/>
  <c r="K1273" s="1"/>
  <c r="J1276"/>
  <c r="K1276" s="1"/>
  <c r="M1276"/>
  <c r="M1277"/>
  <c r="J1277"/>
  <c r="K1277" s="1"/>
  <c r="J1280"/>
  <c r="K1280" s="1"/>
  <c r="M1280"/>
  <c r="M1281"/>
  <c r="J1281"/>
  <c r="K1281" s="1"/>
  <c r="J1284"/>
  <c r="K1284" s="1"/>
  <c r="M1284"/>
  <c r="M1285"/>
  <c r="J1285"/>
  <c r="K1285" s="1"/>
  <c r="J1288"/>
  <c r="K1288" s="1"/>
  <c r="M1288"/>
  <c r="M1289"/>
  <c r="J1289"/>
  <c r="K1289" s="1"/>
  <c r="J1292"/>
  <c r="K1292" s="1"/>
  <c r="M1292"/>
  <c r="M1293"/>
  <c r="J1293"/>
  <c r="K1293" s="1"/>
  <c r="J1296"/>
  <c r="K1296" s="1"/>
  <c r="M1296"/>
  <c r="M1297"/>
  <c r="J1297"/>
  <c r="K1297" s="1"/>
  <c r="J1300"/>
  <c r="K1300" s="1"/>
  <c r="M1300"/>
  <c r="M1301"/>
  <c r="J1301"/>
  <c r="K1301" s="1"/>
  <c r="J1304"/>
  <c r="K1304" s="1"/>
  <c r="M1304"/>
  <c r="M1305"/>
  <c r="J1305"/>
  <c r="K1305" s="1"/>
  <c r="J1308"/>
  <c r="K1308" s="1"/>
  <c r="M1308"/>
  <c r="M1309"/>
  <c r="J1309"/>
  <c r="K1309" s="1"/>
  <c r="J1312"/>
  <c r="K1312" s="1"/>
  <c r="M1312"/>
  <c r="M1313"/>
  <c r="J1313"/>
  <c r="K1313" s="1"/>
  <c r="J1316"/>
  <c r="K1316" s="1"/>
  <c r="M1316"/>
  <c r="M1317"/>
  <c r="J1317"/>
  <c r="K1317" s="1"/>
  <c r="J1320"/>
  <c r="K1320" s="1"/>
  <c r="M1320"/>
  <c r="M1321"/>
  <c r="J1321"/>
  <c r="K1321" s="1"/>
  <c r="J1324"/>
  <c r="K1324" s="1"/>
  <c r="M1324"/>
  <c r="M1325"/>
  <c r="J1325"/>
  <c r="K1325" s="1"/>
  <c r="J1328"/>
  <c r="K1328" s="1"/>
  <c r="M1328"/>
  <c r="M1329"/>
  <c r="J1329"/>
  <c r="K1329" s="1"/>
  <c r="J1332"/>
  <c r="K1332" s="1"/>
  <c r="M1332"/>
  <c r="M1333"/>
  <c r="J1333"/>
  <c r="K1333" s="1"/>
  <c r="J1336"/>
  <c r="K1336" s="1"/>
  <c r="M1336"/>
  <c r="M1337"/>
  <c r="J1337"/>
  <c r="K1337" s="1"/>
  <c r="J1340"/>
  <c r="K1340" s="1"/>
  <c r="M1340"/>
  <c r="M1341"/>
  <c r="J1341"/>
  <c r="K1341" s="1"/>
  <c r="J1344"/>
  <c r="K1344" s="1"/>
  <c r="M1344"/>
  <c r="M1345"/>
  <c r="J1345"/>
  <c r="K1345" s="1"/>
  <c r="J1348"/>
  <c r="K1348" s="1"/>
  <c r="M1348"/>
  <c r="M1349"/>
  <c r="J1349"/>
  <c r="K1349" s="1"/>
  <c r="J1352"/>
  <c r="K1352" s="1"/>
  <c r="M1352"/>
  <c r="M1353"/>
  <c r="J1353"/>
  <c r="K1353" s="1"/>
  <c r="J1356"/>
  <c r="K1356" s="1"/>
  <c r="M1356"/>
  <c r="M1357"/>
  <c r="J1357"/>
  <c r="K1357" s="1"/>
  <c r="J1360"/>
  <c r="K1360" s="1"/>
  <c r="M1360"/>
  <c r="M1361"/>
  <c r="J1361"/>
  <c r="K1361" s="1"/>
  <c r="J1364"/>
  <c r="K1364" s="1"/>
  <c r="M1364"/>
  <c r="M1365"/>
  <c r="J1365"/>
  <c r="K1365" s="1"/>
  <c r="J1368"/>
  <c r="K1368" s="1"/>
  <c r="M1368"/>
  <c r="M1369"/>
  <c r="J1369"/>
  <c r="K1369" s="1"/>
  <c r="J1372"/>
  <c r="K1372" s="1"/>
  <c r="M1372"/>
  <c r="M1373"/>
  <c r="J1373"/>
  <c r="K1373" s="1"/>
  <c r="J1376"/>
  <c r="K1376" s="1"/>
  <c r="M1376"/>
  <c r="M1377"/>
  <c r="J1377"/>
  <c r="K1377" s="1"/>
  <c r="J1380"/>
  <c r="K1380" s="1"/>
  <c r="M1380"/>
  <c r="M1381"/>
  <c r="J1381"/>
  <c r="K1381" s="1"/>
  <c r="J1384"/>
  <c r="K1384" s="1"/>
  <c r="M1384"/>
  <c r="M1385"/>
  <c r="J1385"/>
  <c r="K1385" s="1"/>
  <c r="J1388"/>
  <c r="K1388" s="1"/>
  <c r="M1388"/>
  <c r="M1389"/>
  <c r="J1389"/>
  <c r="K1389" s="1"/>
  <c r="J1392"/>
  <c r="K1392" s="1"/>
  <c r="M1392"/>
  <c r="M1393"/>
  <c r="J1393"/>
  <c r="K1393" s="1"/>
  <c r="J1396"/>
  <c r="K1396" s="1"/>
  <c r="M1396"/>
  <c r="M1397"/>
  <c r="J1397"/>
  <c r="K1397" s="1"/>
  <c r="J1400"/>
  <c r="K1400" s="1"/>
  <c r="M1400"/>
  <c r="M1401"/>
  <c r="J1401"/>
  <c r="K1401" s="1"/>
  <c r="J1404"/>
  <c r="K1404" s="1"/>
  <c r="M1404"/>
  <c r="M1405"/>
  <c r="J1405"/>
  <c r="K1405" s="1"/>
  <c r="J1408"/>
  <c r="K1408" s="1"/>
  <c r="M1408"/>
  <c r="M1409"/>
  <c r="J1409"/>
  <c r="K1409" s="1"/>
  <c r="J1412"/>
  <c r="K1412" s="1"/>
  <c r="M1412"/>
  <c r="M1413"/>
  <c r="J1413"/>
  <c r="K1413" s="1"/>
  <c r="J1416"/>
  <c r="K1416" s="1"/>
  <c r="M1416"/>
  <c r="M1417"/>
  <c r="J1417"/>
  <c r="K1417" s="1"/>
  <c r="J1420"/>
  <c r="K1420" s="1"/>
  <c r="M1420"/>
  <c r="M1421"/>
  <c r="J1421"/>
  <c r="K1421" s="1"/>
  <c r="J1424"/>
  <c r="K1424" s="1"/>
  <c r="M1424"/>
  <c r="M1425"/>
  <c r="J1425"/>
  <c r="K1425" s="1"/>
  <c r="J1428"/>
  <c r="K1428" s="1"/>
  <c r="M1428"/>
  <c r="M1429"/>
  <c r="J1429"/>
  <c r="K1429" s="1"/>
  <c r="J1432"/>
  <c r="K1432" s="1"/>
  <c r="M1432"/>
  <c r="M1433"/>
  <c r="J1433"/>
  <c r="K1433" s="1"/>
  <c r="J1436"/>
  <c r="K1436" s="1"/>
  <c r="M1436"/>
  <c r="M1437"/>
  <c r="J1437"/>
  <c r="K1437" s="1"/>
  <c r="J1440"/>
  <c r="K1440" s="1"/>
  <c r="M1440"/>
  <c r="M1441"/>
  <c r="J1441"/>
  <c r="K1441" s="1"/>
  <c r="J1444"/>
  <c r="K1444" s="1"/>
  <c r="M1444"/>
  <c r="M1445"/>
  <c r="J1445"/>
  <c r="K1445" s="1"/>
  <c r="J1448"/>
  <c r="K1448" s="1"/>
  <c r="M1448"/>
  <c r="M1449"/>
  <c r="J1449"/>
  <c r="K1449" s="1"/>
  <c r="J1452"/>
  <c r="K1452" s="1"/>
  <c r="M1452"/>
  <c r="J1456"/>
  <c r="K1456" s="1"/>
  <c r="M1456"/>
  <c r="J1460"/>
  <c r="K1460" s="1"/>
  <c r="M1460"/>
  <c r="J1464"/>
  <c r="K1464" s="1"/>
  <c r="M1464"/>
  <c r="J1468"/>
  <c r="K1468" s="1"/>
  <c r="M1468"/>
  <c r="J1472"/>
  <c r="K1472" s="1"/>
  <c r="M1472"/>
  <c r="M1475"/>
  <c r="J1475"/>
  <c r="K1475" s="1"/>
  <c r="J1476"/>
  <c r="K1476" s="1"/>
  <c r="M1476"/>
  <c r="M1479"/>
  <c r="J1479"/>
  <c r="K1479" s="1"/>
  <c r="J1480"/>
  <c r="K1480" s="1"/>
  <c r="M1480"/>
  <c r="M1483"/>
  <c r="J1483"/>
  <c r="K1483" s="1"/>
  <c r="J1484"/>
  <c r="K1484" s="1"/>
  <c r="M1484"/>
  <c r="M1487"/>
  <c r="J1487"/>
  <c r="K1487" s="1"/>
  <c r="J1488"/>
  <c r="K1488" s="1"/>
  <c r="M1488"/>
  <c r="M1491"/>
  <c r="J1491"/>
  <c r="K1491" s="1"/>
  <c r="J1492"/>
  <c r="K1492" s="1"/>
  <c r="M1492"/>
  <c r="M1495"/>
  <c r="J1495"/>
  <c r="K1495" s="1"/>
  <c r="J1496"/>
  <c r="K1496" s="1"/>
  <c r="M1496"/>
  <c r="M1499"/>
  <c r="J1499"/>
  <c r="K1499" s="1"/>
  <c r="J1500"/>
  <c r="K1500" s="1"/>
  <c r="M1500"/>
  <c r="M1503"/>
  <c r="J1503"/>
  <c r="K1503" s="1"/>
  <c r="J1504"/>
  <c r="K1504" s="1"/>
  <c r="M1504"/>
  <c r="M1507"/>
  <c r="J1507"/>
  <c r="K1507" s="1"/>
  <c r="J1508"/>
  <c r="K1508" s="1"/>
  <c r="M1508"/>
  <c r="M1511"/>
  <c r="J1511"/>
  <c r="K1511" s="1"/>
  <c r="J1512"/>
  <c r="K1512" s="1"/>
  <c r="M1512"/>
  <c r="M1515"/>
  <c r="J1515"/>
  <c r="K1515" s="1"/>
  <c r="J1516"/>
  <c r="K1516" s="1"/>
  <c r="M1516"/>
  <c r="M1519"/>
  <c r="J1519"/>
  <c r="K1519" s="1"/>
  <c r="J1520"/>
  <c r="K1520" s="1"/>
  <c r="M1520"/>
  <c r="M1523"/>
  <c r="J1523"/>
  <c r="K1523" s="1"/>
  <c r="J1524"/>
  <c r="K1524" s="1"/>
  <c r="M1524"/>
  <c r="M1527"/>
  <c r="J1527"/>
  <c r="K1527" s="1"/>
  <c r="J1528"/>
  <c r="K1528" s="1"/>
  <c r="M1528"/>
  <c r="M1531"/>
  <c r="J1531"/>
  <c r="K1531" s="1"/>
  <c r="J1532"/>
  <c r="K1532" s="1"/>
  <c r="M1532"/>
  <c r="M1535"/>
  <c r="J1535"/>
  <c r="K1535" s="1"/>
  <c r="J1536"/>
  <c r="K1536" s="1"/>
  <c r="M1536"/>
  <c r="M1539"/>
  <c r="J1539"/>
  <c r="K1539" s="1"/>
  <c r="J1540"/>
  <c r="K1540" s="1"/>
  <c r="M1540"/>
  <c r="M1543"/>
  <c r="J1543"/>
  <c r="K1543" s="1"/>
  <c r="J1544"/>
  <c r="K1544" s="1"/>
  <c r="M1544"/>
  <c r="M1547"/>
  <c r="J1547"/>
  <c r="K1547" s="1"/>
  <c r="J1548"/>
  <c r="K1548" s="1"/>
  <c r="M1548"/>
  <c r="M1551"/>
  <c r="J1551"/>
  <c r="K1551" s="1"/>
  <c r="J1552"/>
  <c r="K1552" s="1"/>
  <c r="M1552"/>
  <c r="M1555"/>
  <c r="J1555"/>
  <c r="K1555" s="1"/>
  <c r="J1556"/>
  <c r="K1556" s="1"/>
  <c r="M1556"/>
  <c r="M1559"/>
  <c r="J1559"/>
  <c r="K1559" s="1"/>
  <c r="J1560"/>
  <c r="K1560" s="1"/>
  <c r="M1560"/>
  <c r="M1563"/>
  <c r="J1563"/>
  <c r="K1563" s="1"/>
  <c r="J1564"/>
  <c r="K1564" s="1"/>
  <c r="M1564"/>
  <c r="M1567"/>
  <c r="J1567"/>
  <c r="K1567" s="1"/>
  <c r="J1568"/>
  <c r="K1568" s="1"/>
  <c r="M1568"/>
  <c r="M1571"/>
  <c r="J1571"/>
  <c r="K1571" s="1"/>
  <c r="J1572"/>
  <c r="K1572" s="1"/>
  <c r="M1572"/>
  <c r="M1575"/>
  <c r="J1575"/>
  <c r="K1575" s="1"/>
  <c r="J1576"/>
  <c r="K1576" s="1"/>
  <c r="M1576"/>
  <c r="M1579"/>
  <c r="J1579"/>
  <c r="K1579" s="1"/>
  <c r="J1580"/>
  <c r="K1580" s="1"/>
  <c r="M1580"/>
  <c r="M1583"/>
  <c r="J1583"/>
  <c r="K1583" s="1"/>
  <c r="J1584"/>
  <c r="K1584" s="1"/>
  <c r="M1584"/>
  <c r="M1587"/>
  <c r="J1587"/>
  <c r="K1587" s="1"/>
  <c r="J1588"/>
  <c r="K1588" s="1"/>
  <c r="M1588"/>
  <c r="M1591"/>
  <c r="J1591"/>
  <c r="K1591" s="1"/>
  <c r="J1592"/>
  <c r="K1592" s="1"/>
  <c r="M1592"/>
  <c r="M1595"/>
  <c r="J1595"/>
  <c r="K1595" s="1"/>
  <c r="J1596"/>
  <c r="K1596" s="1"/>
  <c r="M1596"/>
  <c r="M1599"/>
  <c r="J1599"/>
  <c r="K1599" s="1"/>
  <c r="J1600"/>
  <c r="K1600" s="1"/>
  <c r="M1600"/>
  <c r="M1603"/>
  <c r="J1603"/>
  <c r="K1603" s="1"/>
  <c r="J1604"/>
  <c r="K1604" s="1"/>
  <c r="M1604"/>
  <c r="M1607"/>
  <c r="J1607"/>
  <c r="K1607" s="1"/>
  <c r="J1608"/>
  <c r="K1608" s="1"/>
  <c r="M1608"/>
  <c r="M1611"/>
  <c r="J1611"/>
  <c r="K1611" s="1"/>
  <c r="J1612"/>
  <c r="K1612" s="1"/>
  <c r="M1612"/>
  <c r="M1615"/>
  <c r="J1615"/>
  <c r="K1615" s="1"/>
  <c r="J1616"/>
  <c r="K1616" s="1"/>
  <c r="M1616"/>
  <c r="M1619"/>
  <c r="J1619"/>
  <c r="K1619" s="1"/>
  <c r="J1620"/>
  <c r="K1620" s="1"/>
  <c r="M1620"/>
  <c r="M1623"/>
  <c r="J1623"/>
  <c r="K1623" s="1"/>
  <c r="J1624"/>
  <c r="K1624" s="1"/>
  <c r="M1624"/>
  <c r="M1627"/>
  <c r="J1627"/>
  <c r="K1627" s="1"/>
  <c r="J1628"/>
  <c r="K1628" s="1"/>
  <c r="M1628"/>
  <c r="M1631"/>
  <c r="J1631"/>
  <c r="K1631" s="1"/>
  <c r="J1632"/>
  <c r="K1632" s="1"/>
  <c r="M1632"/>
  <c r="M1635"/>
  <c r="J1635"/>
  <c r="K1635" s="1"/>
  <c r="J1636"/>
  <c r="K1636" s="1"/>
  <c r="M1636"/>
  <c r="M1639"/>
  <c r="J1639"/>
  <c r="K1639" s="1"/>
  <c r="J1640"/>
  <c r="K1640" s="1"/>
  <c r="M1640"/>
  <c r="M1643"/>
  <c r="J1643"/>
  <c r="K1643" s="1"/>
  <c r="J1644"/>
  <c r="K1644" s="1"/>
  <c r="M1644"/>
  <c r="M1647"/>
  <c r="J1647"/>
  <c r="K1647" s="1"/>
  <c r="J1648"/>
  <c r="K1648" s="1"/>
  <c r="M1648"/>
  <c r="M1651"/>
  <c r="J1651"/>
  <c r="K1651" s="1"/>
  <c r="J1652"/>
  <c r="K1652" s="1"/>
  <c r="M1652"/>
  <c r="M1655"/>
  <c r="J1655"/>
  <c r="K1655" s="1"/>
  <c r="J1656"/>
  <c r="K1656" s="1"/>
  <c r="M1656"/>
  <c r="M1659"/>
  <c r="J1659"/>
  <c r="K1659" s="1"/>
  <c r="J1660"/>
  <c r="K1660" s="1"/>
  <c r="M1660"/>
  <c r="M1663"/>
  <c r="J1663"/>
  <c r="K1663" s="1"/>
  <c r="J1664"/>
  <c r="K1664" s="1"/>
  <c r="M1664"/>
  <c r="M1667"/>
  <c r="J1667"/>
  <c r="K1667" s="1"/>
  <c r="J1668"/>
  <c r="K1668" s="1"/>
  <c r="M1668"/>
  <c r="M1671"/>
  <c r="J1671"/>
  <c r="K1671" s="1"/>
  <c r="J1672"/>
  <c r="K1672" s="1"/>
  <c r="M1672"/>
  <c r="M1675"/>
  <c r="J1675"/>
  <c r="K1675" s="1"/>
  <c r="J1676"/>
  <c r="K1676" s="1"/>
  <c r="M1676"/>
  <c r="M1679"/>
  <c r="J1679"/>
  <c r="K1679" s="1"/>
  <c r="J1680"/>
  <c r="K1680" s="1"/>
  <c r="M1680"/>
  <c r="M1683"/>
  <c r="J1683"/>
  <c r="K1683" s="1"/>
  <c r="J1684"/>
  <c r="K1684" s="1"/>
  <c r="M1684"/>
  <c r="M1687"/>
  <c r="J1687"/>
  <c r="K1687" s="1"/>
  <c r="J1688"/>
  <c r="K1688" s="1"/>
  <c r="M1688"/>
  <c r="M1691"/>
  <c r="J1691"/>
  <c r="K1691" s="1"/>
  <c r="J1692"/>
  <c r="K1692" s="1"/>
  <c r="M1692"/>
  <c r="M1695"/>
  <c r="J1695"/>
  <c r="K1695" s="1"/>
  <c r="J1696"/>
  <c r="K1696" s="1"/>
  <c r="M1696"/>
  <c r="M1699"/>
  <c r="J1699"/>
  <c r="K1699" s="1"/>
  <c r="J1700"/>
  <c r="K1700" s="1"/>
  <c r="M1700"/>
  <c r="M1703"/>
  <c r="J1703"/>
  <c r="K1703" s="1"/>
  <c r="J1704"/>
  <c r="K1704" s="1"/>
  <c r="M1704"/>
  <c r="M1707"/>
  <c r="J1707"/>
  <c r="K1707" s="1"/>
  <c r="J1708"/>
  <c r="K1708" s="1"/>
  <c r="M1708"/>
  <c r="M1711"/>
  <c r="J1711"/>
  <c r="K1711" s="1"/>
  <c r="J1712"/>
  <c r="K1712" s="1"/>
  <c r="M1712"/>
  <c r="M1715"/>
  <c r="J1715"/>
  <c r="K1715" s="1"/>
  <c r="J1716"/>
  <c r="K1716" s="1"/>
  <c r="M1716"/>
  <c r="M1719"/>
  <c r="J1719"/>
  <c r="K1719" s="1"/>
  <c r="J1720"/>
  <c r="K1720" s="1"/>
  <c r="M1720"/>
  <c r="M1723"/>
  <c r="J1723"/>
  <c r="K1723" s="1"/>
  <c r="J1724"/>
  <c r="K1724" s="1"/>
  <c r="M1724"/>
  <c r="M1727"/>
  <c r="J1727"/>
  <c r="K1727" s="1"/>
  <c r="J1728"/>
  <c r="K1728" s="1"/>
  <c r="M1728"/>
  <c r="M1731"/>
  <c r="J1731"/>
  <c r="K1731" s="1"/>
  <c r="J1732"/>
  <c r="K1732" s="1"/>
  <c r="M1732"/>
  <c r="J1734"/>
  <c r="K1734" s="1"/>
  <c r="M1734"/>
  <c r="J1736"/>
  <c r="K1736" s="1"/>
  <c r="M1736"/>
  <c r="J1738"/>
  <c r="K1738" s="1"/>
  <c r="M1738"/>
  <c r="J1740"/>
  <c r="K1740" s="1"/>
  <c r="M1740"/>
  <c r="J1742"/>
  <c r="K1742" s="1"/>
  <c r="M1742"/>
  <c r="J1744"/>
  <c r="K1744" s="1"/>
  <c r="M1744"/>
  <c r="J1746"/>
  <c r="K1746" s="1"/>
  <c r="M1746"/>
  <c r="J1748"/>
  <c r="K1748" s="1"/>
  <c r="M1748"/>
  <c r="J1750"/>
  <c r="K1750" s="1"/>
  <c r="M1750"/>
  <c r="J1752"/>
  <c r="K1752" s="1"/>
  <c r="M1752"/>
  <c r="J1754"/>
  <c r="K1754" s="1"/>
  <c r="M1754"/>
  <c r="J1474"/>
  <c r="K1474" s="1"/>
  <c r="M1474"/>
  <c r="M1477"/>
  <c r="J1477"/>
  <c r="K1477" s="1"/>
  <c r="J1478"/>
  <c r="K1478" s="1"/>
  <c r="M1478"/>
  <c r="M1481"/>
  <c r="J1481"/>
  <c r="K1481" s="1"/>
  <c r="J1482"/>
  <c r="K1482" s="1"/>
  <c r="M1482"/>
  <c r="M1485"/>
  <c r="J1485"/>
  <c r="K1485" s="1"/>
  <c r="J1486"/>
  <c r="K1486" s="1"/>
  <c r="M1486"/>
  <c r="M1489"/>
  <c r="J1489"/>
  <c r="K1489" s="1"/>
  <c r="J1490"/>
  <c r="K1490" s="1"/>
  <c r="M1490"/>
  <c r="M1493"/>
  <c r="J1493"/>
  <c r="K1493" s="1"/>
  <c r="J1494"/>
  <c r="K1494" s="1"/>
  <c r="M1494"/>
  <c r="M1497"/>
  <c r="J1497"/>
  <c r="K1497" s="1"/>
  <c r="J1498"/>
  <c r="K1498" s="1"/>
  <c r="M1498"/>
  <c r="M1501"/>
  <c r="J1501"/>
  <c r="K1501" s="1"/>
  <c r="J1502"/>
  <c r="K1502" s="1"/>
  <c r="M1502"/>
  <c r="M1505"/>
  <c r="J1505"/>
  <c r="K1505" s="1"/>
  <c r="J1506"/>
  <c r="K1506" s="1"/>
  <c r="M1506"/>
  <c r="M1509"/>
  <c r="J1509"/>
  <c r="K1509" s="1"/>
  <c r="J1510"/>
  <c r="K1510" s="1"/>
  <c r="M1510"/>
  <c r="M1513"/>
  <c r="J1513"/>
  <c r="K1513" s="1"/>
  <c r="J1514"/>
  <c r="K1514" s="1"/>
  <c r="M1514"/>
  <c r="M1517"/>
  <c r="J1517"/>
  <c r="K1517" s="1"/>
  <c r="J1518"/>
  <c r="K1518" s="1"/>
  <c r="M1518"/>
  <c r="M1521"/>
  <c r="J1521"/>
  <c r="K1521" s="1"/>
  <c r="J1522"/>
  <c r="K1522" s="1"/>
  <c r="M1522"/>
  <c r="M1525"/>
  <c r="J1525"/>
  <c r="K1525" s="1"/>
  <c r="J1526"/>
  <c r="K1526" s="1"/>
  <c r="M1526"/>
  <c r="M1529"/>
  <c r="J1529"/>
  <c r="K1529" s="1"/>
  <c r="J1530"/>
  <c r="K1530" s="1"/>
  <c r="M1530"/>
  <c r="M1533"/>
  <c r="J1533"/>
  <c r="K1533" s="1"/>
  <c r="J1534"/>
  <c r="K1534" s="1"/>
  <c r="M1534"/>
  <c r="M1537"/>
  <c r="J1537"/>
  <c r="K1537" s="1"/>
  <c r="J1538"/>
  <c r="K1538" s="1"/>
  <c r="M1538"/>
  <c r="M1541"/>
  <c r="J1541"/>
  <c r="K1541" s="1"/>
  <c r="J1542"/>
  <c r="K1542" s="1"/>
  <c r="M1542"/>
  <c r="M1545"/>
  <c r="J1545"/>
  <c r="K1545" s="1"/>
  <c r="J1546"/>
  <c r="K1546" s="1"/>
  <c r="M1546"/>
  <c r="M1549"/>
  <c r="J1549"/>
  <c r="K1549" s="1"/>
  <c r="J1550"/>
  <c r="K1550" s="1"/>
  <c r="M1550"/>
  <c r="M1553"/>
  <c r="J1553"/>
  <c r="K1553" s="1"/>
  <c r="J1554"/>
  <c r="K1554" s="1"/>
  <c r="M1554"/>
  <c r="M1557"/>
  <c r="J1557"/>
  <c r="K1557" s="1"/>
  <c r="J1558"/>
  <c r="K1558" s="1"/>
  <c r="M1558"/>
  <c r="M1561"/>
  <c r="J1561"/>
  <c r="K1561" s="1"/>
  <c r="J1562"/>
  <c r="K1562" s="1"/>
  <c r="M1562"/>
  <c r="M1565"/>
  <c r="J1565"/>
  <c r="K1565" s="1"/>
  <c r="J1566"/>
  <c r="K1566" s="1"/>
  <c r="M1566"/>
  <c r="M1569"/>
  <c r="J1569"/>
  <c r="K1569" s="1"/>
  <c r="J1570"/>
  <c r="K1570" s="1"/>
  <c r="M1570"/>
  <c r="M1573"/>
  <c r="J1573"/>
  <c r="K1573" s="1"/>
  <c r="J1574"/>
  <c r="K1574" s="1"/>
  <c r="M1574"/>
  <c r="M1577"/>
  <c r="J1577"/>
  <c r="K1577" s="1"/>
  <c r="J1578"/>
  <c r="K1578" s="1"/>
  <c r="M1578"/>
  <c r="M1581"/>
  <c r="J1581"/>
  <c r="K1581" s="1"/>
  <c r="J1582"/>
  <c r="K1582" s="1"/>
  <c r="M1582"/>
  <c r="M1585"/>
  <c r="J1585"/>
  <c r="K1585" s="1"/>
  <c r="J1586"/>
  <c r="K1586" s="1"/>
  <c r="M1586"/>
  <c r="M1589"/>
  <c r="J1589"/>
  <c r="K1589" s="1"/>
  <c r="J1590"/>
  <c r="K1590" s="1"/>
  <c r="M1590"/>
  <c r="M1593"/>
  <c r="J1593"/>
  <c r="K1593" s="1"/>
  <c r="J1594"/>
  <c r="K1594" s="1"/>
  <c r="M1594"/>
  <c r="M1597"/>
  <c r="J1597"/>
  <c r="K1597" s="1"/>
  <c r="J1598"/>
  <c r="K1598" s="1"/>
  <c r="M1598"/>
  <c r="M1601"/>
  <c r="J1601"/>
  <c r="K1601" s="1"/>
  <c r="J1602"/>
  <c r="K1602" s="1"/>
  <c r="M1602"/>
  <c r="M1605"/>
  <c r="J1605"/>
  <c r="K1605" s="1"/>
  <c r="J1606"/>
  <c r="K1606" s="1"/>
  <c r="M1606"/>
  <c r="M1609"/>
  <c r="J1609"/>
  <c r="K1609" s="1"/>
  <c r="J1610"/>
  <c r="K1610" s="1"/>
  <c r="M1610"/>
  <c r="M1613"/>
  <c r="J1613"/>
  <c r="K1613" s="1"/>
  <c r="J1614"/>
  <c r="K1614" s="1"/>
  <c r="M1614"/>
  <c r="M1617"/>
  <c r="J1617"/>
  <c r="K1617" s="1"/>
  <c r="J1618"/>
  <c r="K1618" s="1"/>
  <c r="M1618"/>
  <c r="M1621"/>
  <c r="J1621"/>
  <c r="K1621" s="1"/>
  <c r="J1622"/>
  <c r="K1622" s="1"/>
  <c r="M1622"/>
  <c r="M1625"/>
  <c r="J1625"/>
  <c r="K1625" s="1"/>
  <c r="J1626"/>
  <c r="K1626" s="1"/>
  <c r="M1626"/>
  <c r="M1629"/>
  <c r="J1629"/>
  <c r="K1629" s="1"/>
  <c r="J1630"/>
  <c r="K1630" s="1"/>
  <c r="M1630"/>
  <c r="M1633"/>
  <c r="J1633"/>
  <c r="K1633" s="1"/>
  <c r="J1634"/>
  <c r="K1634" s="1"/>
  <c r="M1634"/>
  <c r="M1637"/>
  <c r="J1637"/>
  <c r="K1637" s="1"/>
  <c r="J1638"/>
  <c r="K1638" s="1"/>
  <c r="M1638"/>
  <c r="M1641"/>
  <c r="J1641"/>
  <c r="K1641" s="1"/>
  <c r="J1642"/>
  <c r="K1642" s="1"/>
  <c r="M1642"/>
  <c r="M1645"/>
  <c r="J1645"/>
  <c r="K1645" s="1"/>
  <c r="J1646"/>
  <c r="K1646" s="1"/>
  <c r="M1646"/>
  <c r="M1649"/>
  <c r="J1649"/>
  <c r="K1649" s="1"/>
  <c r="J1650"/>
  <c r="K1650" s="1"/>
  <c r="M1650"/>
  <c r="M1653"/>
  <c r="J1653"/>
  <c r="K1653" s="1"/>
  <c r="J1654"/>
  <c r="K1654" s="1"/>
  <c r="M1654"/>
  <c r="M1657"/>
  <c r="J1657"/>
  <c r="K1657" s="1"/>
  <c r="J1658"/>
  <c r="K1658" s="1"/>
  <c r="M1658"/>
  <c r="M1661"/>
  <c r="J1661"/>
  <c r="K1661" s="1"/>
  <c r="J1662"/>
  <c r="K1662" s="1"/>
  <c r="M1662"/>
  <c r="M1665"/>
  <c r="J1665"/>
  <c r="K1665" s="1"/>
  <c r="J1666"/>
  <c r="K1666" s="1"/>
  <c r="M1666"/>
  <c r="M1669"/>
  <c r="J1669"/>
  <c r="K1669" s="1"/>
  <c r="J1670"/>
  <c r="K1670" s="1"/>
  <c r="M1670"/>
  <c r="M1673"/>
  <c r="J1673"/>
  <c r="K1673" s="1"/>
  <c r="J1674"/>
  <c r="K1674" s="1"/>
  <c r="M1674"/>
  <c r="M1677"/>
  <c r="J1677"/>
  <c r="K1677" s="1"/>
  <c r="J1678"/>
  <c r="K1678" s="1"/>
  <c r="M1678"/>
  <c r="M1681"/>
  <c r="J1681"/>
  <c r="K1681" s="1"/>
  <c r="J1682"/>
  <c r="K1682" s="1"/>
  <c r="M1682"/>
  <c r="M1685"/>
  <c r="J1685"/>
  <c r="K1685" s="1"/>
  <c r="J1686"/>
  <c r="K1686" s="1"/>
  <c r="M1686"/>
  <c r="M1689"/>
  <c r="J1689"/>
  <c r="K1689" s="1"/>
  <c r="J1690"/>
  <c r="K1690" s="1"/>
  <c r="M1690"/>
  <c r="M1693"/>
  <c r="J1693"/>
  <c r="K1693" s="1"/>
  <c r="J1694"/>
  <c r="K1694" s="1"/>
  <c r="M1694"/>
  <c r="M1697"/>
  <c r="J1697"/>
  <c r="K1697" s="1"/>
  <c r="J1698"/>
  <c r="K1698" s="1"/>
  <c r="M1698"/>
  <c r="M1701"/>
  <c r="J1701"/>
  <c r="K1701" s="1"/>
  <c r="J1702"/>
  <c r="K1702" s="1"/>
  <c r="M1702"/>
  <c r="M1705"/>
  <c r="J1705"/>
  <c r="K1705" s="1"/>
  <c r="J1706"/>
  <c r="K1706" s="1"/>
  <c r="M1706"/>
  <c r="M1709"/>
  <c r="J1709"/>
  <c r="K1709" s="1"/>
  <c r="J1710"/>
  <c r="K1710" s="1"/>
  <c r="M1710"/>
  <c r="M1713"/>
  <c r="J1713"/>
  <c r="K1713" s="1"/>
  <c r="J1714"/>
  <c r="K1714" s="1"/>
  <c r="M1714"/>
  <c r="M1717"/>
  <c r="J1717"/>
  <c r="K1717" s="1"/>
  <c r="J1718"/>
  <c r="K1718" s="1"/>
  <c r="M1718"/>
  <c r="M1721"/>
  <c r="J1721"/>
  <c r="K1721" s="1"/>
  <c r="J1722"/>
  <c r="K1722" s="1"/>
  <c r="M1722"/>
  <c r="M1725"/>
  <c r="J1725"/>
  <c r="K1725" s="1"/>
  <c r="J1726"/>
  <c r="K1726" s="1"/>
  <c r="M1726"/>
  <c r="M1729"/>
  <c r="J1729"/>
  <c r="K1729" s="1"/>
  <c r="J1730"/>
  <c r="K1730" s="1"/>
  <c r="M1730"/>
  <c r="J1453"/>
  <c r="K1453" s="1"/>
  <c r="J1455"/>
  <c r="K1455" s="1"/>
  <c r="J1457"/>
  <c r="K1457" s="1"/>
  <c r="J1459"/>
  <c r="K1459" s="1"/>
  <c r="J1461"/>
  <c r="K1461" s="1"/>
  <c r="J1463"/>
  <c r="K1463" s="1"/>
  <c r="J1465"/>
  <c r="K1465" s="1"/>
  <c r="J1467"/>
  <c r="K1467" s="1"/>
  <c r="J1469"/>
  <c r="K1469" s="1"/>
  <c r="J1471"/>
  <c r="K1471" s="1"/>
  <c r="J1473"/>
  <c r="K1473" s="1"/>
  <c r="J1757"/>
  <c r="K1757" s="1"/>
  <c r="M1757"/>
  <c r="M1758"/>
  <c r="J1758"/>
  <c r="K1758" s="1"/>
  <c r="J1761"/>
  <c r="K1761" s="1"/>
  <c r="M1761"/>
  <c r="M1762"/>
  <c r="J1762"/>
  <c r="K1762" s="1"/>
  <c r="J1765"/>
  <c r="K1765" s="1"/>
  <c r="M1765"/>
  <c r="M1766"/>
  <c r="J1766"/>
  <c r="K1766" s="1"/>
  <c r="J1769"/>
  <c r="K1769" s="1"/>
  <c r="M1769"/>
  <c r="M1770"/>
  <c r="J1770"/>
  <c r="K1770" s="1"/>
  <c r="J1773"/>
  <c r="K1773" s="1"/>
  <c r="M1773"/>
  <c r="M1774"/>
  <c r="J1774"/>
  <c r="K1774" s="1"/>
  <c r="J1777"/>
  <c r="K1777" s="1"/>
  <c r="M1777"/>
  <c r="M1778"/>
  <c r="J1778"/>
  <c r="K1778" s="1"/>
  <c r="J1781"/>
  <c r="K1781" s="1"/>
  <c r="M1781"/>
  <c r="M1782"/>
  <c r="J1782"/>
  <c r="K1782" s="1"/>
  <c r="J1785"/>
  <c r="K1785" s="1"/>
  <c r="M1785"/>
  <c r="M1786"/>
  <c r="J1786"/>
  <c r="K1786" s="1"/>
  <c r="J1789"/>
  <c r="K1789" s="1"/>
  <c r="M1789"/>
  <c r="M1790"/>
  <c r="J1790"/>
  <c r="K1790" s="1"/>
  <c r="J1793"/>
  <c r="K1793" s="1"/>
  <c r="M1793"/>
  <c r="M1794"/>
  <c r="J1794"/>
  <c r="K1794" s="1"/>
  <c r="J1797"/>
  <c r="K1797" s="1"/>
  <c r="M1797"/>
  <c r="M1798"/>
  <c r="J1798"/>
  <c r="K1798" s="1"/>
  <c r="J1801"/>
  <c r="K1801" s="1"/>
  <c r="M1801"/>
  <c r="M1802"/>
  <c r="J1802"/>
  <c r="K1802" s="1"/>
  <c r="J1805"/>
  <c r="K1805" s="1"/>
  <c r="M1805"/>
  <c r="M1806"/>
  <c r="J1806"/>
  <c r="K1806" s="1"/>
  <c r="J1809"/>
  <c r="K1809" s="1"/>
  <c r="M1809"/>
  <c r="M1810"/>
  <c r="J1810"/>
  <c r="K1810" s="1"/>
  <c r="J1813"/>
  <c r="K1813" s="1"/>
  <c r="M1813"/>
  <c r="M1814"/>
  <c r="J1814"/>
  <c r="K1814" s="1"/>
  <c r="J1817"/>
  <c r="K1817" s="1"/>
  <c r="M1817"/>
  <c r="M1818"/>
  <c r="J1818"/>
  <c r="K1818" s="1"/>
  <c r="J1821"/>
  <c r="K1821" s="1"/>
  <c r="M1821"/>
  <c r="M1822"/>
  <c r="J1822"/>
  <c r="K1822" s="1"/>
  <c r="J1825"/>
  <c r="K1825" s="1"/>
  <c r="M1825"/>
  <c r="M1826"/>
  <c r="J1826"/>
  <c r="K1826" s="1"/>
  <c r="J1829"/>
  <c r="K1829" s="1"/>
  <c r="M1829"/>
  <c r="M1830"/>
  <c r="J1830"/>
  <c r="K1830" s="1"/>
  <c r="J1833"/>
  <c r="K1833" s="1"/>
  <c r="M1833"/>
  <c r="M1834"/>
  <c r="J1834"/>
  <c r="K1834" s="1"/>
  <c r="J1837"/>
  <c r="K1837" s="1"/>
  <c r="M1837"/>
  <c r="M1838"/>
  <c r="J1838"/>
  <c r="K1838" s="1"/>
  <c r="J1841"/>
  <c r="K1841" s="1"/>
  <c r="M1841"/>
  <c r="M1842"/>
  <c r="J1842"/>
  <c r="K1842" s="1"/>
  <c r="J1845"/>
  <c r="K1845" s="1"/>
  <c r="M1845"/>
  <c r="M1846"/>
  <c r="J1846"/>
  <c r="K1846" s="1"/>
  <c r="J1849"/>
  <c r="K1849" s="1"/>
  <c r="M1849"/>
  <c r="M1850"/>
  <c r="J1850"/>
  <c r="K1850" s="1"/>
  <c r="J1853"/>
  <c r="K1853" s="1"/>
  <c r="M1853"/>
  <c r="M1854"/>
  <c r="J1854"/>
  <c r="K1854" s="1"/>
  <c r="J1857"/>
  <c r="K1857" s="1"/>
  <c r="M1857"/>
  <c r="M1858"/>
  <c r="J1858"/>
  <c r="K1858" s="1"/>
  <c r="J1861"/>
  <c r="K1861" s="1"/>
  <c r="M1861"/>
  <c r="M1862"/>
  <c r="J1862"/>
  <c r="K1862" s="1"/>
  <c r="J1865"/>
  <c r="K1865" s="1"/>
  <c r="M1865"/>
  <c r="M1866"/>
  <c r="J1866"/>
  <c r="K1866" s="1"/>
  <c r="J1869"/>
  <c r="K1869" s="1"/>
  <c r="M1869"/>
  <c r="M1870"/>
  <c r="J1870"/>
  <c r="K1870" s="1"/>
  <c r="J1873"/>
  <c r="K1873" s="1"/>
  <c r="M1873"/>
  <c r="M1874"/>
  <c r="J1874"/>
  <c r="K1874" s="1"/>
  <c r="J1877"/>
  <c r="K1877" s="1"/>
  <c r="M1877"/>
  <c r="M1878"/>
  <c r="J1878"/>
  <c r="K1878" s="1"/>
  <c r="J1881"/>
  <c r="K1881" s="1"/>
  <c r="M1881"/>
  <c r="M1882"/>
  <c r="J1882"/>
  <c r="K1882" s="1"/>
  <c r="J1885"/>
  <c r="K1885" s="1"/>
  <c r="M1885"/>
  <c r="M1886"/>
  <c r="J1886"/>
  <c r="K1886" s="1"/>
  <c r="J1889"/>
  <c r="K1889" s="1"/>
  <c r="M1889"/>
  <c r="M1890"/>
  <c r="J1890"/>
  <c r="K1890" s="1"/>
  <c r="J1893"/>
  <c r="K1893" s="1"/>
  <c r="M1893"/>
  <c r="M1894"/>
  <c r="J1894"/>
  <c r="K1894" s="1"/>
  <c r="J1897"/>
  <c r="K1897" s="1"/>
  <c r="M1897"/>
  <c r="M1898"/>
  <c r="J1898"/>
  <c r="K1898" s="1"/>
  <c r="J1901"/>
  <c r="K1901" s="1"/>
  <c r="M1901"/>
  <c r="M1902"/>
  <c r="J1902"/>
  <c r="K1902" s="1"/>
  <c r="J1905"/>
  <c r="K1905" s="1"/>
  <c r="M1905"/>
  <c r="M1906"/>
  <c r="J1906"/>
  <c r="K1906" s="1"/>
  <c r="J1909"/>
  <c r="K1909" s="1"/>
  <c r="M1909"/>
  <c r="M1910"/>
  <c r="J1910"/>
  <c r="K1910" s="1"/>
  <c r="J1913"/>
  <c r="K1913" s="1"/>
  <c r="M1913"/>
  <c r="M1914"/>
  <c r="J1914"/>
  <c r="K1914" s="1"/>
  <c r="J1917"/>
  <c r="K1917" s="1"/>
  <c r="M1917"/>
  <c r="M1918"/>
  <c r="J1918"/>
  <c r="K1918" s="1"/>
  <c r="J1921"/>
  <c r="K1921" s="1"/>
  <c r="M1921"/>
  <c r="M1922"/>
  <c r="J1922"/>
  <c r="K1922" s="1"/>
  <c r="J1925"/>
  <c r="K1925" s="1"/>
  <c r="M1925"/>
  <c r="M1926"/>
  <c r="J1926"/>
  <c r="K1926" s="1"/>
  <c r="J1929"/>
  <c r="K1929" s="1"/>
  <c r="M1929"/>
  <c r="M1930"/>
  <c r="J1930"/>
  <c r="K1930" s="1"/>
  <c r="J1933"/>
  <c r="K1933" s="1"/>
  <c r="M1933"/>
  <c r="M1934"/>
  <c r="J1934"/>
  <c r="K1934" s="1"/>
  <c r="J1937"/>
  <c r="K1937" s="1"/>
  <c r="M1937"/>
  <c r="M1938"/>
  <c r="J1938"/>
  <c r="K1938" s="1"/>
  <c r="J1941"/>
  <c r="K1941" s="1"/>
  <c r="M1941"/>
  <c r="M1942"/>
  <c r="J1942"/>
  <c r="K1942" s="1"/>
  <c r="J1945"/>
  <c r="K1945" s="1"/>
  <c r="M1945"/>
  <c r="M1946"/>
  <c r="J1946"/>
  <c r="K1946" s="1"/>
  <c r="J1949"/>
  <c r="K1949" s="1"/>
  <c r="M1949"/>
  <c r="M1950"/>
  <c r="J1950"/>
  <c r="K1950" s="1"/>
  <c r="J1953"/>
  <c r="K1953" s="1"/>
  <c r="M1953"/>
  <c r="M1954"/>
  <c r="J1954"/>
  <c r="K1954" s="1"/>
  <c r="J1957"/>
  <c r="K1957" s="1"/>
  <c r="M1957"/>
  <c r="M1958"/>
  <c r="J1958"/>
  <c r="K1958" s="1"/>
  <c r="J1961"/>
  <c r="K1961" s="1"/>
  <c r="M1961"/>
  <c r="M1962"/>
  <c r="J1962"/>
  <c r="K1962" s="1"/>
  <c r="J1965"/>
  <c r="K1965" s="1"/>
  <c r="M1965"/>
  <c r="M1966"/>
  <c r="J1966"/>
  <c r="K1966" s="1"/>
  <c r="J1969"/>
  <c r="K1969" s="1"/>
  <c r="M1969"/>
  <c r="M1970"/>
  <c r="J1970"/>
  <c r="K1970" s="1"/>
  <c r="J1973"/>
  <c r="K1973" s="1"/>
  <c r="M1973"/>
  <c r="M1974"/>
  <c r="J1974"/>
  <c r="K1974" s="1"/>
  <c r="J1977"/>
  <c r="K1977" s="1"/>
  <c r="M1977"/>
  <c r="M1978"/>
  <c r="J1978"/>
  <c r="K1978" s="1"/>
  <c r="J1981"/>
  <c r="K1981" s="1"/>
  <c r="M1981"/>
  <c r="M1982"/>
  <c r="J1982"/>
  <c r="K1982" s="1"/>
  <c r="J1985"/>
  <c r="K1985" s="1"/>
  <c r="M1985"/>
  <c r="M1986"/>
  <c r="J1986"/>
  <c r="K1986" s="1"/>
  <c r="J1989"/>
  <c r="K1989" s="1"/>
  <c r="M1989"/>
  <c r="M1990"/>
  <c r="J1990"/>
  <c r="K1990" s="1"/>
  <c r="J1993"/>
  <c r="K1993" s="1"/>
  <c r="M1993"/>
  <c r="M1994"/>
  <c r="J1994"/>
  <c r="K1994" s="1"/>
  <c r="J1997"/>
  <c r="K1997" s="1"/>
  <c r="M1997"/>
  <c r="M1998"/>
  <c r="J1998"/>
  <c r="K1998" s="1"/>
  <c r="J2001"/>
  <c r="K2001" s="1"/>
  <c r="M2001"/>
  <c r="M2002"/>
  <c r="J2002"/>
  <c r="K2002" s="1"/>
  <c r="J2005"/>
  <c r="K2005" s="1"/>
  <c r="M2005"/>
  <c r="M2006"/>
  <c r="J2006"/>
  <c r="K2006" s="1"/>
  <c r="J2009"/>
  <c r="K2009" s="1"/>
  <c r="M2009"/>
  <c r="M2010"/>
  <c r="J2010"/>
  <c r="K2010" s="1"/>
  <c r="J2013"/>
  <c r="K2013" s="1"/>
  <c r="M2013"/>
  <c r="M2014"/>
  <c r="J2014"/>
  <c r="K2014" s="1"/>
  <c r="J2017"/>
  <c r="K2017" s="1"/>
  <c r="M2017"/>
  <c r="M2018"/>
  <c r="J2018"/>
  <c r="K2018" s="1"/>
  <c r="J2020"/>
  <c r="K2020" s="1"/>
  <c r="M2020"/>
  <c r="J2022"/>
  <c r="K2022" s="1"/>
  <c r="M2022"/>
  <c r="J2024"/>
  <c r="K2024" s="1"/>
  <c r="M2024"/>
  <c r="J2026"/>
  <c r="K2026" s="1"/>
  <c r="M2026"/>
  <c r="J2028"/>
  <c r="K2028" s="1"/>
  <c r="M2028"/>
  <c r="J1755"/>
  <c r="K1755" s="1"/>
  <c r="M1755"/>
  <c r="M1756"/>
  <c r="J1756"/>
  <c r="K1756" s="1"/>
  <c r="J1759"/>
  <c r="K1759" s="1"/>
  <c r="M1759"/>
  <c r="M1760"/>
  <c r="J1760"/>
  <c r="K1760" s="1"/>
  <c r="J1763"/>
  <c r="K1763" s="1"/>
  <c r="M1763"/>
  <c r="M1764"/>
  <c r="J1764"/>
  <c r="K1764" s="1"/>
  <c r="J1767"/>
  <c r="K1767" s="1"/>
  <c r="M1767"/>
  <c r="M1768"/>
  <c r="J1768"/>
  <c r="K1768" s="1"/>
  <c r="J1771"/>
  <c r="K1771" s="1"/>
  <c r="M1771"/>
  <c r="M1772"/>
  <c r="J1772"/>
  <c r="K1772" s="1"/>
  <c r="J1775"/>
  <c r="K1775" s="1"/>
  <c r="M1775"/>
  <c r="M1776"/>
  <c r="J1776"/>
  <c r="K1776" s="1"/>
  <c r="J1779"/>
  <c r="K1779" s="1"/>
  <c r="M1779"/>
  <c r="M1780"/>
  <c r="J1780"/>
  <c r="K1780" s="1"/>
  <c r="J1783"/>
  <c r="K1783" s="1"/>
  <c r="M1783"/>
  <c r="M1784"/>
  <c r="J1784"/>
  <c r="K1784" s="1"/>
  <c r="J1787"/>
  <c r="K1787" s="1"/>
  <c r="M1787"/>
  <c r="M1788"/>
  <c r="J1788"/>
  <c r="K1788" s="1"/>
  <c r="J1791"/>
  <c r="K1791" s="1"/>
  <c r="M1791"/>
  <c r="M1792"/>
  <c r="J1792"/>
  <c r="K1792" s="1"/>
  <c r="J1795"/>
  <c r="K1795" s="1"/>
  <c r="M1795"/>
  <c r="M1796"/>
  <c r="J1796"/>
  <c r="K1796" s="1"/>
  <c r="J1799"/>
  <c r="K1799" s="1"/>
  <c r="M1799"/>
  <c r="M1800"/>
  <c r="J1800"/>
  <c r="K1800" s="1"/>
  <c r="J1803"/>
  <c r="K1803" s="1"/>
  <c r="M1803"/>
  <c r="M1804"/>
  <c r="J1804"/>
  <c r="K1804" s="1"/>
  <c r="J1807"/>
  <c r="K1807" s="1"/>
  <c r="M1807"/>
  <c r="M1808"/>
  <c r="J1808"/>
  <c r="K1808" s="1"/>
  <c r="J1811"/>
  <c r="K1811" s="1"/>
  <c r="M1811"/>
  <c r="M1812"/>
  <c r="J1812"/>
  <c r="K1812" s="1"/>
  <c r="J1815"/>
  <c r="K1815" s="1"/>
  <c r="M1815"/>
  <c r="M1816"/>
  <c r="J1816"/>
  <c r="K1816" s="1"/>
  <c r="J1819"/>
  <c r="K1819" s="1"/>
  <c r="M1819"/>
  <c r="M1820"/>
  <c r="J1820"/>
  <c r="K1820" s="1"/>
  <c r="J1823"/>
  <c r="K1823" s="1"/>
  <c r="M1823"/>
  <c r="M1824"/>
  <c r="J1824"/>
  <c r="K1824" s="1"/>
  <c r="J1827"/>
  <c r="K1827" s="1"/>
  <c r="M1827"/>
  <c r="M1828"/>
  <c r="J1828"/>
  <c r="K1828" s="1"/>
  <c r="J1831"/>
  <c r="K1831" s="1"/>
  <c r="M1831"/>
  <c r="M1832"/>
  <c r="J1832"/>
  <c r="K1832" s="1"/>
  <c r="J1835"/>
  <c r="K1835" s="1"/>
  <c r="M1835"/>
  <c r="M1836"/>
  <c r="J1836"/>
  <c r="K1836" s="1"/>
  <c r="J1839"/>
  <c r="K1839" s="1"/>
  <c r="M1839"/>
  <c r="M1840"/>
  <c r="J1840"/>
  <c r="K1840" s="1"/>
  <c r="J1843"/>
  <c r="K1843" s="1"/>
  <c r="M1843"/>
  <c r="M1844"/>
  <c r="J1844"/>
  <c r="K1844" s="1"/>
  <c r="J1847"/>
  <c r="K1847" s="1"/>
  <c r="M1847"/>
  <c r="M1848"/>
  <c r="J1848"/>
  <c r="K1848" s="1"/>
  <c r="J1851"/>
  <c r="K1851" s="1"/>
  <c r="M1851"/>
  <c r="M1852"/>
  <c r="J1852"/>
  <c r="K1852" s="1"/>
  <c r="J1855"/>
  <c r="K1855" s="1"/>
  <c r="M1855"/>
  <c r="M1856"/>
  <c r="J1856"/>
  <c r="K1856" s="1"/>
  <c r="J1859"/>
  <c r="K1859" s="1"/>
  <c r="M1859"/>
  <c r="M1860"/>
  <c r="J1860"/>
  <c r="K1860" s="1"/>
  <c r="J1863"/>
  <c r="K1863" s="1"/>
  <c r="M1863"/>
  <c r="M1864"/>
  <c r="J1864"/>
  <c r="K1864" s="1"/>
  <c r="J1867"/>
  <c r="K1867" s="1"/>
  <c r="M1867"/>
  <c r="M1868"/>
  <c r="J1868"/>
  <c r="K1868" s="1"/>
  <c r="J1871"/>
  <c r="K1871" s="1"/>
  <c r="M1871"/>
  <c r="M1872"/>
  <c r="J1872"/>
  <c r="K1872" s="1"/>
  <c r="J1875"/>
  <c r="K1875" s="1"/>
  <c r="M1875"/>
  <c r="M1876"/>
  <c r="J1876"/>
  <c r="K1876" s="1"/>
  <c r="J1879"/>
  <c r="K1879" s="1"/>
  <c r="M1879"/>
  <c r="M1880"/>
  <c r="J1880"/>
  <c r="K1880" s="1"/>
  <c r="J1883"/>
  <c r="K1883" s="1"/>
  <c r="M1883"/>
  <c r="M1884"/>
  <c r="J1884"/>
  <c r="K1884" s="1"/>
  <c r="J1887"/>
  <c r="K1887" s="1"/>
  <c r="M1887"/>
  <c r="M1888"/>
  <c r="J1888"/>
  <c r="K1888" s="1"/>
  <c r="J1891"/>
  <c r="K1891" s="1"/>
  <c r="M1891"/>
  <c r="M1892"/>
  <c r="J1892"/>
  <c r="K1892" s="1"/>
  <c r="J1895"/>
  <c r="K1895" s="1"/>
  <c r="M1895"/>
  <c r="M1896"/>
  <c r="J1896"/>
  <c r="K1896" s="1"/>
  <c r="J1899"/>
  <c r="K1899" s="1"/>
  <c r="M1899"/>
  <c r="M1900"/>
  <c r="J1900"/>
  <c r="K1900" s="1"/>
  <c r="J1903"/>
  <c r="K1903" s="1"/>
  <c r="M1903"/>
  <c r="M1904"/>
  <c r="J1904"/>
  <c r="K1904" s="1"/>
  <c r="J1907"/>
  <c r="K1907" s="1"/>
  <c r="M1907"/>
  <c r="M1908"/>
  <c r="J1908"/>
  <c r="K1908" s="1"/>
  <c r="J1911"/>
  <c r="K1911" s="1"/>
  <c r="M1911"/>
  <c r="M1912"/>
  <c r="J1912"/>
  <c r="K1912" s="1"/>
  <c r="J1915"/>
  <c r="K1915" s="1"/>
  <c r="M1915"/>
  <c r="M1916"/>
  <c r="J1916"/>
  <c r="K1916" s="1"/>
  <c r="J1919"/>
  <c r="K1919" s="1"/>
  <c r="M1919"/>
  <c r="M1920"/>
  <c r="J1920"/>
  <c r="K1920" s="1"/>
  <c r="J1923"/>
  <c r="K1923" s="1"/>
  <c r="M1923"/>
  <c r="M1924"/>
  <c r="J1924"/>
  <c r="K1924" s="1"/>
  <c r="J1927"/>
  <c r="K1927" s="1"/>
  <c r="M1927"/>
  <c r="M1928"/>
  <c r="J1928"/>
  <c r="K1928" s="1"/>
  <c r="J1931"/>
  <c r="K1931" s="1"/>
  <c r="M1931"/>
  <c r="M1932"/>
  <c r="J1932"/>
  <c r="K1932" s="1"/>
  <c r="J1935"/>
  <c r="K1935" s="1"/>
  <c r="M1935"/>
  <c r="M1936"/>
  <c r="J1936"/>
  <c r="K1936" s="1"/>
  <c r="J1939"/>
  <c r="K1939" s="1"/>
  <c r="M1939"/>
  <c r="M1940"/>
  <c r="J1940"/>
  <c r="K1940" s="1"/>
  <c r="J1943"/>
  <c r="K1943" s="1"/>
  <c r="M1943"/>
  <c r="M1944"/>
  <c r="J1944"/>
  <c r="K1944" s="1"/>
  <c r="J1947"/>
  <c r="K1947" s="1"/>
  <c r="M1947"/>
  <c r="M1948"/>
  <c r="J1948"/>
  <c r="K1948" s="1"/>
  <c r="J1951"/>
  <c r="K1951" s="1"/>
  <c r="M1951"/>
  <c r="M1952"/>
  <c r="J1952"/>
  <c r="K1952" s="1"/>
  <c r="J1955"/>
  <c r="K1955" s="1"/>
  <c r="M1955"/>
  <c r="M1956"/>
  <c r="J1956"/>
  <c r="K1956" s="1"/>
  <c r="J1959"/>
  <c r="K1959" s="1"/>
  <c r="M1959"/>
  <c r="M1960"/>
  <c r="J1960"/>
  <c r="K1960" s="1"/>
  <c r="J1963"/>
  <c r="K1963" s="1"/>
  <c r="M1963"/>
  <c r="M1964"/>
  <c r="J1964"/>
  <c r="K1964" s="1"/>
  <c r="J1967"/>
  <c r="K1967" s="1"/>
  <c r="M1967"/>
  <c r="M1968"/>
  <c r="J1968"/>
  <c r="K1968" s="1"/>
  <c r="J1971"/>
  <c r="K1971" s="1"/>
  <c r="M1971"/>
  <c r="M1972"/>
  <c r="J1972"/>
  <c r="K1972" s="1"/>
  <c r="J1975"/>
  <c r="K1975" s="1"/>
  <c r="M1975"/>
  <c r="M1976"/>
  <c r="J1976"/>
  <c r="K1976" s="1"/>
  <c r="J1979"/>
  <c r="K1979" s="1"/>
  <c r="M1979"/>
  <c r="M1980"/>
  <c r="J1980"/>
  <c r="K1980" s="1"/>
  <c r="J1983"/>
  <c r="K1983" s="1"/>
  <c r="M1983"/>
  <c r="M1984"/>
  <c r="J1984"/>
  <c r="K1984" s="1"/>
  <c r="J1987"/>
  <c r="K1987" s="1"/>
  <c r="M1987"/>
  <c r="M1988"/>
  <c r="J1988"/>
  <c r="K1988" s="1"/>
  <c r="J1991"/>
  <c r="K1991" s="1"/>
  <c r="M1991"/>
  <c r="M1992"/>
  <c r="J1992"/>
  <c r="K1992" s="1"/>
  <c r="J1995"/>
  <c r="K1995" s="1"/>
  <c r="M1995"/>
  <c r="M1996"/>
  <c r="J1996"/>
  <c r="K1996" s="1"/>
  <c r="J1999"/>
  <c r="K1999" s="1"/>
  <c r="M1999"/>
  <c r="M2000"/>
  <c r="J2000"/>
  <c r="K2000" s="1"/>
  <c r="J2003"/>
  <c r="K2003" s="1"/>
  <c r="M2003"/>
  <c r="M2004"/>
  <c r="J2004"/>
  <c r="K2004" s="1"/>
  <c r="J2007"/>
  <c r="K2007" s="1"/>
  <c r="M2007"/>
  <c r="M2008"/>
  <c r="J2008"/>
  <c r="K2008" s="1"/>
  <c r="J2011"/>
  <c r="K2011" s="1"/>
  <c r="M2011"/>
  <c r="M2012"/>
  <c r="J2012"/>
  <c r="K2012" s="1"/>
  <c r="J2015"/>
  <c r="K2015" s="1"/>
  <c r="M2015"/>
  <c r="M2016"/>
  <c r="J2016"/>
  <c r="K2016" s="1"/>
  <c r="I1733"/>
  <c r="I1735"/>
  <c r="I1737"/>
  <c r="I1739"/>
  <c r="I1741"/>
  <c r="I1743"/>
  <c r="I1745"/>
  <c r="I1747"/>
  <c r="I1749"/>
  <c r="I1751"/>
  <c r="I1753"/>
  <c r="M2030"/>
  <c r="J2030"/>
  <c r="K2030" s="1"/>
  <c r="J2033"/>
  <c r="K2033" s="1"/>
  <c r="M2033"/>
  <c r="M2034"/>
  <c r="J2034"/>
  <c r="K2034" s="1"/>
  <c r="J2037"/>
  <c r="K2037" s="1"/>
  <c r="M2037"/>
  <c r="M2038"/>
  <c r="J2038"/>
  <c r="K2038" s="1"/>
  <c r="J2041"/>
  <c r="K2041" s="1"/>
  <c r="M2041"/>
  <c r="M2042"/>
  <c r="J2042"/>
  <c r="K2042" s="1"/>
  <c r="J2045"/>
  <c r="K2045" s="1"/>
  <c r="M2045"/>
  <c r="M2046"/>
  <c r="J2046"/>
  <c r="K2046" s="1"/>
  <c r="J2049"/>
  <c r="K2049" s="1"/>
  <c r="M2049"/>
  <c r="M2050"/>
  <c r="J2050"/>
  <c r="K2050" s="1"/>
  <c r="J2053"/>
  <c r="K2053" s="1"/>
  <c r="M2053"/>
  <c r="M2054"/>
  <c r="J2054"/>
  <c r="K2054" s="1"/>
  <c r="J2057"/>
  <c r="K2057" s="1"/>
  <c r="M2057"/>
  <c r="M2058"/>
  <c r="J2058"/>
  <c r="K2058" s="1"/>
  <c r="J2061"/>
  <c r="K2061" s="1"/>
  <c r="M2061"/>
  <c r="M2062"/>
  <c r="J2062"/>
  <c r="K2062" s="1"/>
  <c r="J2065"/>
  <c r="K2065" s="1"/>
  <c r="M2065"/>
  <c r="M2066"/>
  <c r="J2066"/>
  <c r="K2066" s="1"/>
  <c r="J2069"/>
  <c r="K2069" s="1"/>
  <c r="M2069"/>
  <c r="M2070"/>
  <c r="J2070"/>
  <c r="K2070" s="1"/>
  <c r="J2073"/>
  <c r="K2073" s="1"/>
  <c r="M2073"/>
  <c r="M2074"/>
  <c r="J2074"/>
  <c r="K2074" s="1"/>
  <c r="J2077"/>
  <c r="K2077" s="1"/>
  <c r="M2077"/>
  <c r="M2078"/>
  <c r="J2078"/>
  <c r="K2078" s="1"/>
  <c r="J2081"/>
  <c r="K2081" s="1"/>
  <c r="M2081"/>
  <c r="M2082"/>
  <c r="J2082"/>
  <c r="K2082" s="1"/>
  <c r="J2085"/>
  <c r="K2085" s="1"/>
  <c r="M2085"/>
  <c r="M2086"/>
  <c r="J2086"/>
  <c r="K2086" s="1"/>
  <c r="J2089"/>
  <c r="K2089" s="1"/>
  <c r="M2089"/>
  <c r="M2090"/>
  <c r="J2090"/>
  <c r="K2090" s="1"/>
  <c r="J2093"/>
  <c r="K2093" s="1"/>
  <c r="M2093"/>
  <c r="M2094"/>
  <c r="J2094"/>
  <c r="K2094" s="1"/>
  <c r="J2097"/>
  <c r="K2097" s="1"/>
  <c r="M2097"/>
  <c r="M2098"/>
  <c r="J2098"/>
  <c r="K2098" s="1"/>
  <c r="J2101"/>
  <c r="K2101" s="1"/>
  <c r="M2101"/>
  <c r="M2102"/>
  <c r="J2102"/>
  <c r="K2102" s="1"/>
  <c r="J2105"/>
  <c r="K2105" s="1"/>
  <c r="M2105"/>
  <c r="M2106"/>
  <c r="J2106"/>
  <c r="K2106" s="1"/>
  <c r="J2109"/>
  <c r="K2109" s="1"/>
  <c r="M2109"/>
  <c r="M2110"/>
  <c r="J2110"/>
  <c r="K2110" s="1"/>
  <c r="J2113"/>
  <c r="K2113" s="1"/>
  <c r="M2113"/>
  <c r="M2114"/>
  <c r="J2114"/>
  <c r="K2114" s="1"/>
  <c r="J2117"/>
  <c r="K2117" s="1"/>
  <c r="M2117"/>
  <c r="M2118"/>
  <c r="J2118"/>
  <c r="K2118" s="1"/>
  <c r="J2121"/>
  <c r="K2121" s="1"/>
  <c r="M2121"/>
  <c r="M2122"/>
  <c r="J2122"/>
  <c r="K2122" s="1"/>
  <c r="J2125"/>
  <c r="K2125" s="1"/>
  <c r="M2125"/>
  <c r="M2126"/>
  <c r="J2126"/>
  <c r="K2126" s="1"/>
  <c r="J2129"/>
  <c r="K2129" s="1"/>
  <c r="M2129"/>
  <c r="M2130"/>
  <c r="J2130"/>
  <c r="K2130" s="1"/>
  <c r="J2133"/>
  <c r="K2133" s="1"/>
  <c r="M2133"/>
  <c r="M2134"/>
  <c r="J2134"/>
  <c r="K2134" s="1"/>
  <c r="J2137"/>
  <c r="K2137" s="1"/>
  <c r="M2137"/>
  <c r="M2138"/>
  <c r="J2138"/>
  <c r="K2138" s="1"/>
  <c r="J2141"/>
  <c r="K2141" s="1"/>
  <c r="M2141"/>
  <c r="M2142"/>
  <c r="J2142"/>
  <c r="K2142" s="1"/>
  <c r="J2145"/>
  <c r="K2145" s="1"/>
  <c r="M2145"/>
  <c r="M2146"/>
  <c r="J2146"/>
  <c r="K2146" s="1"/>
  <c r="J2149"/>
  <c r="K2149" s="1"/>
  <c r="M2149"/>
  <c r="M2150"/>
  <c r="J2150"/>
  <c r="K2150" s="1"/>
  <c r="J2153"/>
  <c r="K2153" s="1"/>
  <c r="M2153"/>
  <c r="M2154"/>
  <c r="J2154"/>
  <c r="K2154" s="1"/>
  <c r="J2157"/>
  <c r="K2157" s="1"/>
  <c r="M2157"/>
  <c r="M2158"/>
  <c r="J2158"/>
  <c r="K2158" s="1"/>
  <c r="J2161"/>
  <c r="K2161" s="1"/>
  <c r="M2161"/>
  <c r="M2162"/>
  <c r="J2162"/>
  <c r="K2162" s="1"/>
  <c r="J2165"/>
  <c r="K2165" s="1"/>
  <c r="M2165"/>
  <c r="M2166"/>
  <c r="J2166"/>
  <c r="K2166" s="1"/>
  <c r="J2169"/>
  <c r="K2169" s="1"/>
  <c r="M2169"/>
  <c r="M2170"/>
  <c r="J2170"/>
  <c r="K2170" s="1"/>
  <c r="J2173"/>
  <c r="K2173" s="1"/>
  <c r="M2173"/>
  <c r="M2174"/>
  <c r="J2174"/>
  <c r="K2174" s="1"/>
  <c r="J2177"/>
  <c r="K2177" s="1"/>
  <c r="M2177"/>
  <c r="M2178"/>
  <c r="J2178"/>
  <c r="K2178" s="1"/>
  <c r="J2181"/>
  <c r="K2181" s="1"/>
  <c r="M2181"/>
  <c r="M2182"/>
  <c r="J2182"/>
  <c r="K2182" s="1"/>
  <c r="J2184"/>
  <c r="K2184" s="1"/>
  <c r="M2184"/>
  <c r="J2186"/>
  <c r="K2186" s="1"/>
  <c r="M2186"/>
  <c r="J2188"/>
  <c r="K2188" s="1"/>
  <c r="M2188"/>
  <c r="J2190"/>
  <c r="K2190" s="1"/>
  <c r="M2190"/>
  <c r="J2192"/>
  <c r="K2192" s="1"/>
  <c r="M2192"/>
  <c r="J2194"/>
  <c r="K2194" s="1"/>
  <c r="M2194"/>
  <c r="I2019"/>
  <c r="I2021"/>
  <c r="I2023"/>
  <c r="I2025"/>
  <c r="I2027"/>
  <c r="I2029"/>
  <c r="J2031"/>
  <c r="K2031" s="1"/>
  <c r="M2031"/>
  <c r="M2032"/>
  <c r="J2032"/>
  <c r="K2032" s="1"/>
  <c r="J2035"/>
  <c r="K2035" s="1"/>
  <c r="M2035"/>
  <c r="M2036"/>
  <c r="J2036"/>
  <c r="K2036" s="1"/>
  <c r="J2039"/>
  <c r="K2039" s="1"/>
  <c r="M2039"/>
  <c r="M2040"/>
  <c r="J2040"/>
  <c r="K2040" s="1"/>
  <c r="J2043"/>
  <c r="K2043" s="1"/>
  <c r="M2043"/>
  <c r="M2044"/>
  <c r="J2044"/>
  <c r="K2044" s="1"/>
  <c r="J2047"/>
  <c r="K2047" s="1"/>
  <c r="M2047"/>
  <c r="M2048"/>
  <c r="J2048"/>
  <c r="K2048" s="1"/>
  <c r="J2051"/>
  <c r="K2051" s="1"/>
  <c r="M2051"/>
  <c r="M2052"/>
  <c r="J2052"/>
  <c r="K2052" s="1"/>
  <c r="J2055"/>
  <c r="K2055" s="1"/>
  <c r="M2055"/>
  <c r="M2056"/>
  <c r="J2056"/>
  <c r="K2056" s="1"/>
  <c r="J2059"/>
  <c r="K2059" s="1"/>
  <c r="M2059"/>
  <c r="M2060"/>
  <c r="J2060"/>
  <c r="K2060" s="1"/>
  <c r="J2063"/>
  <c r="K2063" s="1"/>
  <c r="M2063"/>
  <c r="M2064"/>
  <c r="J2064"/>
  <c r="K2064" s="1"/>
  <c r="J2067"/>
  <c r="K2067" s="1"/>
  <c r="M2067"/>
  <c r="M2068"/>
  <c r="J2068"/>
  <c r="K2068" s="1"/>
  <c r="J2071"/>
  <c r="K2071" s="1"/>
  <c r="M2071"/>
  <c r="M2072"/>
  <c r="J2072"/>
  <c r="K2072" s="1"/>
  <c r="J2075"/>
  <c r="K2075" s="1"/>
  <c r="M2075"/>
  <c r="M2076"/>
  <c r="J2076"/>
  <c r="K2076" s="1"/>
  <c r="J2079"/>
  <c r="K2079" s="1"/>
  <c r="M2079"/>
  <c r="M2080"/>
  <c r="J2080"/>
  <c r="K2080" s="1"/>
  <c r="J2083"/>
  <c r="K2083" s="1"/>
  <c r="M2083"/>
  <c r="M2084"/>
  <c r="J2084"/>
  <c r="K2084" s="1"/>
  <c r="J2087"/>
  <c r="K2087" s="1"/>
  <c r="M2087"/>
  <c r="M2088"/>
  <c r="J2088"/>
  <c r="K2088" s="1"/>
  <c r="J2091"/>
  <c r="K2091" s="1"/>
  <c r="M2091"/>
  <c r="M2092"/>
  <c r="J2092"/>
  <c r="K2092" s="1"/>
  <c r="J2095"/>
  <c r="K2095" s="1"/>
  <c r="M2095"/>
  <c r="M2096"/>
  <c r="J2096"/>
  <c r="K2096" s="1"/>
  <c r="J2099"/>
  <c r="K2099" s="1"/>
  <c r="M2099"/>
  <c r="M2100"/>
  <c r="J2100"/>
  <c r="K2100" s="1"/>
  <c r="J2103"/>
  <c r="K2103" s="1"/>
  <c r="M2103"/>
  <c r="M2104"/>
  <c r="J2104"/>
  <c r="K2104" s="1"/>
  <c r="J2107"/>
  <c r="K2107" s="1"/>
  <c r="M2107"/>
  <c r="M2108"/>
  <c r="J2108"/>
  <c r="K2108" s="1"/>
  <c r="J2111"/>
  <c r="K2111" s="1"/>
  <c r="M2111"/>
  <c r="M2112"/>
  <c r="J2112"/>
  <c r="K2112" s="1"/>
  <c r="J2115"/>
  <c r="K2115" s="1"/>
  <c r="M2115"/>
  <c r="M2116"/>
  <c r="J2116"/>
  <c r="K2116" s="1"/>
  <c r="J2119"/>
  <c r="K2119" s="1"/>
  <c r="M2119"/>
  <c r="M2120"/>
  <c r="J2120"/>
  <c r="K2120" s="1"/>
  <c r="J2123"/>
  <c r="K2123" s="1"/>
  <c r="M2123"/>
  <c r="M2124"/>
  <c r="J2124"/>
  <c r="K2124" s="1"/>
  <c r="J2127"/>
  <c r="K2127" s="1"/>
  <c r="M2127"/>
  <c r="M2128"/>
  <c r="J2128"/>
  <c r="K2128" s="1"/>
  <c r="J2131"/>
  <c r="K2131" s="1"/>
  <c r="M2131"/>
  <c r="M2132"/>
  <c r="J2132"/>
  <c r="K2132" s="1"/>
  <c r="J2135"/>
  <c r="K2135" s="1"/>
  <c r="M2135"/>
  <c r="M2136"/>
  <c r="J2136"/>
  <c r="K2136" s="1"/>
  <c r="J2139"/>
  <c r="K2139" s="1"/>
  <c r="M2139"/>
  <c r="M2140"/>
  <c r="J2140"/>
  <c r="K2140" s="1"/>
  <c r="J2143"/>
  <c r="K2143" s="1"/>
  <c r="M2143"/>
  <c r="M2144"/>
  <c r="J2144"/>
  <c r="K2144" s="1"/>
  <c r="J2147"/>
  <c r="K2147" s="1"/>
  <c r="M2147"/>
  <c r="M2148"/>
  <c r="J2148"/>
  <c r="K2148" s="1"/>
  <c r="J2151"/>
  <c r="K2151" s="1"/>
  <c r="M2151"/>
  <c r="M2152"/>
  <c r="J2152"/>
  <c r="K2152" s="1"/>
  <c r="J2155"/>
  <c r="K2155" s="1"/>
  <c r="M2155"/>
  <c r="M2156"/>
  <c r="J2156"/>
  <c r="K2156" s="1"/>
  <c r="J2159"/>
  <c r="K2159" s="1"/>
  <c r="M2159"/>
  <c r="M2160"/>
  <c r="J2160"/>
  <c r="K2160" s="1"/>
  <c r="J2163"/>
  <c r="K2163" s="1"/>
  <c r="M2163"/>
  <c r="M2164"/>
  <c r="J2164"/>
  <c r="K2164" s="1"/>
  <c r="J2167"/>
  <c r="K2167" s="1"/>
  <c r="M2167"/>
  <c r="M2168"/>
  <c r="J2168"/>
  <c r="K2168" s="1"/>
  <c r="J2171"/>
  <c r="K2171" s="1"/>
  <c r="M2171"/>
  <c r="M2172"/>
  <c r="J2172"/>
  <c r="K2172" s="1"/>
  <c r="J2175"/>
  <c r="K2175" s="1"/>
  <c r="M2175"/>
  <c r="M2176"/>
  <c r="J2176"/>
  <c r="K2176" s="1"/>
  <c r="J2179"/>
  <c r="K2179" s="1"/>
  <c r="M2179"/>
  <c r="M2180"/>
  <c r="J2180"/>
  <c r="K2180" s="1"/>
  <c r="J2197"/>
  <c r="K2197" s="1"/>
  <c r="M2197"/>
  <c r="M2198"/>
  <c r="J2198"/>
  <c r="K2198" s="1"/>
  <c r="J2201"/>
  <c r="K2201" s="1"/>
  <c r="M2201"/>
  <c r="M2202"/>
  <c r="J2202"/>
  <c r="K2202" s="1"/>
  <c r="J2205"/>
  <c r="K2205" s="1"/>
  <c r="M2205"/>
  <c r="M2206"/>
  <c r="J2206"/>
  <c r="K2206" s="1"/>
  <c r="J2209"/>
  <c r="K2209" s="1"/>
  <c r="M2209"/>
  <c r="M2210"/>
  <c r="J2210"/>
  <c r="K2210" s="1"/>
  <c r="J2213"/>
  <c r="K2213" s="1"/>
  <c r="M2213"/>
  <c r="M2214"/>
  <c r="J2214"/>
  <c r="K2214" s="1"/>
  <c r="J2217"/>
  <c r="K2217" s="1"/>
  <c r="M2217"/>
  <c r="M2218"/>
  <c r="J2218"/>
  <c r="K2218" s="1"/>
  <c r="J2221"/>
  <c r="K2221" s="1"/>
  <c r="M2221"/>
  <c r="M2222"/>
  <c r="J2222"/>
  <c r="K2222" s="1"/>
  <c r="J2225"/>
  <c r="K2225" s="1"/>
  <c r="M2225"/>
  <c r="M2226"/>
  <c r="J2226"/>
  <c r="K2226" s="1"/>
  <c r="J2229"/>
  <c r="K2229" s="1"/>
  <c r="M2229"/>
  <c r="M2230"/>
  <c r="J2230"/>
  <c r="K2230" s="1"/>
  <c r="J2233"/>
  <c r="K2233" s="1"/>
  <c r="M2233"/>
  <c r="M2234"/>
  <c r="J2234"/>
  <c r="K2234" s="1"/>
  <c r="J2237"/>
  <c r="K2237" s="1"/>
  <c r="M2237"/>
  <c r="M2238"/>
  <c r="J2238"/>
  <c r="K2238" s="1"/>
  <c r="J2241"/>
  <c r="K2241" s="1"/>
  <c r="M2241"/>
  <c r="M2242"/>
  <c r="J2242"/>
  <c r="K2242" s="1"/>
  <c r="J2245"/>
  <c r="K2245" s="1"/>
  <c r="M2245"/>
  <c r="M2246"/>
  <c r="J2246"/>
  <c r="K2246" s="1"/>
  <c r="J2249"/>
  <c r="K2249" s="1"/>
  <c r="M2249"/>
  <c r="M2250"/>
  <c r="J2250"/>
  <c r="K2250" s="1"/>
  <c r="J2253"/>
  <c r="K2253" s="1"/>
  <c r="M2253"/>
  <c r="M2254"/>
  <c r="J2254"/>
  <c r="K2254" s="1"/>
  <c r="J2257"/>
  <c r="K2257" s="1"/>
  <c r="M2257"/>
  <c r="M2258"/>
  <c r="J2258"/>
  <c r="K2258" s="1"/>
  <c r="J2261"/>
  <c r="K2261" s="1"/>
  <c r="M2261"/>
  <c r="M2262"/>
  <c r="J2262"/>
  <c r="K2262" s="1"/>
  <c r="J2265"/>
  <c r="K2265" s="1"/>
  <c r="M2265"/>
  <c r="M2266"/>
  <c r="J2266"/>
  <c r="K2266" s="1"/>
  <c r="J2269"/>
  <c r="K2269" s="1"/>
  <c r="M2269"/>
  <c r="M2270"/>
  <c r="J2270"/>
  <c r="K2270" s="1"/>
  <c r="J2273"/>
  <c r="K2273" s="1"/>
  <c r="M2273"/>
  <c r="M2274"/>
  <c r="J2274"/>
  <c r="K2274" s="1"/>
  <c r="J2277"/>
  <c r="K2277" s="1"/>
  <c r="M2277"/>
  <c r="M2278"/>
  <c r="J2278"/>
  <c r="K2278" s="1"/>
  <c r="J2281"/>
  <c r="K2281" s="1"/>
  <c r="M2281"/>
  <c r="M2282"/>
  <c r="J2282"/>
  <c r="K2282" s="1"/>
  <c r="J2285"/>
  <c r="K2285" s="1"/>
  <c r="M2285"/>
  <c r="M2286"/>
  <c r="J2286"/>
  <c r="K2286" s="1"/>
  <c r="J2289"/>
  <c r="K2289" s="1"/>
  <c r="M2289"/>
  <c r="M2290"/>
  <c r="J2290"/>
  <c r="K2290" s="1"/>
  <c r="J2293"/>
  <c r="K2293" s="1"/>
  <c r="M2293"/>
  <c r="M2294"/>
  <c r="J2294"/>
  <c r="K2294" s="1"/>
  <c r="J2297"/>
  <c r="K2297" s="1"/>
  <c r="M2297"/>
  <c r="M2298"/>
  <c r="J2298"/>
  <c r="K2298" s="1"/>
  <c r="J2301"/>
  <c r="K2301" s="1"/>
  <c r="M2301"/>
  <c r="M2302"/>
  <c r="J2302"/>
  <c r="K2302" s="1"/>
  <c r="J2305"/>
  <c r="K2305" s="1"/>
  <c r="M2305"/>
  <c r="M2306"/>
  <c r="J2306"/>
  <c r="K2306" s="1"/>
  <c r="J2309"/>
  <c r="K2309" s="1"/>
  <c r="M2309"/>
  <c r="M2310"/>
  <c r="J2310"/>
  <c r="K2310" s="1"/>
  <c r="J2313"/>
  <c r="K2313" s="1"/>
  <c r="M2313"/>
  <c r="M2314"/>
  <c r="J2314"/>
  <c r="K2314" s="1"/>
  <c r="J2317"/>
  <c r="K2317" s="1"/>
  <c r="M2317"/>
  <c r="M2318"/>
  <c r="J2318"/>
  <c r="K2318" s="1"/>
  <c r="J2321"/>
  <c r="K2321" s="1"/>
  <c r="M2321"/>
  <c r="M2322"/>
  <c r="J2322"/>
  <c r="K2322" s="1"/>
  <c r="J2325"/>
  <c r="K2325" s="1"/>
  <c r="M2325"/>
  <c r="J2326"/>
  <c r="K2326" s="1"/>
  <c r="M2326"/>
  <c r="J2330"/>
  <c r="K2330" s="1"/>
  <c r="M2330"/>
  <c r="I2183"/>
  <c r="I2185"/>
  <c r="I2187"/>
  <c r="I2189"/>
  <c r="I2191"/>
  <c r="I2193"/>
  <c r="I2195"/>
  <c r="M2196"/>
  <c r="J2196"/>
  <c r="K2196" s="1"/>
  <c r="J2199"/>
  <c r="K2199" s="1"/>
  <c r="M2199"/>
  <c r="M2200"/>
  <c r="J2200"/>
  <c r="K2200" s="1"/>
  <c r="J2203"/>
  <c r="K2203" s="1"/>
  <c r="M2203"/>
  <c r="M2204"/>
  <c r="J2204"/>
  <c r="K2204" s="1"/>
  <c r="J2207"/>
  <c r="K2207" s="1"/>
  <c r="M2207"/>
  <c r="M2208"/>
  <c r="J2208"/>
  <c r="K2208" s="1"/>
  <c r="J2211"/>
  <c r="K2211" s="1"/>
  <c r="M2211"/>
  <c r="M2212"/>
  <c r="J2212"/>
  <c r="K2212" s="1"/>
  <c r="J2215"/>
  <c r="K2215" s="1"/>
  <c r="M2215"/>
  <c r="M2216"/>
  <c r="J2216"/>
  <c r="K2216" s="1"/>
  <c r="J2219"/>
  <c r="K2219" s="1"/>
  <c r="M2219"/>
  <c r="M2220"/>
  <c r="J2220"/>
  <c r="K2220" s="1"/>
  <c r="J2223"/>
  <c r="K2223" s="1"/>
  <c r="M2223"/>
  <c r="M2224"/>
  <c r="J2224"/>
  <c r="K2224" s="1"/>
  <c r="J2227"/>
  <c r="K2227" s="1"/>
  <c r="M2227"/>
  <c r="M2228"/>
  <c r="J2228"/>
  <c r="K2228" s="1"/>
  <c r="J2231"/>
  <c r="K2231" s="1"/>
  <c r="M2231"/>
  <c r="M2232"/>
  <c r="J2232"/>
  <c r="K2232" s="1"/>
  <c r="J2235"/>
  <c r="K2235" s="1"/>
  <c r="M2235"/>
  <c r="M2236"/>
  <c r="J2236"/>
  <c r="K2236" s="1"/>
  <c r="J2239"/>
  <c r="K2239" s="1"/>
  <c r="M2239"/>
  <c r="M2240"/>
  <c r="J2240"/>
  <c r="K2240" s="1"/>
  <c r="J2243"/>
  <c r="K2243" s="1"/>
  <c r="M2243"/>
  <c r="M2244"/>
  <c r="J2244"/>
  <c r="K2244" s="1"/>
  <c r="J2247"/>
  <c r="K2247" s="1"/>
  <c r="M2247"/>
  <c r="M2248"/>
  <c r="J2248"/>
  <c r="K2248" s="1"/>
  <c r="J2251"/>
  <c r="K2251" s="1"/>
  <c r="M2251"/>
  <c r="M2252"/>
  <c r="J2252"/>
  <c r="K2252" s="1"/>
  <c r="J2255"/>
  <c r="K2255" s="1"/>
  <c r="M2255"/>
  <c r="M2256"/>
  <c r="J2256"/>
  <c r="K2256" s="1"/>
  <c r="J2259"/>
  <c r="K2259" s="1"/>
  <c r="M2259"/>
  <c r="M2260"/>
  <c r="J2260"/>
  <c r="K2260" s="1"/>
  <c r="J2263"/>
  <c r="K2263" s="1"/>
  <c r="M2263"/>
  <c r="M2264"/>
  <c r="J2264"/>
  <c r="K2264" s="1"/>
  <c r="J2267"/>
  <c r="K2267" s="1"/>
  <c r="M2267"/>
  <c r="M2268"/>
  <c r="J2268"/>
  <c r="K2268" s="1"/>
  <c r="J2271"/>
  <c r="K2271" s="1"/>
  <c r="M2271"/>
  <c r="M2272"/>
  <c r="J2272"/>
  <c r="K2272" s="1"/>
  <c r="J2275"/>
  <c r="K2275" s="1"/>
  <c r="M2275"/>
  <c r="M2276"/>
  <c r="J2276"/>
  <c r="K2276" s="1"/>
  <c r="J2279"/>
  <c r="K2279" s="1"/>
  <c r="M2279"/>
  <c r="M2280"/>
  <c r="J2280"/>
  <c r="K2280" s="1"/>
  <c r="J2283"/>
  <c r="K2283" s="1"/>
  <c r="M2283"/>
  <c r="M2284"/>
  <c r="J2284"/>
  <c r="K2284" s="1"/>
  <c r="J2287"/>
  <c r="K2287" s="1"/>
  <c r="M2287"/>
  <c r="M2288"/>
  <c r="J2288"/>
  <c r="K2288" s="1"/>
  <c r="J2291"/>
  <c r="K2291" s="1"/>
  <c r="M2291"/>
  <c r="M2292"/>
  <c r="J2292"/>
  <c r="K2292" s="1"/>
  <c r="J2295"/>
  <c r="K2295" s="1"/>
  <c r="M2295"/>
  <c r="M2296"/>
  <c r="J2296"/>
  <c r="K2296" s="1"/>
  <c r="J2299"/>
  <c r="K2299" s="1"/>
  <c r="M2299"/>
  <c r="M2300"/>
  <c r="J2300"/>
  <c r="K2300" s="1"/>
  <c r="J2303"/>
  <c r="K2303" s="1"/>
  <c r="M2303"/>
  <c r="M2304"/>
  <c r="J2304"/>
  <c r="K2304" s="1"/>
  <c r="J2307"/>
  <c r="K2307" s="1"/>
  <c r="M2307"/>
  <c r="M2308"/>
  <c r="J2308"/>
  <c r="K2308" s="1"/>
  <c r="J2311"/>
  <c r="K2311" s="1"/>
  <c r="M2311"/>
  <c r="M2312"/>
  <c r="J2312"/>
  <c r="K2312" s="1"/>
  <c r="J2315"/>
  <c r="K2315" s="1"/>
  <c r="M2315"/>
  <c r="M2316"/>
  <c r="J2316"/>
  <c r="K2316" s="1"/>
  <c r="J2319"/>
  <c r="K2319" s="1"/>
  <c r="M2319"/>
  <c r="M2320"/>
  <c r="J2320"/>
  <c r="K2320" s="1"/>
  <c r="J2323"/>
  <c r="K2323" s="1"/>
  <c r="M2323"/>
  <c r="M2324"/>
  <c r="J2324"/>
  <c r="K2324" s="1"/>
  <c r="J2328"/>
  <c r="K2328" s="1"/>
  <c r="M2328"/>
  <c r="J2332"/>
  <c r="K2332" s="1"/>
  <c r="M2332"/>
  <c r="M2334"/>
  <c r="J2334"/>
  <c r="K2334" s="1"/>
  <c r="J2337"/>
  <c r="K2337" s="1"/>
  <c r="M2337"/>
  <c r="M2338"/>
  <c r="J2338"/>
  <c r="K2338" s="1"/>
  <c r="J2341"/>
  <c r="K2341" s="1"/>
  <c r="M2341"/>
  <c r="M2342"/>
  <c r="J2342"/>
  <c r="K2342" s="1"/>
  <c r="J2345"/>
  <c r="K2345" s="1"/>
  <c r="M2345"/>
  <c r="M2346"/>
  <c r="J2346"/>
  <c r="K2346" s="1"/>
  <c r="J2349"/>
  <c r="K2349" s="1"/>
  <c r="M2349"/>
  <c r="M2350"/>
  <c r="J2350"/>
  <c r="K2350" s="1"/>
  <c r="J2353"/>
  <c r="K2353" s="1"/>
  <c r="M2353"/>
  <c r="M2354"/>
  <c r="J2354"/>
  <c r="K2354" s="1"/>
  <c r="J2357"/>
  <c r="K2357" s="1"/>
  <c r="M2357"/>
  <c r="M2358"/>
  <c r="J2358"/>
  <c r="K2358" s="1"/>
  <c r="J2361"/>
  <c r="K2361" s="1"/>
  <c r="M2361"/>
  <c r="M2362"/>
  <c r="J2362"/>
  <c r="K2362" s="1"/>
  <c r="J2365"/>
  <c r="K2365" s="1"/>
  <c r="M2365"/>
  <c r="M2366"/>
  <c r="J2366"/>
  <c r="K2366" s="1"/>
  <c r="J2369"/>
  <c r="K2369" s="1"/>
  <c r="M2369"/>
  <c r="M2370"/>
  <c r="J2370"/>
  <c r="K2370" s="1"/>
  <c r="J2373"/>
  <c r="K2373" s="1"/>
  <c r="M2373"/>
  <c r="M2374"/>
  <c r="J2374"/>
  <c r="K2374" s="1"/>
  <c r="J2377"/>
  <c r="K2377" s="1"/>
  <c r="M2377"/>
  <c r="M2378"/>
  <c r="J2378"/>
  <c r="K2378" s="1"/>
  <c r="J2381"/>
  <c r="K2381" s="1"/>
  <c r="M2381"/>
  <c r="M2382"/>
  <c r="J2382"/>
  <c r="K2382" s="1"/>
  <c r="J2385"/>
  <c r="K2385" s="1"/>
  <c r="M2385"/>
  <c r="M2386"/>
  <c r="J2386"/>
  <c r="K2386" s="1"/>
  <c r="J2389"/>
  <c r="K2389" s="1"/>
  <c r="M2389"/>
  <c r="M2390"/>
  <c r="J2390"/>
  <c r="K2390" s="1"/>
  <c r="J2393"/>
  <c r="K2393" s="1"/>
  <c r="M2393"/>
  <c r="M2394"/>
  <c r="J2394"/>
  <c r="K2394" s="1"/>
  <c r="J2397"/>
  <c r="K2397" s="1"/>
  <c r="M2397"/>
  <c r="M2398"/>
  <c r="J2398"/>
  <c r="K2398" s="1"/>
  <c r="J2401"/>
  <c r="K2401" s="1"/>
  <c r="M2401"/>
  <c r="M2402"/>
  <c r="J2402"/>
  <c r="K2402" s="1"/>
  <c r="J2405"/>
  <c r="K2405" s="1"/>
  <c r="M2405"/>
  <c r="M2406"/>
  <c r="J2406"/>
  <c r="K2406" s="1"/>
  <c r="J2335"/>
  <c r="K2335" s="1"/>
  <c r="M2335"/>
  <c r="M2336"/>
  <c r="J2336"/>
  <c r="K2336" s="1"/>
  <c r="J2339"/>
  <c r="K2339" s="1"/>
  <c r="M2339"/>
  <c r="M2340"/>
  <c r="J2340"/>
  <c r="K2340" s="1"/>
  <c r="J2343"/>
  <c r="K2343" s="1"/>
  <c r="M2343"/>
  <c r="M2344"/>
  <c r="J2344"/>
  <c r="K2344" s="1"/>
  <c r="J2347"/>
  <c r="K2347" s="1"/>
  <c r="M2347"/>
  <c r="M2348"/>
  <c r="J2348"/>
  <c r="K2348" s="1"/>
  <c r="J2351"/>
  <c r="K2351" s="1"/>
  <c r="M2351"/>
  <c r="M2352"/>
  <c r="J2352"/>
  <c r="K2352" s="1"/>
  <c r="J2355"/>
  <c r="K2355" s="1"/>
  <c r="M2355"/>
  <c r="M2356"/>
  <c r="J2356"/>
  <c r="K2356" s="1"/>
  <c r="J2359"/>
  <c r="K2359" s="1"/>
  <c r="M2359"/>
  <c r="M2360"/>
  <c r="J2360"/>
  <c r="K2360" s="1"/>
  <c r="J2363"/>
  <c r="K2363" s="1"/>
  <c r="M2363"/>
  <c r="M2364"/>
  <c r="J2364"/>
  <c r="K2364" s="1"/>
  <c r="J2367"/>
  <c r="K2367" s="1"/>
  <c r="M2367"/>
  <c r="M2368"/>
  <c r="J2368"/>
  <c r="K2368" s="1"/>
  <c r="J2371"/>
  <c r="K2371" s="1"/>
  <c r="M2371"/>
  <c r="M2372"/>
  <c r="J2372"/>
  <c r="K2372" s="1"/>
  <c r="J2375"/>
  <c r="K2375" s="1"/>
  <c r="M2375"/>
  <c r="M2376"/>
  <c r="J2376"/>
  <c r="K2376" s="1"/>
  <c r="J2379"/>
  <c r="K2379" s="1"/>
  <c r="M2379"/>
  <c r="M2380"/>
  <c r="J2380"/>
  <c r="K2380" s="1"/>
  <c r="J2383"/>
  <c r="K2383" s="1"/>
  <c r="M2383"/>
  <c r="M2384"/>
  <c r="J2384"/>
  <c r="K2384" s="1"/>
  <c r="J2387"/>
  <c r="K2387" s="1"/>
  <c r="M2387"/>
  <c r="M2388"/>
  <c r="J2388"/>
  <c r="K2388" s="1"/>
  <c r="J2391"/>
  <c r="K2391" s="1"/>
  <c r="M2391"/>
  <c r="M2392"/>
  <c r="J2392"/>
  <c r="K2392" s="1"/>
  <c r="J2395"/>
  <c r="K2395" s="1"/>
  <c r="M2395"/>
  <c r="M2396"/>
  <c r="J2396"/>
  <c r="K2396" s="1"/>
  <c r="J2399"/>
  <c r="K2399" s="1"/>
  <c r="M2399"/>
  <c r="M2400"/>
  <c r="J2400"/>
  <c r="K2400" s="1"/>
  <c r="J2403"/>
  <c r="K2403" s="1"/>
  <c r="M2403"/>
  <c r="M2404"/>
  <c r="J2404"/>
  <c r="K2404" s="1"/>
  <c r="J2407"/>
  <c r="K2407" s="1"/>
  <c r="M2407"/>
  <c r="M2408"/>
  <c r="J2408"/>
  <c r="K2408" s="1"/>
  <c r="J2410"/>
  <c r="K2410" s="1"/>
  <c r="M2410"/>
  <c r="J2412"/>
  <c r="K2412" s="1"/>
  <c r="M2412"/>
  <c r="J2414"/>
  <c r="K2414" s="1"/>
  <c r="M2414"/>
  <c r="J2416"/>
  <c r="K2416" s="1"/>
  <c r="M2416"/>
  <c r="J2327"/>
  <c r="K2327" s="1"/>
  <c r="J2329"/>
  <c r="K2329" s="1"/>
  <c r="J2331"/>
  <c r="K2331" s="1"/>
  <c r="J2333"/>
  <c r="K2333" s="1"/>
  <c r="J2417"/>
  <c r="K2417" s="1"/>
  <c r="M2417"/>
  <c r="M2418"/>
  <c r="J2418"/>
  <c r="K2418" s="1"/>
  <c r="J2421"/>
  <c r="K2421" s="1"/>
  <c r="M2421"/>
  <c r="M2422"/>
  <c r="J2422"/>
  <c r="K2422" s="1"/>
  <c r="J2425"/>
  <c r="K2425" s="1"/>
  <c r="M2425"/>
  <c r="M2426"/>
  <c r="J2426"/>
  <c r="K2426" s="1"/>
  <c r="J2429"/>
  <c r="K2429" s="1"/>
  <c r="M2429"/>
  <c r="M2430"/>
  <c r="J2430"/>
  <c r="K2430" s="1"/>
  <c r="J2433"/>
  <c r="K2433" s="1"/>
  <c r="M2433"/>
  <c r="M2434"/>
  <c r="J2434"/>
  <c r="K2434" s="1"/>
  <c r="J2437"/>
  <c r="K2437" s="1"/>
  <c r="M2437"/>
  <c r="M2438"/>
  <c r="J2438"/>
  <c r="K2438" s="1"/>
  <c r="J2441"/>
  <c r="K2441" s="1"/>
  <c r="M2441"/>
  <c r="M2442"/>
  <c r="J2442"/>
  <c r="K2442" s="1"/>
  <c r="J2445"/>
  <c r="K2445" s="1"/>
  <c r="M2445"/>
  <c r="M2446"/>
  <c r="J2446"/>
  <c r="K2446" s="1"/>
  <c r="J2449"/>
  <c r="K2449" s="1"/>
  <c r="M2449"/>
  <c r="M2450"/>
  <c r="J2450"/>
  <c r="K2450" s="1"/>
  <c r="J2453"/>
  <c r="K2453" s="1"/>
  <c r="M2453"/>
  <c r="M2454"/>
  <c r="J2454"/>
  <c r="K2454" s="1"/>
  <c r="J2457"/>
  <c r="K2457" s="1"/>
  <c r="M2457"/>
  <c r="M2458"/>
  <c r="J2458"/>
  <c r="K2458" s="1"/>
  <c r="J2461"/>
  <c r="K2461" s="1"/>
  <c r="M2461"/>
  <c r="M2462"/>
  <c r="J2462"/>
  <c r="K2462" s="1"/>
  <c r="J2465"/>
  <c r="K2465" s="1"/>
  <c r="M2465"/>
  <c r="M2466"/>
  <c r="J2466"/>
  <c r="K2466" s="1"/>
  <c r="J2469"/>
  <c r="K2469" s="1"/>
  <c r="M2469"/>
  <c r="M2470"/>
  <c r="J2470"/>
  <c r="K2470" s="1"/>
  <c r="J2473"/>
  <c r="K2473" s="1"/>
  <c r="M2473"/>
  <c r="M2474"/>
  <c r="J2474"/>
  <c r="K2474" s="1"/>
  <c r="J2477"/>
  <c r="K2477" s="1"/>
  <c r="M2477"/>
  <c r="M2478"/>
  <c r="J2478"/>
  <c r="K2478" s="1"/>
  <c r="J2483"/>
  <c r="K2483" s="1"/>
  <c r="M2483"/>
  <c r="I2409"/>
  <c r="I2411"/>
  <c r="I2413"/>
  <c r="I2415"/>
  <c r="J2419"/>
  <c r="K2419" s="1"/>
  <c r="M2419"/>
  <c r="M2420"/>
  <c r="J2420"/>
  <c r="K2420" s="1"/>
  <c r="J2423"/>
  <c r="K2423" s="1"/>
  <c r="M2423"/>
  <c r="M2424"/>
  <c r="J2424"/>
  <c r="K2424" s="1"/>
  <c r="J2427"/>
  <c r="K2427" s="1"/>
  <c r="M2427"/>
  <c r="M2428"/>
  <c r="J2428"/>
  <c r="K2428" s="1"/>
  <c r="J2431"/>
  <c r="K2431" s="1"/>
  <c r="M2431"/>
  <c r="M2432"/>
  <c r="J2432"/>
  <c r="K2432" s="1"/>
  <c r="J2435"/>
  <c r="K2435" s="1"/>
  <c r="M2435"/>
  <c r="M2436"/>
  <c r="J2436"/>
  <c r="K2436" s="1"/>
  <c r="J2439"/>
  <c r="K2439" s="1"/>
  <c r="M2439"/>
  <c r="M2440"/>
  <c r="J2440"/>
  <c r="K2440" s="1"/>
  <c r="J2443"/>
  <c r="K2443" s="1"/>
  <c r="M2443"/>
  <c r="M2444"/>
  <c r="J2444"/>
  <c r="K2444" s="1"/>
  <c r="J2447"/>
  <c r="K2447" s="1"/>
  <c r="M2447"/>
  <c r="M2448"/>
  <c r="J2448"/>
  <c r="K2448" s="1"/>
  <c r="J2451"/>
  <c r="K2451" s="1"/>
  <c r="M2451"/>
  <c r="M2452"/>
  <c r="J2452"/>
  <c r="K2452" s="1"/>
  <c r="J2455"/>
  <c r="K2455" s="1"/>
  <c r="M2455"/>
  <c r="M2456"/>
  <c r="J2456"/>
  <c r="K2456" s="1"/>
  <c r="J2459"/>
  <c r="K2459" s="1"/>
  <c r="M2459"/>
  <c r="M2460"/>
  <c r="J2460"/>
  <c r="K2460" s="1"/>
  <c r="J2463"/>
  <c r="K2463" s="1"/>
  <c r="M2463"/>
  <c r="M2464"/>
  <c r="J2464"/>
  <c r="K2464" s="1"/>
  <c r="J2467"/>
  <c r="K2467" s="1"/>
  <c r="M2467"/>
  <c r="M2468"/>
  <c r="J2468"/>
  <c r="K2468" s="1"/>
  <c r="J2471"/>
  <c r="K2471" s="1"/>
  <c r="M2471"/>
  <c r="M2472"/>
  <c r="J2472"/>
  <c r="K2472" s="1"/>
  <c r="J2475"/>
  <c r="K2475" s="1"/>
  <c r="M2475"/>
  <c r="M2476"/>
  <c r="J2476"/>
  <c r="K2476" s="1"/>
  <c r="J2479"/>
  <c r="K2479" s="1"/>
  <c r="M2479"/>
  <c r="M2480"/>
  <c r="J2480"/>
  <c r="K2480" s="1"/>
  <c r="J2481"/>
  <c r="K2481" s="1"/>
  <c r="M2481"/>
  <c r="M2486"/>
  <c r="J2486"/>
  <c r="K2486" s="1"/>
  <c r="J2487"/>
  <c r="K2487" s="1"/>
  <c r="M2487"/>
  <c r="M2490"/>
  <c r="J2490"/>
  <c r="K2490" s="1"/>
  <c r="J2491"/>
  <c r="K2491" s="1"/>
  <c r="M2491"/>
  <c r="M2494"/>
  <c r="J2494"/>
  <c r="K2494" s="1"/>
  <c r="J2495"/>
  <c r="K2495" s="1"/>
  <c r="M2495"/>
  <c r="M2498"/>
  <c r="J2498"/>
  <c r="K2498" s="1"/>
  <c r="J2499"/>
  <c r="K2499" s="1"/>
  <c r="M2499"/>
  <c r="M2502"/>
  <c r="J2502"/>
  <c r="K2502" s="1"/>
  <c r="J2503"/>
  <c r="K2503" s="1"/>
  <c r="M2503"/>
  <c r="M2506"/>
  <c r="J2506"/>
  <c r="K2506" s="1"/>
  <c r="J2507"/>
  <c r="K2507" s="1"/>
  <c r="M2507"/>
  <c r="M2510"/>
  <c r="J2510"/>
  <c r="K2510" s="1"/>
  <c r="J2511"/>
  <c r="K2511" s="1"/>
  <c r="M2511"/>
  <c r="M2514"/>
  <c r="J2514"/>
  <c r="K2514" s="1"/>
  <c r="J2515"/>
  <c r="K2515" s="1"/>
  <c r="M2515"/>
  <c r="J2519"/>
  <c r="K2519" s="1"/>
  <c r="M2519"/>
  <c r="M2484"/>
  <c r="J2484"/>
  <c r="K2484" s="1"/>
  <c r="J2485"/>
  <c r="K2485" s="1"/>
  <c r="M2485"/>
  <c r="M2488"/>
  <c r="J2488"/>
  <c r="K2488" s="1"/>
  <c r="J2489"/>
  <c r="K2489" s="1"/>
  <c r="M2489"/>
  <c r="M2492"/>
  <c r="J2492"/>
  <c r="K2492" s="1"/>
  <c r="J2493"/>
  <c r="K2493" s="1"/>
  <c r="M2493"/>
  <c r="M2496"/>
  <c r="J2496"/>
  <c r="K2496" s="1"/>
  <c r="J2497"/>
  <c r="K2497" s="1"/>
  <c r="M2497"/>
  <c r="M2500"/>
  <c r="J2500"/>
  <c r="K2500" s="1"/>
  <c r="J2501"/>
  <c r="K2501" s="1"/>
  <c r="M2501"/>
  <c r="M2504"/>
  <c r="J2504"/>
  <c r="K2504" s="1"/>
  <c r="J2505"/>
  <c r="K2505" s="1"/>
  <c r="M2505"/>
  <c r="M2508"/>
  <c r="J2508"/>
  <c r="K2508" s="1"/>
  <c r="J2509"/>
  <c r="K2509" s="1"/>
  <c r="M2509"/>
  <c r="M2512"/>
  <c r="J2512"/>
  <c r="K2512" s="1"/>
  <c r="J2513"/>
  <c r="K2513" s="1"/>
  <c r="M2513"/>
  <c r="J2517"/>
  <c r="K2517" s="1"/>
  <c r="M2517"/>
  <c r="J2482"/>
  <c r="K2482" s="1"/>
  <c r="J2522"/>
  <c r="K2522" s="1"/>
  <c r="M2522"/>
  <c r="M2523"/>
  <c r="J2523"/>
  <c r="K2523" s="1"/>
  <c r="J2526"/>
  <c r="K2526" s="1"/>
  <c r="M2526"/>
  <c r="M2527"/>
  <c r="J2527"/>
  <c r="K2527" s="1"/>
  <c r="J2530"/>
  <c r="K2530" s="1"/>
  <c r="M2530"/>
  <c r="M2531"/>
  <c r="J2531"/>
  <c r="K2531" s="1"/>
  <c r="J2534"/>
  <c r="K2534" s="1"/>
  <c r="M2534"/>
  <c r="M2535"/>
  <c r="J2535"/>
  <c r="K2535" s="1"/>
  <c r="J2538"/>
  <c r="K2538" s="1"/>
  <c r="M2538"/>
  <c r="M2539"/>
  <c r="J2539"/>
  <c r="K2539" s="1"/>
  <c r="J2542"/>
  <c r="K2542" s="1"/>
  <c r="M2542"/>
  <c r="M2543"/>
  <c r="J2543"/>
  <c r="K2543" s="1"/>
  <c r="J2546"/>
  <c r="K2546" s="1"/>
  <c r="M2546"/>
  <c r="M2547"/>
  <c r="J2547"/>
  <c r="K2547" s="1"/>
  <c r="J2550"/>
  <c r="K2550" s="1"/>
  <c r="M2550"/>
  <c r="J2516"/>
  <c r="K2516" s="1"/>
  <c r="J2518"/>
  <c r="K2518" s="1"/>
  <c r="J2520"/>
  <c r="K2520" s="1"/>
  <c r="M2521"/>
  <c r="J2521"/>
  <c r="K2521" s="1"/>
  <c r="J2524"/>
  <c r="K2524" s="1"/>
  <c r="M2524"/>
  <c r="M2525"/>
  <c r="J2525"/>
  <c r="K2525" s="1"/>
  <c r="J2528"/>
  <c r="K2528" s="1"/>
  <c r="M2528"/>
  <c r="M2529"/>
  <c r="J2529"/>
  <c r="K2529" s="1"/>
  <c r="J2532"/>
  <c r="K2532" s="1"/>
  <c r="M2532"/>
  <c r="M2533"/>
  <c r="J2533"/>
  <c r="K2533" s="1"/>
  <c r="J2536"/>
  <c r="K2536" s="1"/>
  <c r="M2536"/>
  <c r="M2537"/>
  <c r="J2537"/>
  <c r="K2537" s="1"/>
  <c r="J2540"/>
  <c r="K2540" s="1"/>
  <c r="M2540"/>
  <c r="M2541"/>
  <c r="J2541"/>
  <c r="K2541" s="1"/>
  <c r="J2544"/>
  <c r="K2544" s="1"/>
  <c r="M2544"/>
  <c r="M2545"/>
  <c r="J2545"/>
  <c r="K2545" s="1"/>
  <c r="J2548"/>
  <c r="K2548" s="1"/>
  <c r="M2548"/>
  <c r="M2549"/>
  <c r="J2549"/>
  <c r="K2549" s="1"/>
  <c r="I141"/>
  <c r="M141" s="1"/>
  <c r="I138"/>
  <c r="M138" s="1"/>
  <c r="I137"/>
  <c r="M137" s="1"/>
  <c r="I77"/>
  <c r="I63"/>
  <c r="J63" s="1"/>
  <c r="K63" s="1"/>
  <c r="L63" s="1"/>
  <c r="I62"/>
  <c r="I61"/>
  <c r="I60"/>
  <c r="I59"/>
  <c r="J59" s="1"/>
  <c r="K59" s="1"/>
  <c r="L59" s="1"/>
  <c r="I175"/>
  <c r="I171"/>
  <c r="I115"/>
  <c r="M115" s="1"/>
  <c r="I110"/>
  <c r="M110" s="1"/>
  <c r="I191"/>
  <c r="I187"/>
  <c r="I126"/>
  <c r="M126" s="1"/>
  <c r="I122"/>
  <c r="M122" s="1"/>
  <c r="I94"/>
  <c r="M94" s="1"/>
  <c r="I93"/>
  <c r="M93" s="1"/>
  <c r="I89"/>
  <c r="I67"/>
  <c r="J67" s="1"/>
  <c r="K67" s="1"/>
  <c r="L67" s="1"/>
  <c r="I55"/>
  <c r="J55" s="1"/>
  <c r="K55" s="1"/>
  <c r="I51"/>
  <c r="J51" s="1"/>
  <c r="K51" s="1"/>
  <c r="L51" s="1"/>
  <c r="I33"/>
  <c r="J33" s="1"/>
  <c r="K33" s="1"/>
  <c r="I23"/>
  <c r="J23" s="1"/>
  <c r="K23" s="1"/>
  <c r="L23" s="1"/>
  <c r="I17"/>
  <c r="J17" s="1"/>
  <c r="K17" s="1"/>
  <c r="I9"/>
  <c r="J9" s="1"/>
  <c r="K9" s="1"/>
  <c r="I107"/>
  <c r="M107" s="1"/>
  <c r="I90"/>
  <c r="M90" s="1"/>
  <c r="I78"/>
  <c r="I54"/>
  <c r="I53"/>
  <c r="I52"/>
  <c r="I22"/>
  <c r="I21"/>
  <c r="J21" s="1"/>
  <c r="K21" s="1"/>
  <c r="L21" s="1"/>
  <c r="I19"/>
  <c r="J19" s="1"/>
  <c r="I18"/>
  <c r="J18" s="1"/>
  <c r="K18" s="1"/>
  <c r="I195"/>
  <c r="I179"/>
  <c r="I163"/>
  <c r="I146"/>
  <c r="M146" s="1"/>
  <c r="I145"/>
  <c r="M145" s="1"/>
  <c r="I130"/>
  <c r="M130" s="1"/>
  <c r="I81"/>
  <c r="I38"/>
  <c r="I37"/>
  <c r="J37" s="1"/>
  <c r="K37" s="1"/>
  <c r="I35"/>
  <c r="J35" s="1"/>
  <c r="K35" s="1"/>
  <c r="I34"/>
  <c r="I25"/>
  <c r="J25" s="1"/>
  <c r="K25" s="1"/>
  <c r="I4"/>
  <c r="J4" s="1"/>
  <c r="K4" s="1"/>
  <c r="I196"/>
  <c r="I183"/>
  <c r="I167"/>
  <c r="I134"/>
  <c r="M134" s="1"/>
  <c r="I118"/>
  <c r="M118" s="1"/>
  <c r="I102"/>
  <c r="M102" s="1"/>
  <c r="I101"/>
  <c r="M101" s="1"/>
  <c r="I86"/>
  <c r="I85"/>
  <c r="I46"/>
  <c r="I45"/>
  <c r="J45" s="1"/>
  <c r="K45" s="1"/>
  <c r="I43"/>
  <c r="J43" s="1"/>
  <c r="K43" s="1"/>
  <c r="I42"/>
  <c r="I14"/>
  <c r="J14" s="1"/>
  <c r="K14" s="1"/>
  <c r="I13"/>
  <c r="J13" s="1"/>
  <c r="K13" s="1"/>
  <c r="L13" s="1"/>
  <c r="I11"/>
  <c r="J11" s="1"/>
  <c r="K11" s="1"/>
  <c r="L11" s="1"/>
  <c r="I10"/>
  <c r="J10" s="1"/>
  <c r="K10" s="1"/>
  <c r="I197"/>
  <c r="I190"/>
  <c r="I174"/>
  <c r="I166"/>
  <c r="I157"/>
  <c r="I156"/>
  <c r="I149"/>
  <c r="I148"/>
  <c r="M148" s="1"/>
  <c r="I140"/>
  <c r="M140" s="1"/>
  <c r="I139"/>
  <c r="M139" s="1"/>
  <c r="I132"/>
  <c r="M132" s="1"/>
  <c r="I124"/>
  <c r="M124" s="1"/>
  <c r="I116"/>
  <c r="M116" s="1"/>
  <c r="I108"/>
  <c r="M108" s="1"/>
  <c r="I100"/>
  <c r="M100" s="1"/>
  <c r="I76"/>
  <c r="I75"/>
  <c r="I74"/>
  <c r="J74" s="1"/>
  <c r="K74" s="1"/>
  <c r="I73"/>
  <c r="J73" s="1"/>
  <c r="K73" s="1"/>
  <c r="I72"/>
  <c r="I58"/>
  <c r="I57"/>
  <c r="J57" s="1"/>
  <c r="K57" s="1"/>
  <c r="I56"/>
  <c r="I44"/>
  <c r="I36"/>
  <c r="I28"/>
  <c r="I20"/>
  <c r="I12"/>
  <c r="M12" s="1"/>
  <c r="I200"/>
  <c r="I194"/>
  <c r="I186"/>
  <c r="I170"/>
  <c r="I161"/>
  <c r="I160"/>
  <c r="I153"/>
  <c r="I152"/>
  <c r="I143"/>
  <c r="M143" s="1"/>
  <c r="I136"/>
  <c r="M136" s="1"/>
  <c r="I128"/>
  <c r="M128" s="1"/>
  <c r="I120"/>
  <c r="M120" s="1"/>
  <c r="I119"/>
  <c r="M119" s="1"/>
  <c r="I113"/>
  <c r="M113" s="1"/>
  <c r="I111"/>
  <c r="M111" s="1"/>
  <c r="I103"/>
  <c r="M103" s="1"/>
  <c r="I97"/>
  <c r="M97" s="1"/>
  <c r="I66"/>
  <c r="I65"/>
  <c r="I64"/>
  <c r="I50"/>
  <c r="I49"/>
  <c r="J49" s="1"/>
  <c r="K49" s="1"/>
  <c r="I48"/>
  <c r="I40"/>
  <c r="I32"/>
  <c r="I24"/>
  <c r="I16"/>
  <c r="I8"/>
  <c r="M8" s="1"/>
  <c r="I7"/>
  <c r="J7" s="1"/>
  <c r="K7" s="1"/>
  <c r="I6"/>
  <c r="M6" s="1"/>
  <c r="I82"/>
  <c r="I70"/>
  <c r="I69"/>
  <c r="M69" s="1"/>
  <c r="I68"/>
  <c r="M57"/>
  <c r="J61"/>
  <c r="K61" s="1"/>
  <c r="N61" s="1"/>
  <c r="M61"/>
  <c r="J65"/>
  <c r="K65" s="1"/>
  <c r="N65" s="1"/>
  <c r="M65"/>
  <c r="J53"/>
  <c r="K53" s="1"/>
  <c r="N53" s="1"/>
  <c r="M53"/>
  <c r="I192"/>
  <c r="I189"/>
  <c r="I184"/>
  <c r="I181"/>
  <c r="I178"/>
  <c r="I176"/>
  <c r="I173"/>
  <c r="I168"/>
  <c r="I165"/>
  <c r="I162"/>
  <c r="I155"/>
  <c r="I154"/>
  <c r="I147"/>
  <c r="I135"/>
  <c r="I133"/>
  <c r="I131"/>
  <c r="I129"/>
  <c r="I127"/>
  <c r="I125"/>
  <c r="I123"/>
  <c r="I121"/>
  <c r="I117"/>
  <c r="I114"/>
  <c r="M114" s="1"/>
  <c r="I112"/>
  <c r="M112" s="1"/>
  <c r="I109"/>
  <c r="I106"/>
  <c r="M106" s="1"/>
  <c r="I104"/>
  <c r="M104" s="1"/>
  <c r="I99"/>
  <c r="I95"/>
  <c r="M95" s="1"/>
  <c r="I91"/>
  <c r="I84"/>
  <c r="I83"/>
  <c r="M45"/>
  <c r="M41"/>
  <c r="M37"/>
  <c r="M33"/>
  <c r="M29"/>
  <c r="M25"/>
  <c r="M21"/>
  <c r="M17"/>
  <c r="M9"/>
  <c r="M5"/>
  <c r="N5" s="1"/>
  <c r="J97"/>
  <c r="K97" s="1"/>
  <c r="N97" s="1"/>
  <c r="J90"/>
  <c r="K90" s="1"/>
  <c r="I199"/>
  <c r="M199" s="1"/>
  <c r="I198"/>
  <c r="I193"/>
  <c r="I188"/>
  <c r="I185"/>
  <c r="I182"/>
  <c r="I180"/>
  <c r="I177"/>
  <c r="I172"/>
  <c r="I169"/>
  <c r="I164"/>
  <c r="I159"/>
  <c r="I158"/>
  <c r="I151"/>
  <c r="I150"/>
  <c r="J145"/>
  <c r="K145" s="1"/>
  <c r="N145" s="1"/>
  <c r="J143"/>
  <c r="K143" s="1"/>
  <c r="N143" s="1"/>
  <c r="J141"/>
  <c r="K141" s="1"/>
  <c r="N141" s="1"/>
  <c r="J139"/>
  <c r="K139" s="1"/>
  <c r="N139" s="1"/>
  <c r="J137"/>
  <c r="K137" s="1"/>
  <c r="N137" s="1"/>
  <c r="J119"/>
  <c r="K119" s="1"/>
  <c r="N119" s="1"/>
  <c r="J111"/>
  <c r="K111" s="1"/>
  <c r="I105"/>
  <c r="J103"/>
  <c r="K103" s="1"/>
  <c r="J101"/>
  <c r="K101" s="1"/>
  <c r="N101" s="1"/>
  <c r="I98"/>
  <c r="M98" s="1"/>
  <c r="I96"/>
  <c r="M96" s="1"/>
  <c r="J93"/>
  <c r="K93" s="1"/>
  <c r="N93" s="1"/>
  <c r="I88"/>
  <c r="I87"/>
  <c r="I80"/>
  <c r="I79"/>
  <c r="M71"/>
  <c r="M67"/>
  <c r="M63"/>
  <c r="M59"/>
  <c r="M55"/>
  <c r="M51"/>
  <c r="M47"/>
  <c r="M43"/>
  <c r="M39"/>
  <c r="M35"/>
  <c r="M31"/>
  <c r="M27"/>
  <c r="M23"/>
  <c r="M19"/>
  <c r="M15"/>
  <c r="M11"/>
  <c r="J199"/>
  <c r="K199" s="1"/>
  <c r="M186"/>
  <c r="J186"/>
  <c r="K186" s="1"/>
  <c r="J175"/>
  <c r="K175" s="1"/>
  <c r="M175"/>
  <c r="J181"/>
  <c r="K181" s="1"/>
  <c r="M181"/>
  <c r="J173"/>
  <c r="K173" s="1"/>
  <c r="M173"/>
  <c r="J165"/>
  <c r="K165" s="1"/>
  <c r="M165"/>
  <c r="J162"/>
  <c r="K162" s="1"/>
  <c r="M162"/>
  <c r="J155"/>
  <c r="K155" s="1"/>
  <c r="M155"/>
  <c r="J154"/>
  <c r="K154" s="1"/>
  <c r="M154"/>
  <c r="J198"/>
  <c r="K198" s="1"/>
  <c r="M198"/>
  <c r="M188"/>
  <c r="J188"/>
  <c r="K188" s="1"/>
  <c r="M196"/>
  <c r="J196"/>
  <c r="K196" s="1"/>
  <c r="J183"/>
  <c r="K183" s="1"/>
  <c r="M183"/>
  <c r="M192"/>
  <c r="J192"/>
  <c r="K192" s="1"/>
  <c r="J189"/>
  <c r="K189" s="1"/>
  <c r="M189"/>
  <c r="M184"/>
  <c r="J184"/>
  <c r="K184" s="1"/>
  <c r="J178"/>
  <c r="K178" s="1"/>
  <c r="M178"/>
  <c r="J176"/>
  <c r="K176" s="1"/>
  <c r="M176"/>
  <c r="J168"/>
  <c r="K168" s="1"/>
  <c r="M168"/>
  <c r="M200"/>
  <c r="J200"/>
  <c r="K200" s="1"/>
  <c r="J195"/>
  <c r="K195" s="1"/>
  <c r="M195"/>
  <c r="J190"/>
  <c r="K190" s="1"/>
  <c r="M190"/>
  <c r="J187"/>
  <c r="K187" s="1"/>
  <c r="M187"/>
  <c r="J179"/>
  <c r="K179" s="1"/>
  <c r="M179"/>
  <c r="M174"/>
  <c r="J174"/>
  <c r="K174" s="1"/>
  <c r="J171"/>
  <c r="K171" s="1"/>
  <c r="M171"/>
  <c r="J166"/>
  <c r="K166" s="1"/>
  <c r="M166"/>
  <c r="J163"/>
  <c r="K163" s="1"/>
  <c r="M163"/>
  <c r="J161"/>
  <c r="K161" s="1"/>
  <c r="M161"/>
  <c r="J160"/>
  <c r="K160" s="1"/>
  <c r="M160"/>
  <c r="J153"/>
  <c r="K153" s="1"/>
  <c r="M153"/>
  <c r="J152"/>
  <c r="K152" s="1"/>
  <c r="M152"/>
  <c r="J193"/>
  <c r="K193" s="1"/>
  <c r="M193"/>
  <c r="J185"/>
  <c r="K185" s="1"/>
  <c r="M185"/>
  <c r="J182"/>
  <c r="K182" s="1"/>
  <c r="M182"/>
  <c r="M180"/>
  <c r="J180"/>
  <c r="K180" s="1"/>
  <c r="J177"/>
  <c r="K177" s="1"/>
  <c r="M177"/>
  <c r="J172"/>
  <c r="K172" s="1"/>
  <c r="M172"/>
  <c r="J169"/>
  <c r="K169" s="1"/>
  <c r="M169"/>
  <c r="J164"/>
  <c r="K164" s="1"/>
  <c r="M164"/>
  <c r="J159"/>
  <c r="K159" s="1"/>
  <c r="M159"/>
  <c r="J158"/>
  <c r="K158" s="1"/>
  <c r="M158"/>
  <c r="J151"/>
  <c r="K151" s="1"/>
  <c r="M151"/>
  <c r="J150"/>
  <c r="K150" s="1"/>
  <c r="M150"/>
  <c r="J197"/>
  <c r="K197" s="1"/>
  <c r="M197"/>
  <c r="M194"/>
  <c r="J194"/>
  <c r="K194" s="1"/>
  <c r="J191"/>
  <c r="K191" s="1"/>
  <c r="M191"/>
  <c r="J170"/>
  <c r="K170" s="1"/>
  <c r="M170"/>
  <c r="J167"/>
  <c r="K167" s="1"/>
  <c r="M167"/>
  <c r="J157"/>
  <c r="K157" s="1"/>
  <c r="M157"/>
  <c r="J156"/>
  <c r="K156" s="1"/>
  <c r="M156"/>
  <c r="J149"/>
  <c r="K149" s="1"/>
  <c r="M149"/>
  <c r="J84"/>
  <c r="K84" s="1"/>
  <c r="M84"/>
  <c r="J83"/>
  <c r="K83" s="1"/>
  <c r="M83"/>
  <c r="J148"/>
  <c r="K148" s="1"/>
  <c r="L145"/>
  <c r="O145" s="1"/>
  <c r="P145" s="1"/>
  <c r="R145" s="1"/>
  <c r="I142"/>
  <c r="L141"/>
  <c r="O141" s="1"/>
  <c r="P141" s="1"/>
  <c r="R141" s="1"/>
  <c r="J140"/>
  <c r="K140" s="1"/>
  <c r="L137"/>
  <c r="O137" s="1"/>
  <c r="P137" s="1"/>
  <c r="R137" s="1"/>
  <c r="J136"/>
  <c r="K136" s="1"/>
  <c r="J132"/>
  <c r="K132" s="1"/>
  <c r="J128"/>
  <c r="K128" s="1"/>
  <c r="J124"/>
  <c r="K124" s="1"/>
  <c r="J120"/>
  <c r="K120" s="1"/>
  <c r="J116"/>
  <c r="K116" s="1"/>
  <c r="J112"/>
  <c r="K112" s="1"/>
  <c r="J108"/>
  <c r="K108" s="1"/>
  <c r="J104"/>
  <c r="K104" s="1"/>
  <c r="L101"/>
  <c r="O101" s="1"/>
  <c r="P101" s="1"/>
  <c r="R101" s="1"/>
  <c r="J100"/>
  <c r="K100" s="1"/>
  <c r="L97"/>
  <c r="O97" s="1"/>
  <c r="P97" s="1"/>
  <c r="R97" s="1"/>
  <c r="J96"/>
  <c r="K96" s="1"/>
  <c r="L93"/>
  <c r="O93" s="1"/>
  <c r="P93" s="1"/>
  <c r="R93" s="1"/>
  <c r="J82"/>
  <c r="K82" s="1"/>
  <c r="M82"/>
  <c r="J81"/>
  <c r="K81" s="1"/>
  <c r="M81"/>
  <c r="J76"/>
  <c r="K76" s="1"/>
  <c r="M76"/>
  <c r="J75"/>
  <c r="K75" s="1"/>
  <c r="M75"/>
  <c r="J115"/>
  <c r="K115" s="1"/>
  <c r="J107"/>
  <c r="K107" s="1"/>
  <c r="J95"/>
  <c r="K95" s="1"/>
  <c r="J89"/>
  <c r="K89" s="1"/>
  <c r="M89"/>
  <c r="J87"/>
  <c r="K87" s="1"/>
  <c r="M87"/>
  <c r="J80"/>
  <c r="K80" s="1"/>
  <c r="M80"/>
  <c r="J79"/>
  <c r="K79" s="1"/>
  <c r="M79"/>
  <c r="L74"/>
  <c r="J146"/>
  <c r="K146" s="1"/>
  <c r="I144"/>
  <c r="L139"/>
  <c r="O139" s="1"/>
  <c r="P139" s="1"/>
  <c r="R139" s="1"/>
  <c r="J138"/>
  <c r="K138" s="1"/>
  <c r="J134"/>
  <c r="K134" s="1"/>
  <c r="J130"/>
  <c r="K130" s="1"/>
  <c r="J126"/>
  <c r="K126" s="1"/>
  <c r="J122"/>
  <c r="K122" s="1"/>
  <c r="L119"/>
  <c r="O119" s="1"/>
  <c r="P119" s="1"/>
  <c r="R119" s="1"/>
  <c r="J118"/>
  <c r="K118" s="1"/>
  <c r="J114"/>
  <c r="K114" s="1"/>
  <c r="J110"/>
  <c r="K110" s="1"/>
  <c r="J106"/>
  <c r="K106" s="1"/>
  <c r="J102"/>
  <c r="K102" s="1"/>
  <c r="J98"/>
  <c r="K98" s="1"/>
  <c r="J94"/>
  <c r="K94" s="1"/>
  <c r="I92"/>
  <c r="J86"/>
  <c r="K86" s="1"/>
  <c r="M86"/>
  <c r="J85"/>
  <c r="K85" s="1"/>
  <c r="M85"/>
  <c r="J78"/>
  <c r="K78" s="1"/>
  <c r="M78"/>
  <c r="J77"/>
  <c r="K77" s="1"/>
  <c r="M77"/>
  <c r="M73"/>
  <c r="N73" s="1"/>
  <c r="M72"/>
  <c r="J72"/>
  <c r="K72" s="1"/>
  <c r="N71"/>
  <c r="L71"/>
  <c r="M68"/>
  <c r="J68"/>
  <c r="K68" s="1"/>
  <c r="N67"/>
  <c r="M64"/>
  <c r="J64"/>
  <c r="K64" s="1"/>
  <c r="N63"/>
  <c r="M60"/>
  <c r="J60"/>
  <c r="K60" s="1"/>
  <c r="N59"/>
  <c r="M56"/>
  <c r="J56"/>
  <c r="K56" s="1"/>
  <c r="N55"/>
  <c r="L55"/>
  <c r="M52"/>
  <c r="J52"/>
  <c r="K52" s="1"/>
  <c r="N51"/>
  <c r="M48"/>
  <c r="J48"/>
  <c r="K48" s="1"/>
  <c r="N47"/>
  <c r="L47"/>
  <c r="M44"/>
  <c r="J44"/>
  <c r="K44" s="1"/>
  <c r="N43"/>
  <c r="L43"/>
  <c r="M40"/>
  <c r="J40"/>
  <c r="K40" s="1"/>
  <c r="N39"/>
  <c r="L39"/>
  <c r="M36"/>
  <c r="J36"/>
  <c r="K36" s="1"/>
  <c r="N35"/>
  <c r="L35"/>
  <c r="M32"/>
  <c r="J32"/>
  <c r="K32" s="1"/>
  <c r="N31"/>
  <c r="L31"/>
  <c r="M28"/>
  <c r="J28"/>
  <c r="K28" s="1"/>
  <c r="N27"/>
  <c r="L27"/>
  <c r="M24"/>
  <c r="J24"/>
  <c r="K24" s="1"/>
  <c r="N23"/>
  <c r="M20"/>
  <c r="J20"/>
  <c r="K20" s="1"/>
  <c r="M16"/>
  <c r="J16"/>
  <c r="K16" s="1"/>
  <c r="N15"/>
  <c r="L15"/>
  <c r="J12"/>
  <c r="K12" s="1"/>
  <c r="M4"/>
  <c r="L73"/>
  <c r="M70"/>
  <c r="J70"/>
  <c r="K70" s="1"/>
  <c r="M66"/>
  <c r="J66"/>
  <c r="K66" s="1"/>
  <c r="L65"/>
  <c r="M62"/>
  <c r="J62"/>
  <c r="K62" s="1"/>
  <c r="L61"/>
  <c r="M58"/>
  <c r="J58"/>
  <c r="K58" s="1"/>
  <c r="M54"/>
  <c r="J54"/>
  <c r="K54" s="1"/>
  <c r="L53"/>
  <c r="M50"/>
  <c r="J50"/>
  <c r="K50" s="1"/>
  <c r="M46"/>
  <c r="J46"/>
  <c r="K46" s="1"/>
  <c r="L45"/>
  <c r="M42"/>
  <c r="J42"/>
  <c r="K42" s="1"/>
  <c r="N41"/>
  <c r="L41"/>
  <c r="M38"/>
  <c r="J38"/>
  <c r="K38" s="1"/>
  <c r="L37"/>
  <c r="M34"/>
  <c r="J34"/>
  <c r="K34" s="1"/>
  <c r="N33"/>
  <c r="L33"/>
  <c r="M30"/>
  <c r="J30"/>
  <c r="K30" s="1"/>
  <c r="N29"/>
  <c r="L29"/>
  <c r="M26"/>
  <c r="J26"/>
  <c r="K26" s="1"/>
  <c r="N25"/>
  <c r="L25"/>
  <c r="M22"/>
  <c r="J22"/>
  <c r="K22" s="1"/>
  <c r="N21"/>
  <c r="M18"/>
  <c r="N17"/>
  <c r="L17"/>
  <c r="M14"/>
  <c r="M10"/>
  <c r="L9"/>
  <c r="L5"/>
  <c r="M74"/>
  <c r="N74" s="1"/>
  <c r="T93" l="1"/>
  <c r="AA93" s="1"/>
  <c r="AC93" s="1"/>
  <c r="AF93" s="1"/>
  <c r="T97"/>
  <c r="AA97" s="1"/>
  <c r="AC97" s="1"/>
  <c r="AF97" s="1"/>
  <c r="T101"/>
  <c r="AA101"/>
  <c r="AC101" s="1"/>
  <c r="AF101" s="1"/>
  <c r="T137"/>
  <c r="AA137" s="1"/>
  <c r="AC137" s="1"/>
  <c r="AF137" s="1"/>
  <c r="T141"/>
  <c r="AA141" s="1"/>
  <c r="AC141" s="1"/>
  <c r="AF141" s="1"/>
  <c r="T145"/>
  <c r="AA145" s="1"/>
  <c r="AC145" s="1"/>
  <c r="AF145" s="1"/>
  <c r="N45"/>
  <c r="T119"/>
  <c r="AA119" s="1"/>
  <c r="AC119" s="1"/>
  <c r="AF119" s="1"/>
  <c r="T139"/>
  <c r="AA139"/>
  <c r="AC139" s="1"/>
  <c r="AF139" s="1"/>
  <c r="N37"/>
  <c r="N9"/>
  <c r="L143"/>
  <c r="O143" s="1"/>
  <c r="P143" s="1"/>
  <c r="R143" s="1"/>
  <c r="N2549"/>
  <c r="L2549"/>
  <c r="O2549" s="1"/>
  <c r="N2545"/>
  <c r="L2545"/>
  <c r="O2545" s="1"/>
  <c r="N2541"/>
  <c r="L2541"/>
  <c r="O2541" s="1"/>
  <c r="N2537"/>
  <c r="L2537"/>
  <c r="O2537" s="1"/>
  <c r="N2533"/>
  <c r="L2533"/>
  <c r="O2533" s="1"/>
  <c r="N2529"/>
  <c r="L2529"/>
  <c r="O2529" s="1"/>
  <c r="N2525"/>
  <c r="L2525"/>
  <c r="O2525" s="1"/>
  <c r="N2521"/>
  <c r="L2521"/>
  <c r="O2521" s="1"/>
  <c r="L2520"/>
  <c r="N2520"/>
  <c r="L2516"/>
  <c r="N2516"/>
  <c r="N2547"/>
  <c r="L2547"/>
  <c r="O2547" s="1"/>
  <c r="N2543"/>
  <c r="L2543"/>
  <c r="O2543" s="1"/>
  <c r="N2539"/>
  <c r="L2539"/>
  <c r="O2539" s="1"/>
  <c r="N2535"/>
  <c r="L2535"/>
  <c r="O2535" s="1"/>
  <c r="N2531"/>
  <c r="L2531"/>
  <c r="O2531" s="1"/>
  <c r="N2527"/>
  <c r="L2527"/>
  <c r="O2527" s="1"/>
  <c r="N2523"/>
  <c r="L2523"/>
  <c r="O2523" s="1"/>
  <c r="N2482"/>
  <c r="L2482"/>
  <c r="O2482" s="1"/>
  <c r="N2517"/>
  <c r="L2517"/>
  <c r="O2517" s="1"/>
  <c r="N2513"/>
  <c r="L2513"/>
  <c r="O2513" s="1"/>
  <c r="N2509"/>
  <c r="L2509"/>
  <c r="O2509" s="1"/>
  <c r="N2505"/>
  <c r="L2505"/>
  <c r="O2505" s="1"/>
  <c r="N2501"/>
  <c r="L2501"/>
  <c r="O2501" s="1"/>
  <c r="N2497"/>
  <c r="L2497"/>
  <c r="O2497" s="1"/>
  <c r="N2493"/>
  <c r="L2493"/>
  <c r="O2493" s="1"/>
  <c r="N2489"/>
  <c r="L2489"/>
  <c r="O2489" s="1"/>
  <c r="N2485"/>
  <c r="L2485"/>
  <c r="O2485" s="1"/>
  <c r="N2514"/>
  <c r="L2514"/>
  <c r="O2514" s="1"/>
  <c r="N2510"/>
  <c r="L2510"/>
  <c r="O2510" s="1"/>
  <c r="N2506"/>
  <c r="L2506"/>
  <c r="O2506" s="1"/>
  <c r="N2502"/>
  <c r="L2502"/>
  <c r="O2502" s="1"/>
  <c r="N2498"/>
  <c r="L2498"/>
  <c r="O2498" s="1"/>
  <c r="N2494"/>
  <c r="L2494"/>
  <c r="O2494" s="1"/>
  <c r="N2490"/>
  <c r="L2490"/>
  <c r="O2490" s="1"/>
  <c r="N2486"/>
  <c r="L2486"/>
  <c r="O2486" s="1"/>
  <c r="N2481"/>
  <c r="L2481"/>
  <c r="O2481" s="1"/>
  <c r="N2479"/>
  <c r="L2479"/>
  <c r="O2479" s="1"/>
  <c r="N2475"/>
  <c r="L2475"/>
  <c r="O2475" s="1"/>
  <c r="N2471"/>
  <c r="L2471"/>
  <c r="O2471" s="1"/>
  <c r="N2467"/>
  <c r="L2467"/>
  <c r="O2467" s="1"/>
  <c r="N2463"/>
  <c r="L2463"/>
  <c r="O2463" s="1"/>
  <c r="N2459"/>
  <c r="L2459"/>
  <c r="O2459" s="1"/>
  <c r="N2455"/>
  <c r="L2455"/>
  <c r="O2455" s="1"/>
  <c r="N2451"/>
  <c r="L2451"/>
  <c r="O2451" s="1"/>
  <c r="N2447"/>
  <c r="L2447"/>
  <c r="O2447" s="1"/>
  <c r="N2443"/>
  <c r="L2443"/>
  <c r="O2443" s="1"/>
  <c r="N2439"/>
  <c r="L2439"/>
  <c r="O2439" s="1"/>
  <c r="N2435"/>
  <c r="L2435"/>
  <c r="O2435" s="1"/>
  <c r="N2431"/>
  <c r="L2431"/>
  <c r="O2431" s="1"/>
  <c r="N2427"/>
  <c r="L2427"/>
  <c r="O2427" s="1"/>
  <c r="N2423"/>
  <c r="L2423"/>
  <c r="O2423" s="1"/>
  <c r="N2419"/>
  <c r="L2419"/>
  <c r="O2419" s="1"/>
  <c r="M2413"/>
  <c r="J2413"/>
  <c r="K2413" s="1"/>
  <c r="M2409"/>
  <c r="J2409"/>
  <c r="K2409" s="1"/>
  <c r="N2483"/>
  <c r="L2483"/>
  <c r="O2483" s="1"/>
  <c r="N2477"/>
  <c r="L2477"/>
  <c r="O2477" s="1"/>
  <c r="N2473"/>
  <c r="L2473"/>
  <c r="O2473" s="1"/>
  <c r="N2469"/>
  <c r="L2469"/>
  <c r="O2469" s="1"/>
  <c r="N2465"/>
  <c r="L2465"/>
  <c r="O2465" s="1"/>
  <c r="N2461"/>
  <c r="L2461"/>
  <c r="O2461" s="1"/>
  <c r="N2457"/>
  <c r="L2457"/>
  <c r="O2457" s="1"/>
  <c r="N2453"/>
  <c r="L2453"/>
  <c r="O2453" s="1"/>
  <c r="N2449"/>
  <c r="L2449"/>
  <c r="O2449" s="1"/>
  <c r="N2445"/>
  <c r="L2445"/>
  <c r="O2445" s="1"/>
  <c r="N2441"/>
  <c r="L2441"/>
  <c r="O2441" s="1"/>
  <c r="N2437"/>
  <c r="L2437"/>
  <c r="O2437" s="1"/>
  <c r="N2433"/>
  <c r="L2433"/>
  <c r="O2433" s="1"/>
  <c r="N2429"/>
  <c r="L2429"/>
  <c r="O2429" s="1"/>
  <c r="N2425"/>
  <c r="L2425"/>
  <c r="O2425" s="1"/>
  <c r="N2421"/>
  <c r="L2421"/>
  <c r="O2421" s="1"/>
  <c r="N2417"/>
  <c r="L2417"/>
  <c r="O2417" s="1"/>
  <c r="N2331"/>
  <c r="L2331"/>
  <c r="O2331" s="1"/>
  <c r="N2327"/>
  <c r="L2327"/>
  <c r="O2327" s="1"/>
  <c r="N2416"/>
  <c r="L2416"/>
  <c r="O2416" s="1"/>
  <c r="N2414"/>
  <c r="L2414"/>
  <c r="O2414" s="1"/>
  <c r="N2412"/>
  <c r="L2412"/>
  <c r="O2412" s="1"/>
  <c r="N2410"/>
  <c r="L2410"/>
  <c r="O2410" s="1"/>
  <c r="N2407"/>
  <c r="L2407"/>
  <c r="O2407" s="1"/>
  <c r="N2403"/>
  <c r="L2403"/>
  <c r="O2403" s="1"/>
  <c r="N2399"/>
  <c r="L2399"/>
  <c r="O2399" s="1"/>
  <c r="N2395"/>
  <c r="L2395"/>
  <c r="O2395" s="1"/>
  <c r="N2391"/>
  <c r="L2391"/>
  <c r="O2391" s="1"/>
  <c r="N2387"/>
  <c r="L2387"/>
  <c r="O2387" s="1"/>
  <c r="N2383"/>
  <c r="L2383"/>
  <c r="O2383" s="1"/>
  <c r="N2379"/>
  <c r="L2379"/>
  <c r="O2379" s="1"/>
  <c r="N2375"/>
  <c r="L2375"/>
  <c r="O2375" s="1"/>
  <c r="N2371"/>
  <c r="L2371"/>
  <c r="O2371" s="1"/>
  <c r="N2367"/>
  <c r="L2367"/>
  <c r="O2367" s="1"/>
  <c r="N2363"/>
  <c r="L2363"/>
  <c r="O2363" s="1"/>
  <c r="N2359"/>
  <c r="L2359"/>
  <c r="O2359" s="1"/>
  <c r="N2355"/>
  <c r="L2355"/>
  <c r="O2355" s="1"/>
  <c r="N2351"/>
  <c r="L2351"/>
  <c r="O2351" s="1"/>
  <c r="N2347"/>
  <c r="L2347"/>
  <c r="O2347" s="1"/>
  <c r="N2343"/>
  <c r="L2343"/>
  <c r="O2343" s="1"/>
  <c r="N2339"/>
  <c r="L2339"/>
  <c r="O2339" s="1"/>
  <c r="N2335"/>
  <c r="L2335"/>
  <c r="O2335" s="1"/>
  <c r="N2406"/>
  <c r="L2406"/>
  <c r="O2406" s="1"/>
  <c r="N2402"/>
  <c r="L2402"/>
  <c r="O2402" s="1"/>
  <c r="N2398"/>
  <c r="L2398"/>
  <c r="O2398" s="1"/>
  <c r="N2394"/>
  <c r="L2394"/>
  <c r="O2394" s="1"/>
  <c r="N2390"/>
  <c r="L2390"/>
  <c r="O2390" s="1"/>
  <c r="N2386"/>
  <c r="L2386"/>
  <c r="O2386" s="1"/>
  <c r="N2382"/>
  <c r="L2382"/>
  <c r="O2382" s="1"/>
  <c r="N2378"/>
  <c r="L2378"/>
  <c r="O2378" s="1"/>
  <c r="N2374"/>
  <c r="L2374"/>
  <c r="O2374" s="1"/>
  <c r="N2370"/>
  <c r="L2370"/>
  <c r="O2370" s="1"/>
  <c r="N2366"/>
  <c r="L2366"/>
  <c r="O2366" s="1"/>
  <c r="N2362"/>
  <c r="L2362"/>
  <c r="O2362" s="1"/>
  <c r="N2358"/>
  <c r="L2358"/>
  <c r="O2358" s="1"/>
  <c r="N2354"/>
  <c r="L2354"/>
  <c r="O2354" s="1"/>
  <c r="N2350"/>
  <c r="L2350"/>
  <c r="O2350" s="1"/>
  <c r="N2346"/>
  <c r="L2346"/>
  <c r="O2346" s="1"/>
  <c r="N2342"/>
  <c r="L2342"/>
  <c r="O2342" s="1"/>
  <c r="N2338"/>
  <c r="L2338"/>
  <c r="O2338" s="1"/>
  <c r="N2334"/>
  <c r="L2334"/>
  <c r="O2334" s="1"/>
  <c r="N2332"/>
  <c r="L2332"/>
  <c r="O2332" s="1"/>
  <c r="N2328"/>
  <c r="L2328"/>
  <c r="O2328" s="1"/>
  <c r="N2323"/>
  <c r="L2323"/>
  <c r="O2323" s="1"/>
  <c r="N2319"/>
  <c r="L2319"/>
  <c r="O2319" s="1"/>
  <c r="N2315"/>
  <c r="L2315"/>
  <c r="O2315" s="1"/>
  <c r="N2311"/>
  <c r="L2311"/>
  <c r="O2311" s="1"/>
  <c r="N2307"/>
  <c r="L2307"/>
  <c r="O2307" s="1"/>
  <c r="N2303"/>
  <c r="L2303"/>
  <c r="O2303" s="1"/>
  <c r="N2299"/>
  <c r="L2299"/>
  <c r="O2299" s="1"/>
  <c r="N2295"/>
  <c r="L2295"/>
  <c r="O2295" s="1"/>
  <c r="N2291"/>
  <c r="L2291"/>
  <c r="O2291" s="1"/>
  <c r="N2287"/>
  <c r="L2287"/>
  <c r="O2287" s="1"/>
  <c r="N2283"/>
  <c r="L2283"/>
  <c r="O2283" s="1"/>
  <c r="N2279"/>
  <c r="L2279"/>
  <c r="O2279" s="1"/>
  <c r="N2275"/>
  <c r="L2275"/>
  <c r="O2275" s="1"/>
  <c r="N2271"/>
  <c r="L2271"/>
  <c r="O2271" s="1"/>
  <c r="N2267"/>
  <c r="L2267"/>
  <c r="O2267" s="1"/>
  <c r="N2263"/>
  <c r="L2263"/>
  <c r="O2263" s="1"/>
  <c r="N2259"/>
  <c r="L2259"/>
  <c r="O2259" s="1"/>
  <c r="N2255"/>
  <c r="L2255"/>
  <c r="O2255" s="1"/>
  <c r="N2251"/>
  <c r="L2251"/>
  <c r="O2251" s="1"/>
  <c r="N2247"/>
  <c r="L2247"/>
  <c r="O2247" s="1"/>
  <c r="N2243"/>
  <c r="L2243"/>
  <c r="O2243" s="1"/>
  <c r="N2239"/>
  <c r="L2239"/>
  <c r="O2239" s="1"/>
  <c r="N2235"/>
  <c r="L2235"/>
  <c r="O2235" s="1"/>
  <c r="N2231"/>
  <c r="L2231"/>
  <c r="O2231" s="1"/>
  <c r="N2227"/>
  <c r="L2227"/>
  <c r="O2227" s="1"/>
  <c r="N2223"/>
  <c r="L2223"/>
  <c r="O2223" s="1"/>
  <c r="N2219"/>
  <c r="L2219"/>
  <c r="O2219" s="1"/>
  <c r="N2215"/>
  <c r="L2215"/>
  <c r="O2215" s="1"/>
  <c r="N2211"/>
  <c r="L2211"/>
  <c r="O2211" s="1"/>
  <c r="N2207"/>
  <c r="L2207"/>
  <c r="O2207" s="1"/>
  <c r="N2203"/>
  <c r="L2203"/>
  <c r="O2203" s="1"/>
  <c r="N2199"/>
  <c r="L2199"/>
  <c r="O2199" s="1"/>
  <c r="M2193"/>
  <c r="J2193"/>
  <c r="K2193" s="1"/>
  <c r="M2189"/>
  <c r="J2189"/>
  <c r="K2189" s="1"/>
  <c r="M2185"/>
  <c r="J2185"/>
  <c r="K2185" s="1"/>
  <c r="N2322"/>
  <c r="L2322"/>
  <c r="O2322" s="1"/>
  <c r="N2318"/>
  <c r="L2318"/>
  <c r="O2318" s="1"/>
  <c r="N2314"/>
  <c r="L2314"/>
  <c r="O2314" s="1"/>
  <c r="N2310"/>
  <c r="L2310"/>
  <c r="O2310" s="1"/>
  <c r="N2306"/>
  <c r="L2306"/>
  <c r="O2306" s="1"/>
  <c r="N2302"/>
  <c r="L2302"/>
  <c r="O2302" s="1"/>
  <c r="N2298"/>
  <c r="L2298"/>
  <c r="O2298" s="1"/>
  <c r="N2294"/>
  <c r="L2294"/>
  <c r="O2294" s="1"/>
  <c r="N2290"/>
  <c r="L2290"/>
  <c r="O2290" s="1"/>
  <c r="N2286"/>
  <c r="L2286"/>
  <c r="O2286" s="1"/>
  <c r="N2282"/>
  <c r="L2282"/>
  <c r="O2282" s="1"/>
  <c r="N2548"/>
  <c r="L2548"/>
  <c r="O2548" s="1"/>
  <c r="N2544"/>
  <c r="L2544"/>
  <c r="O2544" s="1"/>
  <c r="N2540"/>
  <c r="L2540"/>
  <c r="O2540" s="1"/>
  <c r="N2536"/>
  <c r="L2536"/>
  <c r="O2536" s="1"/>
  <c r="N2532"/>
  <c r="L2532"/>
  <c r="O2532" s="1"/>
  <c r="N2528"/>
  <c r="L2528"/>
  <c r="O2528" s="1"/>
  <c r="N2524"/>
  <c r="L2524"/>
  <c r="O2524" s="1"/>
  <c r="L2518"/>
  <c r="N2518"/>
  <c r="N2550"/>
  <c r="L2550"/>
  <c r="O2550" s="1"/>
  <c r="N2546"/>
  <c r="L2546"/>
  <c r="O2546" s="1"/>
  <c r="N2542"/>
  <c r="L2542"/>
  <c r="O2542" s="1"/>
  <c r="N2538"/>
  <c r="L2538"/>
  <c r="O2538" s="1"/>
  <c r="N2534"/>
  <c r="L2534"/>
  <c r="O2534" s="1"/>
  <c r="N2530"/>
  <c r="L2530"/>
  <c r="O2530" s="1"/>
  <c r="N2526"/>
  <c r="L2526"/>
  <c r="O2526" s="1"/>
  <c r="N2522"/>
  <c r="L2522"/>
  <c r="O2522" s="1"/>
  <c r="N2512"/>
  <c r="L2512"/>
  <c r="O2512" s="1"/>
  <c r="N2508"/>
  <c r="L2508"/>
  <c r="O2508" s="1"/>
  <c r="N2504"/>
  <c r="L2504"/>
  <c r="O2504" s="1"/>
  <c r="N2500"/>
  <c r="L2500"/>
  <c r="O2500" s="1"/>
  <c r="N2496"/>
  <c r="L2496"/>
  <c r="O2496" s="1"/>
  <c r="N2492"/>
  <c r="L2492"/>
  <c r="O2492" s="1"/>
  <c r="N2488"/>
  <c r="L2488"/>
  <c r="O2488" s="1"/>
  <c r="N2484"/>
  <c r="L2484"/>
  <c r="O2484" s="1"/>
  <c r="N2519"/>
  <c r="L2519"/>
  <c r="O2519" s="1"/>
  <c r="N2515"/>
  <c r="L2515"/>
  <c r="O2515" s="1"/>
  <c r="N2511"/>
  <c r="L2511"/>
  <c r="O2511" s="1"/>
  <c r="N2507"/>
  <c r="L2507"/>
  <c r="O2507" s="1"/>
  <c r="N2503"/>
  <c r="L2503"/>
  <c r="O2503" s="1"/>
  <c r="N2499"/>
  <c r="L2499"/>
  <c r="O2499" s="1"/>
  <c r="N2495"/>
  <c r="L2495"/>
  <c r="O2495" s="1"/>
  <c r="N2491"/>
  <c r="L2491"/>
  <c r="O2491" s="1"/>
  <c r="N2487"/>
  <c r="L2487"/>
  <c r="O2487" s="1"/>
  <c r="N2480"/>
  <c r="L2480"/>
  <c r="O2480" s="1"/>
  <c r="N2476"/>
  <c r="L2476"/>
  <c r="O2476" s="1"/>
  <c r="N2472"/>
  <c r="L2472"/>
  <c r="O2472" s="1"/>
  <c r="N2468"/>
  <c r="L2468"/>
  <c r="O2468" s="1"/>
  <c r="N2464"/>
  <c r="L2464"/>
  <c r="O2464" s="1"/>
  <c r="N2460"/>
  <c r="L2460"/>
  <c r="O2460" s="1"/>
  <c r="N2456"/>
  <c r="L2456"/>
  <c r="O2456" s="1"/>
  <c r="N2452"/>
  <c r="L2452"/>
  <c r="O2452" s="1"/>
  <c r="N2448"/>
  <c r="L2448"/>
  <c r="O2448" s="1"/>
  <c r="N2444"/>
  <c r="L2444"/>
  <c r="O2444" s="1"/>
  <c r="N2440"/>
  <c r="L2440"/>
  <c r="O2440" s="1"/>
  <c r="N2436"/>
  <c r="L2436"/>
  <c r="O2436" s="1"/>
  <c r="N2432"/>
  <c r="L2432"/>
  <c r="O2432" s="1"/>
  <c r="N2428"/>
  <c r="L2428"/>
  <c r="O2428" s="1"/>
  <c r="N2424"/>
  <c r="L2424"/>
  <c r="O2424" s="1"/>
  <c r="N2420"/>
  <c r="L2420"/>
  <c r="O2420" s="1"/>
  <c r="M2415"/>
  <c r="J2415"/>
  <c r="K2415" s="1"/>
  <c r="M2411"/>
  <c r="J2411"/>
  <c r="K2411" s="1"/>
  <c r="N2478"/>
  <c r="L2478"/>
  <c r="O2478" s="1"/>
  <c r="N2474"/>
  <c r="L2474"/>
  <c r="O2474" s="1"/>
  <c r="N2470"/>
  <c r="L2470"/>
  <c r="O2470" s="1"/>
  <c r="N2466"/>
  <c r="L2466"/>
  <c r="O2466" s="1"/>
  <c r="N2462"/>
  <c r="L2462"/>
  <c r="O2462" s="1"/>
  <c r="N2458"/>
  <c r="L2458"/>
  <c r="O2458" s="1"/>
  <c r="N2454"/>
  <c r="L2454"/>
  <c r="O2454" s="1"/>
  <c r="N2450"/>
  <c r="L2450"/>
  <c r="O2450" s="1"/>
  <c r="N2446"/>
  <c r="L2446"/>
  <c r="O2446" s="1"/>
  <c r="N2442"/>
  <c r="L2442"/>
  <c r="O2442" s="1"/>
  <c r="N2438"/>
  <c r="L2438"/>
  <c r="O2438" s="1"/>
  <c r="N2434"/>
  <c r="L2434"/>
  <c r="O2434" s="1"/>
  <c r="N2430"/>
  <c r="L2430"/>
  <c r="O2430" s="1"/>
  <c r="N2426"/>
  <c r="L2426"/>
  <c r="O2426" s="1"/>
  <c r="N2422"/>
  <c r="L2422"/>
  <c r="O2422" s="1"/>
  <c r="N2418"/>
  <c r="L2418"/>
  <c r="O2418" s="1"/>
  <c r="N2333"/>
  <c r="L2333"/>
  <c r="O2333" s="1"/>
  <c r="N2329"/>
  <c r="L2329"/>
  <c r="O2329" s="1"/>
  <c r="N2408"/>
  <c r="L2408"/>
  <c r="O2408" s="1"/>
  <c r="N2404"/>
  <c r="L2404"/>
  <c r="O2404" s="1"/>
  <c r="N2400"/>
  <c r="L2400"/>
  <c r="O2400" s="1"/>
  <c r="N2396"/>
  <c r="L2396"/>
  <c r="O2396" s="1"/>
  <c r="N2392"/>
  <c r="L2392"/>
  <c r="O2392" s="1"/>
  <c r="N2388"/>
  <c r="L2388"/>
  <c r="O2388" s="1"/>
  <c r="N2384"/>
  <c r="L2384"/>
  <c r="O2384" s="1"/>
  <c r="N2380"/>
  <c r="L2380"/>
  <c r="O2380" s="1"/>
  <c r="N2376"/>
  <c r="L2376"/>
  <c r="O2376" s="1"/>
  <c r="N2372"/>
  <c r="L2372"/>
  <c r="O2372" s="1"/>
  <c r="N2368"/>
  <c r="L2368"/>
  <c r="O2368" s="1"/>
  <c r="N2364"/>
  <c r="L2364"/>
  <c r="O2364" s="1"/>
  <c r="N2360"/>
  <c r="L2360"/>
  <c r="O2360" s="1"/>
  <c r="N2356"/>
  <c r="L2356"/>
  <c r="O2356" s="1"/>
  <c r="N2352"/>
  <c r="L2352"/>
  <c r="O2352" s="1"/>
  <c r="N2348"/>
  <c r="L2348"/>
  <c r="O2348" s="1"/>
  <c r="N2344"/>
  <c r="L2344"/>
  <c r="O2344" s="1"/>
  <c r="N2340"/>
  <c r="L2340"/>
  <c r="O2340" s="1"/>
  <c r="N2336"/>
  <c r="L2336"/>
  <c r="O2336" s="1"/>
  <c r="N2405"/>
  <c r="L2405"/>
  <c r="O2405" s="1"/>
  <c r="N2401"/>
  <c r="L2401"/>
  <c r="O2401" s="1"/>
  <c r="N2397"/>
  <c r="L2397"/>
  <c r="O2397" s="1"/>
  <c r="N2393"/>
  <c r="L2393"/>
  <c r="O2393" s="1"/>
  <c r="N2389"/>
  <c r="L2389"/>
  <c r="O2389" s="1"/>
  <c r="N2385"/>
  <c r="L2385"/>
  <c r="O2385" s="1"/>
  <c r="N2381"/>
  <c r="L2381"/>
  <c r="O2381" s="1"/>
  <c r="N2377"/>
  <c r="L2377"/>
  <c r="O2377" s="1"/>
  <c r="N2373"/>
  <c r="L2373"/>
  <c r="O2373" s="1"/>
  <c r="N2369"/>
  <c r="L2369"/>
  <c r="O2369" s="1"/>
  <c r="N2365"/>
  <c r="L2365"/>
  <c r="O2365" s="1"/>
  <c r="N2361"/>
  <c r="L2361"/>
  <c r="O2361" s="1"/>
  <c r="N2357"/>
  <c r="L2357"/>
  <c r="O2357" s="1"/>
  <c r="N2353"/>
  <c r="L2353"/>
  <c r="O2353" s="1"/>
  <c r="N2349"/>
  <c r="L2349"/>
  <c r="O2349" s="1"/>
  <c r="N2345"/>
  <c r="L2345"/>
  <c r="O2345" s="1"/>
  <c r="N2341"/>
  <c r="L2341"/>
  <c r="O2341" s="1"/>
  <c r="N2337"/>
  <c r="L2337"/>
  <c r="O2337" s="1"/>
  <c r="N2324"/>
  <c r="L2324"/>
  <c r="O2324" s="1"/>
  <c r="N2320"/>
  <c r="L2320"/>
  <c r="O2320" s="1"/>
  <c r="N2316"/>
  <c r="L2316"/>
  <c r="O2316" s="1"/>
  <c r="N2312"/>
  <c r="L2312"/>
  <c r="O2312" s="1"/>
  <c r="N2308"/>
  <c r="L2308"/>
  <c r="O2308" s="1"/>
  <c r="N2304"/>
  <c r="L2304"/>
  <c r="O2304" s="1"/>
  <c r="N2300"/>
  <c r="L2300"/>
  <c r="O2300" s="1"/>
  <c r="N2296"/>
  <c r="L2296"/>
  <c r="O2296" s="1"/>
  <c r="N2292"/>
  <c r="L2292"/>
  <c r="O2292" s="1"/>
  <c r="N2288"/>
  <c r="L2288"/>
  <c r="O2288" s="1"/>
  <c r="N2284"/>
  <c r="L2284"/>
  <c r="O2284" s="1"/>
  <c r="N2280"/>
  <c r="L2280"/>
  <c r="O2280" s="1"/>
  <c r="N2276"/>
  <c r="L2276"/>
  <c r="O2276" s="1"/>
  <c r="N2272"/>
  <c r="L2272"/>
  <c r="O2272" s="1"/>
  <c r="N2268"/>
  <c r="L2268"/>
  <c r="O2268" s="1"/>
  <c r="N2264"/>
  <c r="L2264"/>
  <c r="O2264" s="1"/>
  <c r="N2260"/>
  <c r="L2260"/>
  <c r="O2260" s="1"/>
  <c r="N2256"/>
  <c r="L2256"/>
  <c r="O2256" s="1"/>
  <c r="N2252"/>
  <c r="L2252"/>
  <c r="O2252" s="1"/>
  <c r="N2248"/>
  <c r="L2248"/>
  <c r="O2248" s="1"/>
  <c r="N2244"/>
  <c r="L2244"/>
  <c r="O2244" s="1"/>
  <c r="N2240"/>
  <c r="L2240"/>
  <c r="O2240" s="1"/>
  <c r="N2236"/>
  <c r="L2236"/>
  <c r="O2236" s="1"/>
  <c r="N2232"/>
  <c r="L2232"/>
  <c r="O2232" s="1"/>
  <c r="N2228"/>
  <c r="L2228"/>
  <c r="O2228" s="1"/>
  <c r="N2224"/>
  <c r="L2224"/>
  <c r="O2224" s="1"/>
  <c r="N2220"/>
  <c r="L2220"/>
  <c r="O2220" s="1"/>
  <c r="N2216"/>
  <c r="L2216"/>
  <c r="O2216" s="1"/>
  <c r="N2212"/>
  <c r="L2212"/>
  <c r="O2212" s="1"/>
  <c r="N2208"/>
  <c r="L2208"/>
  <c r="O2208" s="1"/>
  <c r="N2204"/>
  <c r="L2204"/>
  <c r="O2204" s="1"/>
  <c r="N2200"/>
  <c r="L2200"/>
  <c r="O2200" s="1"/>
  <c r="N2196"/>
  <c r="L2196"/>
  <c r="O2196" s="1"/>
  <c r="M2195"/>
  <c r="J2195"/>
  <c r="K2195" s="1"/>
  <c r="M2191"/>
  <c r="J2191"/>
  <c r="K2191" s="1"/>
  <c r="M2187"/>
  <c r="J2187"/>
  <c r="K2187" s="1"/>
  <c r="M2183"/>
  <c r="J2183"/>
  <c r="K2183" s="1"/>
  <c r="N2330"/>
  <c r="L2330"/>
  <c r="O2330" s="1"/>
  <c r="N2326"/>
  <c r="L2326"/>
  <c r="O2326" s="1"/>
  <c r="N2325"/>
  <c r="L2325"/>
  <c r="O2325" s="1"/>
  <c r="N2321"/>
  <c r="L2321"/>
  <c r="O2321" s="1"/>
  <c r="N2317"/>
  <c r="L2317"/>
  <c r="O2317" s="1"/>
  <c r="N2313"/>
  <c r="L2313"/>
  <c r="O2313" s="1"/>
  <c r="N2309"/>
  <c r="L2309"/>
  <c r="O2309" s="1"/>
  <c r="N2305"/>
  <c r="L2305"/>
  <c r="O2305" s="1"/>
  <c r="N2301"/>
  <c r="L2301"/>
  <c r="O2301" s="1"/>
  <c r="N2297"/>
  <c r="L2297"/>
  <c r="O2297" s="1"/>
  <c r="N2293"/>
  <c r="L2293"/>
  <c r="O2293" s="1"/>
  <c r="N2289"/>
  <c r="L2289"/>
  <c r="O2289" s="1"/>
  <c r="N2285"/>
  <c r="L2285"/>
  <c r="O2285" s="1"/>
  <c r="N2278"/>
  <c r="L2278"/>
  <c r="O2278" s="1"/>
  <c r="N2274"/>
  <c r="L2274"/>
  <c r="O2274" s="1"/>
  <c r="N2270"/>
  <c r="L2270"/>
  <c r="O2270" s="1"/>
  <c r="N2266"/>
  <c r="L2266"/>
  <c r="O2266" s="1"/>
  <c r="N2262"/>
  <c r="L2262"/>
  <c r="O2262" s="1"/>
  <c r="N2258"/>
  <c r="L2258"/>
  <c r="O2258" s="1"/>
  <c r="N2254"/>
  <c r="L2254"/>
  <c r="O2254" s="1"/>
  <c r="N2250"/>
  <c r="L2250"/>
  <c r="O2250" s="1"/>
  <c r="N2246"/>
  <c r="L2246"/>
  <c r="O2246" s="1"/>
  <c r="N2242"/>
  <c r="L2242"/>
  <c r="O2242" s="1"/>
  <c r="N2238"/>
  <c r="L2238"/>
  <c r="O2238" s="1"/>
  <c r="N2234"/>
  <c r="L2234"/>
  <c r="O2234" s="1"/>
  <c r="N2230"/>
  <c r="L2230"/>
  <c r="O2230" s="1"/>
  <c r="N2226"/>
  <c r="L2226"/>
  <c r="O2226" s="1"/>
  <c r="N2222"/>
  <c r="L2222"/>
  <c r="O2222" s="1"/>
  <c r="N2218"/>
  <c r="L2218"/>
  <c r="O2218" s="1"/>
  <c r="N2214"/>
  <c r="L2214"/>
  <c r="O2214" s="1"/>
  <c r="N2210"/>
  <c r="L2210"/>
  <c r="O2210" s="1"/>
  <c r="N2206"/>
  <c r="L2206"/>
  <c r="O2206" s="1"/>
  <c r="N2202"/>
  <c r="L2202"/>
  <c r="O2202" s="1"/>
  <c r="N2198"/>
  <c r="L2198"/>
  <c r="O2198" s="1"/>
  <c r="N2180"/>
  <c r="L2180"/>
  <c r="O2180" s="1"/>
  <c r="N2176"/>
  <c r="L2176"/>
  <c r="O2176" s="1"/>
  <c r="N2172"/>
  <c r="L2172"/>
  <c r="O2172" s="1"/>
  <c r="N2168"/>
  <c r="L2168"/>
  <c r="O2168" s="1"/>
  <c r="N2164"/>
  <c r="L2164"/>
  <c r="O2164" s="1"/>
  <c r="N2160"/>
  <c r="L2160"/>
  <c r="O2160" s="1"/>
  <c r="N2156"/>
  <c r="L2156"/>
  <c r="O2156" s="1"/>
  <c r="N2152"/>
  <c r="L2152"/>
  <c r="O2152" s="1"/>
  <c r="N2148"/>
  <c r="L2148"/>
  <c r="O2148" s="1"/>
  <c r="N2144"/>
  <c r="L2144"/>
  <c r="O2144" s="1"/>
  <c r="N2140"/>
  <c r="L2140"/>
  <c r="O2140" s="1"/>
  <c r="N2136"/>
  <c r="L2136"/>
  <c r="O2136" s="1"/>
  <c r="N2132"/>
  <c r="L2132"/>
  <c r="O2132" s="1"/>
  <c r="N2128"/>
  <c r="L2128"/>
  <c r="O2128" s="1"/>
  <c r="N2124"/>
  <c r="L2124"/>
  <c r="O2124" s="1"/>
  <c r="N2120"/>
  <c r="L2120"/>
  <c r="O2120" s="1"/>
  <c r="N2116"/>
  <c r="L2116"/>
  <c r="O2116" s="1"/>
  <c r="N2112"/>
  <c r="L2112"/>
  <c r="O2112" s="1"/>
  <c r="N2108"/>
  <c r="L2108"/>
  <c r="O2108" s="1"/>
  <c r="N2104"/>
  <c r="L2104"/>
  <c r="O2104" s="1"/>
  <c r="N2100"/>
  <c r="L2100"/>
  <c r="O2100" s="1"/>
  <c r="N2096"/>
  <c r="L2096"/>
  <c r="O2096" s="1"/>
  <c r="N2092"/>
  <c r="L2092"/>
  <c r="O2092" s="1"/>
  <c r="N2088"/>
  <c r="L2088"/>
  <c r="O2088" s="1"/>
  <c r="N2084"/>
  <c r="L2084"/>
  <c r="O2084" s="1"/>
  <c r="N2080"/>
  <c r="L2080"/>
  <c r="O2080" s="1"/>
  <c r="N2076"/>
  <c r="L2076"/>
  <c r="O2076" s="1"/>
  <c r="N2072"/>
  <c r="L2072"/>
  <c r="O2072" s="1"/>
  <c r="N2068"/>
  <c r="L2068"/>
  <c r="O2068" s="1"/>
  <c r="N2064"/>
  <c r="L2064"/>
  <c r="O2064" s="1"/>
  <c r="N2060"/>
  <c r="L2060"/>
  <c r="O2060" s="1"/>
  <c r="N2056"/>
  <c r="L2056"/>
  <c r="O2056" s="1"/>
  <c r="N2052"/>
  <c r="L2052"/>
  <c r="O2052" s="1"/>
  <c r="N2048"/>
  <c r="L2048"/>
  <c r="O2048" s="1"/>
  <c r="N2044"/>
  <c r="L2044"/>
  <c r="O2044" s="1"/>
  <c r="N2040"/>
  <c r="L2040"/>
  <c r="O2040" s="1"/>
  <c r="N2036"/>
  <c r="L2036"/>
  <c r="O2036" s="1"/>
  <c r="N2032"/>
  <c r="L2032"/>
  <c r="O2032" s="1"/>
  <c r="M2029"/>
  <c r="J2029"/>
  <c r="K2029" s="1"/>
  <c r="M2025"/>
  <c r="J2025"/>
  <c r="K2025" s="1"/>
  <c r="M2021"/>
  <c r="J2021"/>
  <c r="K2021" s="1"/>
  <c r="N2182"/>
  <c r="L2182"/>
  <c r="O2182" s="1"/>
  <c r="N2178"/>
  <c r="L2178"/>
  <c r="O2178" s="1"/>
  <c r="N2174"/>
  <c r="L2174"/>
  <c r="O2174" s="1"/>
  <c r="N2170"/>
  <c r="L2170"/>
  <c r="O2170" s="1"/>
  <c r="N2166"/>
  <c r="L2166"/>
  <c r="O2166" s="1"/>
  <c r="N2162"/>
  <c r="L2162"/>
  <c r="O2162" s="1"/>
  <c r="N2158"/>
  <c r="L2158"/>
  <c r="O2158" s="1"/>
  <c r="N2154"/>
  <c r="L2154"/>
  <c r="O2154" s="1"/>
  <c r="N2150"/>
  <c r="L2150"/>
  <c r="O2150" s="1"/>
  <c r="N2146"/>
  <c r="L2146"/>
  <c r="O2146" s="1"/>
  <c r="N2142"/>
  <c r="L2142"/>
  <c r="O2142" s="1"/>
  <c r="N2138"/>
  <c r="L2138"/>
  <c r="O2138" s="1"/>
  <c r="N2134"/>
  <c r="L2134"/>
  <c r="O2134" s="1"/>
  <c r="N2130"/>
  <c r="L2130"/>
  <c r="O2130" s="1"/>
  <c r="N2126"/>
  <c r="L2126"/>
  <c r="O2126" s="1"/>
  <c r="N2122"/>
  <c r="L2122"/>
  <c r="O2122" s="1"/>
  <c r="N2118"/>
  <c r="L2118"/>
  <c r="O2118" s="1"/>
  <c r="N2114"/>
  <c r="L2114"/>
  <c r="O2114" s="1"/>
  <c r="N2110"/>
  <c r="L2110"/>
  <c r="O2110" s="1"/>
  <c r="N2106"/>
  <c r="L2106"/>
  <c r="O2106" s="1"/>
  <c r="N2102"/>
  <c r="L2102"/>
  <c r="O2102" s="1"/>
  <c r="N2098"/>
  <c r="L2098"/>
  <c r="O2098" s="1"/>
  <c r="N2094"/>
  <c r="L2094"/>
  <c r="O2094" s="1"/>
  <c r="N2090"/>
  <c r="L2090"/>
  <c r="O2090" s="1"/>
  <c r="N2086"/>
  <c r="L2086"/>
  <c r="O2086" s="1"/>
  <c r="N2082"/>
  <c r="L2082"/>
  <c r="O2082" s="1"/>
  <c r="N2078"/>
  <c r="L2078"/>
  <c r="O2078" s="1"/>
  <c r="N2074"/>
  <c r="L2074"/>
  <c r="O2074" s="1"/>
  <c r="N2070"/>
  <c r="L2070"/>
  <c r="O2070" s="1"/>
  <c r="N2066"/>
  <c r="L2066"/>
  <c r="O2066" s="1"/>
  <c r="N2062"/>
  <c r="L2062"/>
  <c r="O2062" s="1"/>
  <c r="N2058"/>
  <c r="L2058"/>
  <c r="O2058" s="1"/>
  <c r="N2054"/>
  <c r="L2054"/>
  <c r="O2054" s="1"/>
  <c r="N2050"/>
  <c r="L2050"/>
  <c r="O2050" s="1"/>
  <c r="N2046"/>
  <c r="L2046"/>
  <c r="O2046" s="1"/>
  <c r="N2042"/>
  <c r="L2042"/>
  <c r="O2042" s="1"/>
  <c r="N2038"/>
  <c r="L2038"/>
  <c r="O2038" s="1"/>
  <c r="N2034"/>
  <c r="L2034"/>
  <c r="O2034" s="1"/>
  <c r="N2030"/>
  <c r="L2030"/>
  <c r="O2030" s="1"/>
  <c r="M1753"/>
  <c r="J1753"/>
  <c r="K1753" s="1"/>
  <c r="M1749"/>
  <c r="J1749"/>
  <c r="K1749" s="1"/>
  <c r="M1745"/>
  <c r="J1745"/>
  <c r="K1745" s="1"/>
  <c r="M1741"/>
  <c r="J1741"/>
  <c r="K1741" s="1"/>
  <c r="M1737"/>
  <c r="J1737"/>
  <c r="K1737" s="1"/>
  <c r="M1733"/>
  <c r="J1733"/>
  <c r="K1733" s="1"/>
  <c r="N2015"/>
  <c r="L2015"/>
  <c r="O2015" s="1"/>
  <c r="N2011"/>
  <c r="L2011"/>
  <c r="O2011" s="1"/>
  <c r="N2007"/>
  <c r="L2007"/>
  <c r="O2007" s="1"/>
  <c r="N2003"/>
  <c r="L2003"/>
  <c r="O2003" s="1"/>
  <c r="N1999"/>
  <c r="L1999"/>
  <c r="O1999" s="1"/>
  <c r="N1995"/>
  <c r="L1995"/>
  <c r="O1995" s="1"/>
  <c r="N1991"/>
  <c r="L1991"/>
  <c r="O1991" s="1"/>
  <c r="N1987"/>
  <c r="L1987"/>
  <c r="O1987" s="1"/>
  <c r="N1983"/>
  <c r="L1983"/>
  <c r="O1983" s="1"/>
  <c r="N1979"/>
  <c r="L1979"/>
  <c r="O1979" s="1"/>
  <c r="N1975"/>
  <c r="L1975"/>
  <c r="O1975" s="1"/>
  <c r="N1971"/>
  <c r="L1971"/>
  <c r="O1971" s="1"/>
  <c r="N1967"/>
  <c r="L1967"/>
  <c r="O1967" s="1"/>
  <c r="N1963"/>
  <c r="L1963"/>
  <c r="O1963" s="1"/>
  <c r="N1959"/>
  <c r="L1959"/>
  <c r="O1959" s="1"/>
  <c r="N1955"/>
  <c r="L1955"/>
  <c r="O1955" s="1"/>
  <c r="N1951"/>
  <c r="L1951"/>
  <c r="O1951" s="1"/>
  <c r="N1947"/>
  <c r="L1947"/>
  <c r="O1947" s="1"/>
  <c r="N1943"/>
  <c r="L1943"/>
  <c r="O1943" s="1"/>
  <c r="N1939"/>
  <c r="L1939"/>
  <c r="O1939" s="1"/>
  <c r="N1935"/>
  <c r="L1935"/>
  <c r="O1935" s="1"/>
  <c r="N1931"/>
  <c r="L1931"/>
  <c r="O1931" s="1"/>
  <c r="N1927"/>
  <c r="L1927"/>
  <c r="O1927" s="1"/>
  <c r="N1923"/>
  <c r="L1923"/>
  <c r="O1923" s="1"/>
  <c r="N1919"/>
  <c r="L1919"/>
  <c r="O1919" s="1"/>
  <c r="N1915"/>
  <c r="L1915"/>
  <c r="O1915" s="1"/>
  <c r="N1911"/>
  <c r="L1911"/>
  <c r="O1911" s="1"/>
  <c r="N1907"/>
  <c r="L1907"/>
  <c r="O1907" s="1"/>
  <c r="N1903"/>
  <c r="L1903"/>
  <c r="O1903" s="1"/>
  <c r="N1899"/>
  <c r="L1899"/>
  <c r="O1899" s="1"/>
  <c r="N1895"/>
  <c r="L1895"/>
  <c r="O1895" s="1"/>
  <c r="N1891"/>
  <c r="L1891"/>
  <c r="O1891" s="1"/>
  <c r="N1887"/>
  <c r="L1887"/>
  <c r="O1887" s="1"/>
  <c r="N1883"/>
  <c r="L1883"/>
  <c r="O1883" s="1"/>
  <c r="N1879"/>
  <c r="L1879"/>
  <c r="O1879" s="1"/>
  <c r="N1875"/>
  <c r="L1875"/>
  <c r="O1875" s="1"/>
  <c r="N1871"/>
  <c r="L1871"/>
  <c r="O1871" s="1"/>
  <c r="N1867"/>
  <c r="L1867"/>
  <c r="O1867" s="1"/>
  <c r="N1863"/>
  <c r="L1863"/>
  <c r="O1863" s="1"/>
  <c r="N1859"/>
  <c r="L1859"/>
  <c r="O1859" s="1"/>
  <c r="N1855"/>
  <c r="L1855"/>
  <c r="O1855" s="1"/>
  <c r="N1851"/>
  <c r="L1851"/>
  <c r="O1851" s="1"/>
  <c r="N1847"/>
  <c r="L1847"/>
  <c r="O1847" s="1"/>
  <c r="N1843"/>
  <c r="L1843"/>
  <c r="O1843" s="1"/>
  <c r="N1839"/>
  <c r="L1839"/>
  <c r="O1839" s="1"/>
  <c r="N1835"/>
  <c r="L1835"/>
  <c r="O1835" s="1"/>
  <c r="N1831"/>
  <c r="L1831"/>
  <c r="O1831" s="1"/>
  <c r="N1827"/>
  <c r="L1827"/>
  <c r="O1827" s="1"/>
  <c r="N1823"/>
  <c r="L1823"/>
  <c r="O1823" s="1"/>
  <c r="N1819"/>
  <c r="L1819"/>
  <c r="O1819" s="1"/>
  <c r="N1815"/>
  <c r="L1815"/>
  <c r="O1815" s="1"/>
  <c r="N1811"/>
  <c r="L1811"/>
  <c r="O1811" s="1"/>
  <c r="N1807"/>
  <c r="L1807"/>
  <c r="O1807" s="1"/>
  <c r="N1803"/>
  <c r="L1803"/>
  <c r="O1803" s="1"/>
  <c r="N1799"/>
  <c r="L1799"/>
  <c r="O1799" s="1"/>
  <c r="N1795"/>
  <c r="L1795"/>
  <c r="O1795" s="1"/>
  <c r="N1791"/>
  <c r="L1791"/>
  <c r="O1791" s="1"/>
  <c r="N1787"/>
  <c r="L1787"/>
  <c r="O1787" s="1"/>
  <c r="N1783"/>
  <c r="L1783"/>
  <c r="O1783" s="1"/>
  <c r="N1779"/>
  <c r="L1779"/>
  <c r="O1779" s="1"/>
  <c r="N1775"/>
  <c r="L1775"/>
  <c r="O1775" s="1"/>
  <c r="N1771"/>
  <c r="L1771"/>
  <c r="O1771" s="1"/>
  <c r="N1767"/>
  <c r="L1767"/>
  <c r="O1767" s="1"/>
  <c r="N1763"/>
  <c r="L1763"/>
  <c r="O1763" s="1"/>
  <c r="N1759"/>
  <c r="L1759"/>
  <c r="O1759" s="1"/>
  <c r="N1755"/>
  <c r="L1755"/>
  <c r="O1755" s="1"/>
  <c r="N2018"/>
  <c r="L2018"/>
  <c r="O2018" s="1"/>
  <c r="N2014"/>
  <c r="L2014"/>
  <c r="O2014" s="1"/>
  <c r="N2010"/>
  <c r="L2010"/>
  <c r="O2010" s="1"/>
  <c r="N2006"/>
  <c r="L2006"/>
  <c r="O2006" s="1"/>
  <c r="N2002"/>
  <c r="L2002"/>
  <c r="O2002" s="1"/>
  <c r="N1998"/>
  <c r="L1998"/>
  <c r="O1998" s="1"/>
  <c r="N1994"/>
  <c r="L1994"/>
  <c r="O1994" s="1"/>
  <c r="N1990"/>
  <c r="L1990"/>
  <c r="O1990" s="1"/>
  <c r="N1986"/>
  <c r="L1986"/>
  <c r="O1986" s="1"/>
  <c r="N1982"/>
  <c r="L1982"/>
  <c r="O1982" s="1"/>
  <c r="N1978"/>
  <c r="L1978"/>
  <c r="O1978" s="1"/>
  <c r="N1974"/>
  <c r="L1974"/>
  <c r="O1974" s="1"/>
  <c r="N1970"/>
  <c r="L1970"/>
  <c r="O1970" s="1"/>
  <c r="N1966"/>
  <c r="L1966"/>
  <c r="O1966" s="1"/>
  <c r="N1962"/>
  <c r="L1962"/>
  <c r="O1962" s="1"/>
  <c r="N1958"/>
  <c r="L1958"/>
  <c r="O1958" s="1"/>
  <c r="N1954"/>
  <c r="L1954"/>
  <c r="O1954" s="1"/>
  <c r="N1950"/>
  <c r="L1950"/>
  <c r="O1950" s="1"/>
  <c r="N1946"/>
  <c r="L1946"/>
  <c r="O1946" s="1"/>
  <c r="N1942"/>
  <c r="L1942"/>
  <c r="O1942" s="1"/>
  <c r="N1938"/>
  <c r="L1938"/>
  <c r="O1938" s="1"/>
  <c r="N1934"/>
  <c r="L1934"/>
  <c r="O1934" s="1"/>
  <c r="N1930"/>
  <c r="L1930"/>
  <c r="O1930" s="1"/>
  <c r="N1926"/>
  <c r="L1926"/>
  <c r="O1926" s="1"/>
  <c r="N1922"/>
  <c r="L1922"/>
  <c r="O1922" s="1"/>
  <c r="N1918"/>
  <c r="L1918"/>
  <c r="O1918" s="1"/>
  <c r="N1914"/>
  <c r="L1914"/>
  <c r="O1914" s="1"/>
  <c r="N1910"/>
  <c r="L1910"/>
  <c r="O1910" s="1"/>
  <c r="N1906"/>
  <c r="L1906"/>
  <c r="O1906" s="1"/>
  <c r="N1902"/>
  <c r="L1902"/>
  <c r="O1902" s="1"/>
  <c r="N1898"/>
  <c r="L1898"/>
  <c r="O1898" s="1"/>
  <c r="N1894"/>
  <c r="L1894"/>
  <c r="O1894" s="1"/>
  <c r="N1890"/>
  <c r="L1890"/>
  <c r="O1890" s="1"/>
  <c r="N1886"/>
  <c r="L1886"/>
  <c r="O1886" s="1"/>
  <c r="N1882"/>
  <c r="L1882"/>
  <c r="O1882" s="1"/>
  <c r="N1878"/>
  <c r="L1878"/>
  <c r="O1878" s="1"/>
  <c r="N1874"/>
  <c r="L1874"/>
  <c r="O1874" s="1"/>
  <c r="N1870"/>
  <c r="L1870"/>
  <c r="O1870" s="1"/>
  <c r="N1866"/>
  <c r="L1866"/>
  <c r="O1866" s="1"/>
  <c r="N1862"/>
  <c r="L1862"/>
  <c r="O1862" s="1"/>
  <c r="N1858"/>
  <c r="L1858"/>
  <c r="O1858" s="1"/>
  <c r="N1854"/>
  <c r="L1854"/>
  <c r="O1854" s="1"/>
  <c r="N1850"/>
  <c r="L1850"/>
  <c r="O1850" s="1"/>
  <c r="N1846"/>
  <c r="L1846"/>
  <c r="O1846" s="1"/>
  <c r="N1842"/>
  <c r="L1842"/>
  <c r="O1842" s="1"/>
  <c r="N1838"/>
  <c r="L1838"/>
  <c r="O1838" s="1"/>
  <c r="N1834"/>
  <c r="L1834"/>
  <c r="O1834" s="1"/>
  <c r="N1830"/>
  <c r="L1830"/>
  <c r="O1830" s="1"/>
  <c r="N1826"/>
  <c r="L1826"/>
  <c r="O1826" s="1"/>
  <c r="N1822"/>
  <c r="L1822"/>
  <c r="O1822" s="1"/>
  <c r="N1818"/>
  <c r="L1818"/>
  <c r="O1818" s="1"/>
  <c r="N1814"/>
  <c r="L1814"/>
  <c r="O1814" s="1"/>
  <c r="N1810"/>
  <c r="L1810"/>
  <c r="O1810" s="1"/>
  <c r="N1806"/>
  <c r="L1806"/>
  <c r="O1806" s="1"/>
  <c r="N1802"/>
  <c r="L1802"/>
  <c r="O1802" s="1"/>
  <c r="N1798"/>
  <c r="L1798"/>
  <c r="O1798" s="1"/>
  <c r="N1794"/>
  <c r="L1794"/>
  <c r="O1794" s="1"/>
  <c r="N1790"/>
  <c r="L1790"/>
  <c r="O1790" s="1"/>
  <c r="N1786"/>
  <c r="L1786"/>
  <c r="O1786" s="1"/>
  <c r="N1782"/>
  <c r="L1782"/>
  <c r="O1782" s="1"/>
  <c r="N1778"/>
  <c r="L1778"/>
  <c r="O1778" s="1"/>
  <c r="N1774"/>
  <c r="L1774"/>
  <c r="O1774" s="1"/>
  <c r="N1770"/>
  <c r="L1770"/>
  <c r="O1770" s="1"/>
  <c r="N1766"/>
  <c r="L1766"/>
  <c r="O1766" s="1"/>
  <c r="N1762"/>
  <c r="L1762"/>
  <c r="O1762" s="1"/>
  <c r="N1758"/>
  <c r="L1758"/>
  <c r="O1758" s="1"/>
  <c r="N1473"/>
  <c r="L1473"/>
  <c r="O1473" s="1"/>
  <c r="N1469"/>
  <c r="L1469"/>
  <c r="O1469" s="1"/>
  <c r="N1465"/>
  <c r="L1465"/>
  <c r="O1465" s="1"/>
  <c r="N1461"/>
  <c r="L1461"/>
  <c r="O1461" s="1"/>
  <c r="N1457"/>
  <c r="L1457"/>
  <c r="O1457" s="1"/>
  <c r="N1453"/>
  <c r="L1453"/>
  <c r="O1453" s="1"/>
  <c r="N1730"/>
  <c r="L1730"/>
  <c r="O1730" s="1"/>
  <c r="N1726"/>
  <c r="L1726"/>
  <c r="O1726" s="1"/>
  <c r="N1722"/>
  <c r="L1722"/>
  <c r="O1722" s="1"/>
  <c r="N1718"/>
  <c r="L1718"/>
  <c r="O1718" s="1"/>
  <c r="N1714"/>
  <c r="L1714"/>
  <c r="O1714" s="1"/>
  <c r="N1710"/>
  <c r="L1710"/>
  <c r="O1710" s="1"/>
  <c r="N1706"/>
  <c r="L1706"/>
  <c r="O1706" s="1"/>
  <c r="N1702"/>
  <c r="L1702"/>
  <c r="O1702" s="1"/>
  <c r="N1698"/>
  <c r="L1698"/>
  <c r="O1698" s="1"/>
  <c r="N1694"/>
  <c r="L1694"/>
  <c r="O1694" s="1"/>
  <c r="N1690"/>
  <c r="L1690"/>
  <c r="O1690" s="1"/>
  <c r="N1686"/>
  <c r="L1686"/>
  <c r="O1686" s="1"/>
  <c r="N1682"/>
  <c r="L1682"/>
  <c r="O1682" s="1"/>
  <c r="N1678"/>
  <c r="L1678"/>
  <c r="O1678" s="1"/>
  <c r="N1674"/>
  <c r="L1674"/>
  <c r="O1674" s="1"/>
  <c r="N1670"/>
  <c r="L1670"/>
  <c r="O1670" s="1"/>
  <c r="N1666"/>
  <c r="L1666"/>
  <c r="O1666" s="1"/>
  <c r="N1662"/>
  <c r="L1662"/>
  <c r="O1662" s="1"/>
  <c r="N1658"/>
  <c r="L1658"/>
  <c r="O1658" s="1"/>
  <c r="N1654"/>
  <c r="L1654"/>
  <c r="O1654" s="1"/>
  <c r="N1650"/>
  <c r="L1650"/>
  <c r="O1650" s="1"/>
  <c r="N1646"/>
  <c r="L1646"/>
  <c r="O1646" s="1"/>
  <c r="N1642"/>
  <c r="L1642"/>
  <c r="O1642" s="1"/>
  <c r="N1638"/>
  <c r="L1638"/>
  <c r="O1638" s="1"/>
  <c r="N1634"/>
  <c r="L1634"/>
  <c r="O1634" s="1"/>
  <c r="N1630"/>
  <c r="L1630"/>
  <c r="O1630" s="1"/>
  <c r="N1626"/>
  <c r="L1626"/>
  <c r="O1626" s="1"/>
  <c r="N1622"/>
  <c r="L1622"/>
  <c r="O1622" s="1"/>
  <c r="N1618"/>
  <c r="L1618"/>
  <c r="O1618" s="1"/>
  <c r="N1614"/>
  <c r="L1614"/>
  <c r="O1614" s="1"/>
  <c r="N1610"/>
  <c r="L1610"/>
  <c r="O1610" s="1"/>
  <c r="N1606"/>
  <c r="L1606"/>
  <c r="O1606" s="1"/>
  <c r="N1602"/>
  <c r="L1602"/>
  <c r="O1602" s="1"/>
  <c r="N1598"/>
  <c r="L1598"/>
  <c r="O1598" s="1"/>
  <c r="N1594"/>
  <c r="L1594"/>
  <c r="O1594" s="1"/>
  <c r="N1590"/>
  <c r="L1590"/>
  <c r="O1590" s="1"/>
  <c r="N1586"/>
  <c r="L1586"/>
  <c r="O1586" s="1"/>
  <c r="N1582"/>
  <c r="L1582"/>
  <c r="O1582" s="1"/>
  <c r="N1578"/>
  <c r="L1578"/>
  <c r="O1578" s="1"/>
  <c r="N1574"/>
  <c r="L1574"/>
  <c r="O1574" s="1"/>
  <c r="N1570"/>
  <c r="L1570"/>
  <c r="O1570" s="1"/>
  <c r="N1566"/>
  <c r="L1566"/>
  <c r="O1566" s="1"/>
  <c r="N1562"/>
  <c r="L1562"/>
  <c r="O1562" s="1"/>
  <c r="N1558"/>
  <c r="L1558"/>
  <c r="O1558" s="1"/>
  <c r="N1554"/>
  <c r="L1554"/>
  <c r="O1554" s="1"/>
  <c r="N1550"/>
  <c r="L1550"/>
  <c r="O1550" s="1"/>
  <c r="N1546"/>
  <c r="L1546"/>
  <c r="O1546" s="1"/>
  <c r="N1542"/>
  <c r="L1542"/>
  <c r="O1542" s="1"/>
  <c r="N1538"/>
  <c r="L1538"/>
  <c r="O1538" s="1"/>
  <c r="N1534"/>
  <c r="L1534"/>
  <c r="O1534" s="1"/>
  <c r="N1530"/>
  <c r="L1530"/>
  <c r="O1530" s="1"/>
  <c r="N1526"/>
  <c r="L1526"/>
  <c r="O1526" s="1"/>
  <c r="N1522"/>
  <c r="L1522"/>
  <c r="O1522" s="1"/>
  <c r="N1518"/>
  <c r="L1518"/>
  <c r="O1518" s="1"/>
  <c r="N1514"/>
  <c r="L1514"/>
  <c r="O1514" s="1"/>
  <c r="N1510"/>
  <c r="L1510"/>
  <c r="O1510" s="1"/>
  <c r="N1506"/>
  <c r="L1506"/>
  <c r="O1506" s="1"/>
  <c r="N1502"/>
  <c r="L1502"/>
  <c r="O1502" s="1"/>
  <c r="N1498"/>
  <c r="L1498"/>
  <c r="O1498" s="1"/>
  <c r="N1494"/>
  <c r="L1494"/>
  <c r="O1494" s="1"/>
  <c r="N1490"/>
  <c r="L1490"/>
  <c r="O1490" s="1"/>
  <c r="N1486"/>
  <c r="L1486"/>
  <c r="O1486" s="1"/>
  <c r="N1482"/>
  <c r="L1482"/>
  <c r="O1482" s="1"/>
  <c r="N1478"/>
  <c r="L1478"/>
  <c r="O1478" s="1"/>
  <c r="N1474"/>
  <c r="L1474"/>
  <c r="O1474" s="1"/>
  <c r="N1754"/>
  <c r="L1754"/>
  <c r="O1754" s="1"/>
  <c r="N1752"/>
  <c r="L1752"/>
  <c r="O1752" s="1"/>
  <c r="N1750"/>
  <c r="L1750"/>
  <c r="O1750" s="1"/>
  <c r="N1748"/>
  <c r="L1748"/>
  <c r="O1748" s="1"/>
  <c r="N1746"/>
  <c r="L1746"/>
  <c r="O1746" s="1"/>
  <c r="N1744"/>
  <c r="L1744"/>
  <c r="O1744" s="1"/>
  <c r="N1742"/>
  <c r="L1742"/>
  <c r="O1742" s="1"/>
  <c r="N1740"/>
  <c r="L1740"/>
  <c r="O1740" s="1"/>
  <c r="N1738"/>
  <c r="L1738"/>
  <c r="O1738" s="1"/>
  <c r="N1736"/>
  <c r="L1736"/>
  <c r="O1736" s="1"/>
  <c r="N1734"/>
  <c r="L1734"/>
  <c r="O1734" s="1"/>
  <c r="N1732"/>
  <c r="L1732"/>
  <c r="O1732" s="1"/>
  <c r="N1728"/>
  <c r="L1728"/>
  <c r="O1728" s="1"/>
  <c r="N1724"/>
  <c r="L1724"/>
  <c r="O1724" s="1"/>
  <c r="N1720"/>
  <c r="L1720"/>
  <c r="O1720" s="1"/>
  <c r="N1716"/>
  <c r="L1716"/>
  <c r="O1716" s="1"/>
  <c r="N1712"/>
  <c r="L1712"/>
  <c r="O1712" s="1"/>
  <c r="N1708"/>
  <c r="L1708"/>
  <c r="O1708" s="1"/>
  <c r="N1704"/>
  <c r="L1704"/>
  <c r="O1704" s="1"/>
  <c r="N1700"/>
  <c r="L1700"/>
  <c r="O1700" s="1"/>
  <c r="N1696"/>
  <c r="L1696"/>
  <c r="O1696" s="1"/>
  <c r="N1692"/>
  <c r="L1692"/>
  <c r="O1692" s="1"/>
  <c r="N1688"/>
  <c r="L1688"/>
  <c r="O1688" s="1"/>
  <c r="N1684"/>
  <c r="L1684"/>
  <c r="O1684" s="1"/>
  <c r="N1680"/>
  <c r="L1680"/>
  <c r="O1680" s="1"/>
  <c r="N1676"/>
  <c r="L1676"/>
  <c r="O1676" s="1"/>
  <c r="N1672"/>
  <c r="L1672"/>
  <c r="O1672" s="1"/>
  <c r="N1668"/>
  <c r="L1668"/>
  <c r="O1668" s="1"/>
  <c r="N1664"/>
  <c r="L1664"/>
  <c r="O1664" s="1"/>
  <c r="N1660"/>
  <c r="L1660"/>
  <c r="O1660" s="1"/>
  <c r="N1656"/>
  <c r="L1656"/>
  <c r="O1656" s="1"/>
  <c r="N1652"/>
  <c r="L1652"/>
  <c r="O1652" s="1"/>
  <c r="N1648"/>
  <c r="L1648"/>
  <c r="O1648" s="1"/>
  <c r="N1644"/>
  <c r="L1644"/>
  <c r="O1644" s="1"/>
  <c r="N1640"/>
  <c r="L1640"/>
  <c r="O1640" s="1"/>
  <c r="N1636"/>
  <c r="L1636"/>
  <c r="O1636" s="1"/>
  <c r="N1632"/>
  <c r="L1632"/>
  <c r="O1632" s="1"/>
  <c r="N1628"/>
  <c r="L1628"/>
  <c r="O1628" s="1"/>
  <c r="N1624"/>
  <c r="L1624"/>
  <c r="O1624" s="1"/>
  <c r="N1620"/>
  <c r="L1620"/>
  <c r="O1620" s="1"/>
  <c r="N1616"/>
  <c r="L1616"/>
  <c r="O1616" s="1"/>
  <c r="N1612"/>
  <c r="L1612"/>
  <c r="O1612" s="1"/>
  <c r="N1608"/>
  <c r="L1608"/>
  <c r="O1608" s="1"/>
  <c r="N1604"/>
  <c r="L1604"/>
  <c r="O1604" s="1"/>
  <c r="N1600"/>
  <c r="L1600"/>
  <c r="O1600" s="1"/>
  <c r="N1596"/>
  <c r="L1596"/>
  <c r="O1596" s="1"/>
  <c r="N1592"/>
  <c r="L1592"/>
  <c r="O1592" s="1"/>
  <c r="N1588"/>
  <c r="L1588"/>
  <c r="O1588" s="1"/>
  <c r="N1584"/>
  <c r="L1584"/>
  <c r="O1584" s="1"/>
  <c r="N1580"/>
  <c r="L1580"/>
  <c r="O1580" s="1"/>
  <c r="N1576"/>
  <c r="L1576"/>
  <c r="O1576" s="1"/>
  <c r="N1572"/>
  <c r="L1572"/>
  <c r="O1572" s="1"/>
  <c r="N1568"/>
  <c r="L1568"/>
  <c r="O1568" s="1"/>
  <c r="N1564"/>
  <c r="L1564"/>
  <c r="O1564" s="1"/>
  <c r="N1560"/>
  <c r="L1560"/>
  <c r="O1560" s="1"/>
  <c r="N1556"/>
  <c r="L1556"/>
  <c r="O1556" s="1"/>
  <c r="N1552"/>
  <c r="L1552"/>
  <c r="O1552" s="1"/>
  <c r="N1548"/>
  <c r="L1548"/>
  <c r="O1548" s="1"/>
  <c r="N1544"/>
  <c r="L1544"/>
  <c r="O1544" s="1"/>
  <c r="N1540"/>
  <c r="L1540"/>
  <c r="O1540" s="1"/>
  <c r="N1536"/>
  <c r="L1536"/>
  <c r="O1536" s="1"/>
  <c r="N1532"/>
  <c r="L1532"/>
  <c r="O1532" s="1"/>
  <c r="N1528"/>
  <c r="L1528"/>
  <c r="O1528" s="1"/>
  <c r="N1524"/>
  <c r="L1524"/>
  <c r="O1524" s="1"/>
  <c r="N1520"/>
  <c r="L1520"/>
  <c r="O1520" s="1"/>
  <c r="N1516"/>
  <c r="L1516"/>
  <c r="O1516" s="1"/>
  <c r="N1512"/>
  <c r="L1512"/>
  <c r="O1512" s="1"/>
  <c r="N1508"/>
  <c r="L1508"/>
  <c r="O1508" s="1"/>
  <c r="N1504"/>
  <c r="L1504"/>
  <c r="O1504" s="1"/>
  <c r="N1500"/>
  <c r="L1500"/>
  <c r="O1500" s="1"/>
  <c r="N1496"/>
  <c r="L1496"/>
  <c r="O1496" s="1"/>
  <c r="N1492"/>
  <c r="L1492"/>
  <c r="O1492" s="1"/>
  <c r="N1488"/>
  <c r="L1488"/>
  <c r="O1488" s="1"/>
  <c r="N1484"/>
  <c r="L1484"/>
  <c r="O1484" s="1"/>
  <c r="N1480"/>
  <c r="L1480"/>
  <c r="O1480" s="1"/>
  <c r="N1476"/>
  <c r="L1476"/>
  <c r="O1476" s="1"/>
  <c r="N1472"/>
  <c r="L1472"/>
  <c r="O1472" s="1"/>
  <c r="N1468"/>
  <c r="L1468"/>
  <c r="O1468" s="1"/>
  <c r="N1464"/>
  <c r="L1464"/>
  <c r="O1464" s="1"/>
  <c r="N1460"/>
  <c r="L1460"/>
  <c r="O1460" s="1"/>
  <c r="N1456"/>
  <c r="L1456"/>
  <c r="O1456" s="1"/>
  <c r="N1452"/>
  <c r="L1452"/>
  <c r="O1452" s="1"/>
  <c r="N1448"/>
  <c r="L1448"/>
  <c r="O1448" s="1"/>
  <c r="N1444"/>
  <c r="L1444"/>
  <c r="O1444" s="1"/>
  <c r="N1440"/>
  <c r="L1440"/>
  <c r="O1440" s="1"/>
  <c r="N1436"/>
  <c r="L1436"/>
  <c r="O1436" s="1"/>
  <c r="N1432"/>
  <c r="L1432"/>
  <c r="O1432" s="1"/>
  <c r="N1428"/>
  <c r="L1428"/>
  <c r="O1428" s="1"/>
  <c r="N1424"/>
  <c r="L1424"/>
  <c r="O1424" s="1"/>
  <c r="N1420"/>
  <c r="L1420"/>
  <c r="O1420" s="1"/>
  <c r="N1416"/>
  <c r="L1416"/>
  <c r="O1416" s="1"/>
  <c r="N1412"/>
  <c r="L1412"/>
  <c r="O1412" s="1"/>
  <c r="N1408"/>
  <c r="L1408"/>
  <c r="O1408" s="1"/>
  <c r="N1404"/>
  <c r="L1404"/>
  <c r="O1404" s="1"/>
  <c r="N1400"/>
  <c r="L1400"/>
  <c r="O1400" s="1"/>
  <c r="N1396"/>
  <c r="L1396"/>
  <c r="O1396" s="1"/>
  <c r="N1392"/>
  <c r="L1392"/>
  <c r="O1392" s="1"/>
  <c r="N1388"/>
  <c r="L1388"/>
  <c r="O1388" s="1"/>
  <c r="N1384"/>
  <c r="L1384"/>
  <c r="O1384" s="1"/>
  <c r="N1380"/>
  <c r="L1380"/>
  <c r="O1380" s="1"/>
  <c r="N1376"/>
  <c r="L1376"/>
  <c r="O1376" s="1"/>
  <c r="N1372"/>
  <c r="L1372"/>
  <c r="O1372" s="1"/>
  <c r="N1368"/>
  <c r="L1368"/>
  <c r="O1368" s="1"/>
  <c r="N1364"/>
  <c r="L1364"/>
  <c r="O1364" s="1"/>
  <c r="N1360"/>
  <c r="L1360"/>
  <c r="O1360" s="1"/>
  <c r="N1356"/>
  <c r="L1356"/>
  <c r="O1356" s="1"/>
  <c r="N1352"/>
  <c r="L1352"/>
  <c r="O1352" s="1"/>
  <c r="N1348"/>
  <c r="L1348"/>
  <c r="O1348" s="1"/>
  <c r="N1344"/>
  <c r="L1344"/>
  <c r="O1344" s="1"/>
  <c r="N1340"/>
  <c r="L1340"/>
  <c r="O1340" s="1"/>
  <c r="N1336"/>
  <c r="L1336"/>
  <c r="O1336" s="1"/>
  <c r="N1332"/>
  <c r="L1332"/>
  <c r="O1332" s="1"/>
  <c r="N1328"/>
  <c r="L1328"/>
  <c r="O1328" s="1"/>
  <c r="N1324"/>
  <c r="L1324"/>
  <c r="O1324" s="1"/>
  <c r="N1320"/>
  <c r="L1320"/>
  <c r="O1320" s="1"/>
  <c r="N1316"/>
  <c r="L1316"/>
  <c r="O1316" s="1"/>
  <c r="N1312"/>
  <c r="L1312"/>
  <c r="O1312" s="1"/>
  <c r="N1308"/>
  <c r="L1308"/>
  <c r="O1308" s="1"/>
  <c r="N1304"/>
  <c r="L1304"/>
  <c r="O1304" s="1"/>
  <c r="N1300"/>
  <c r="L1300"/>
  <c r="O1300" s="1"/>
  <c r="N1296"/>
  <c r="L1296"/>
  <c r="O1296" s="1"/>
  <c r="N1292"/>
  <c r="L1292"/>
  <c r="O1292" s="1"/>
  <c r="N1288"/>
  <c r="L1288"/>
  <c r="O1288" s="1"/>
  <c r="N1284"/>
  <c r="L1284"/>
  <c r="O1284" s="1"/>
  <c r="N1280"/>
  <c r="L1280"/>
  <c r="O1280" s="1"/>
  <c r="N1276"/>
  <c r="L1276"/>
  <c r="O1276" s="1"/>
  <c r="N1272"/>
  <c r="L1272"/>
  <c r="O1272" s="1"/>
  <c r="N1268"/>
  <c r="L1268"/>
  <c r="O1268" s="1"/>
  <c r="N1264"/>
  <c r="L1264"/>
  <c r="O1264" s="1"/>
  <c r="N1260"/>
  <c r="L1260"/>
  <c r="O1260" s="1"/>
  <c r="N1256"/>
  <c r="L1256"/>
  <c r="O1256" s="1"/>
  <c r="N1252"/>
  <c r="L1252"/>
  <c r="O1252" s="1"/>
  <c r="N1248"/>
  <c r="L1248"/>
  <c r="O1248" s="1"/>
  <c r="N1244"/>
  <c r="L1244"/>
  <c r="O1244" s="1"/>
  <c r="N1240"/>
  <c r="L1240"/>
  <c r="O1240" s="1"/>
  <c r="N1236"/>
  <c r="L1236"/>
  <c r="O1236" s="1"/>
  <c r="N1232"/>
  <c r="L1232"/>
  <c r="O1232" s="1"/>
  <c r="N1228"/>
  <c r="L1228"/>
  <c r="O1228" s="1"/>
  <c r="N1224"/>
  <c r="L1224"/>
  <c r="O1224" s="1"/>
  <c r="N1220"/>
  <c r="L1220"/>
  <c r="O1220" s="1"/>
  <c r="N1216"/>
  <c r="L1216"/>
  <c r="O1216" s="1"/>
  <c r="N1212"/>
  <c r="L1212"/>
  <c r="O1212" s="1"/>
  <c r="N1208"/>
  <c r="L1208"/>
  <c r="O1208" s="1"/>
  <c r="N1204"/>
  <c r="L1204"/>
  <c r="O1204" s="1"/>
  <c r="N1200"/>
  <c r="L1200"/>
  <c r="O1200" s="1"/>
  <c r="N1196"/>
  <c r="L1196"/>
  <c r="O1196" s="1"/>
  <c r="N1192"/>
  <c r="L1192"/>
  <c r="O1192" s="1"/>
  <c r="N1188"/>
  <c r="L1188"/>
  <c r="O1188" s="1"/>
  <c r="N1184"/>
  <c r="L1184"/>
  <c r="O1184" s="1"/>
  <c r="N1180"/>
  <c r="L1180"/>
  <c r="O1180" s="1"/>
  <c r="N1176"/>
  <c r="L1176"/>
  <c r="O1176" s="1"/>
  <c r="N1172"/>
  <c r="L1172"/>
  <c r="O1172" s="1"/>
  <c r="N1168"/>
  <c r="L1168"/>
  <c r="O1168" s="1"/>
  <c r="N1164"/>
  <c r="L1164"/>
  <c r="O1164" s="1"/>
  <c r="N1160"/>
  <c r="L1160"/>
  <c r="O1160" s="1"/>
  <c r="N1156"/>
  <c r="L1156"/>
  <c r="O1156" s="1"/>
  <c r="N1152"/>
  <c r="L1152"/>
  <c r="O1152" s="1"/>
  <c r="N1148"/>
  <c r="L1148"/>
  <c r="O1148" s="1"/>
  <c r="N1144"/>
  <c r="L1144"/>
  <c r="O1144" s="1"/>
  <c r="N1140"/>
  <c r="L1140"/>
  <c r="O1140" s="1"/>
  <c r="N1136"/>
  <c r="L1136"/>
  <c r="O1136" s="1"/>
  <c r="N1132"/>
  <c r="L1132"/>
  <c r="O1132" s="1"/>
  <c r="N1128"/>
  <c r="L1128"/>
  <c r="O1128" s="1"/>
  <c r="N1124"/>
  <c r="L1124"/>
  <c r="O1124" s="1"/>
  <c r="N1120"/>
  <c r="L1120"/>
  <c r="O1120" s="1"/>
  <c r="N1470"/>
  <c r="L1470"/>
  <c r="O1470" s="1"/>
  <c r="N1466"/>
  <c r="L1466"/>
  <c r="O1466" s="1"/>
  <c r="N1462"/>
  <c r="L1462"/>
  <c r="O1462" s="1"/>
  <c r="N1458"/>
  <c r="L1458"/>
  <c r="O1458" s="1"/>
  <c r="N1454"/>
  <c r="L1454"/>
  <c r="O1454" s="1"/>
  <c r="N1450"/>
  <c r="L1450"/>
  <c r="O1450" s="1"/>
  <c r="N1446"/>
  <c r="L1446"/>
  <c r="O1446" s="1"/>
  <c r="N1442"/>
  <c r="L1442"/>
  <c r="O1442" s="1"/>
  <c r="N1438"/>
  <c r="L1438"/>
  <c r="O1438" s="1"/>
  <c r="N1434"/>
  <c r="L1434"/>
  <c r="O1434" s="1"/>
  <c r="N1430"/>
  <c r="L1430"/>
  <c r="O1430" s="1"/>
  <c r="N1426"/>
  <c r="L1426"/>
  <c r="O1426" s="1"/>
  <c r="N1422"/>
  <c r="L1422"/>
  <c r="O1422" s="1"/>
  <c r="N1418"/>
  <c r="L1418"/>
  <c r="O1418" s="1"/>
  <c r="N1414"/>
  <c r="L1414"/>
  <c r="O1414" s="1"/>
  <c r="N1410"/>
  <c r="L1410"/>
  <c r="O1410" s="1"/>
  <c r="N1406"/>
  <c r="L1406"/>
  <c r="O1406" s="1"/>
  <c r="N1402"/>
  <c r="L1402"/>
  <c r="O1402" s="1"/>
  <c r="N1398"/>
  <c r="L1398"/>
  <c r="O1398" s="1"/>
  <c r="N1394"/>
  <c r="L1394"/>
  <c r="O1394" s="1"/>
  <c r="N1390"/>
  <c r="L1390"/>
  <c r="O1390" s="1"/>
  <c r="N1386"/>
  <c r="L1386"/>
  <c r="O1386" s="1"/>
  <c r="N1382"/>
  <c r="L1382"/>
  <c r="O1382" s="1"/>
  <c r="N1378"/>
  <c r="L1378"/>
  <c r="O1378" s="1"/>
  <c r="N1374"/>
  <c r="L1374"/>
  <c r="O1374" s="1"/>
  <c r="N1370"/>
  <c r="L1370"/>
  <c r="O1370" s="1"/>
  <c r="N1366"/>
  <c r="L1366"/>
  <c r="O1366" s="1"/>
  <c r="N1362"/>
  <c r="L1362"/>
  <c r="O1362" s="1"/>
  <c r="N1358"/>
  <c r="L1358"/>
  <c r="O1358" s="1"/>
  <c r="N1354"/>
  <c r="L1354"/>
  <c r="O1354" s="1"/>
  <c r="N1350"/>
  <c r="L1350"/>
  <c r="O1350" s="1"/>
  <c r="N1346"/>
  <c r="L1346"/>
  <c r="O1346" s="1"/>
  <c r="N1342"/>
  <c r="L1342"/>
  <c r="O1342" s="1"/>
  <c r="N1338"/>
  <c r="L1338"/>
  <c r="O1338" s="1"/>
  <c r="N1334"/>
  <c r="L1334"/>
  <c r="O1334" s="1"/>
  <c r="N1330"/>
  <c r="L1330"/>
  <c r="O1330" s="1"/>
  <c r="N1326"/>
  <c r="L1326"/>
  <c r="O1326" s="1"/>
  <c r="N1322"/>
  <c r="L1322"/>
  <c r="O1322" s="1"/>
  <c r="N1318"/>
  <c r="L1318"/>
  <c r="O1318" s="1"/>
  <c r="N1314"/>
  <c r="L1314"/>
  <c r="O1314" s="1"/>
  <c r="N1310"/>
  <c r="L1310"/>
  <c r="O1310" s="1"/>
  <c r="N1306"/>
  <c r="L1306"/>
  <c r="O1306" s="1"/>
  <c r="N1302"/>
  <c r="L1302"/>
  <c r="O1302" s="1"/>
  <c r="N1298"/>
  <c r="L1298"/>
  <c r="O1298" s="1"/>
  <c r="N1294"/>
  <c r="L1294"/>
  <c r="O1294" s="1"/>
  <c r="N1290"/>
  <c r="L1290"/>
  <c r="O1290" s="1"/>
  <c r="N1286"/>
  <c r="L1286"/>
  <c r="O1286" s="1"/>
  <c r="N1282"/>
  <c r="L1282"/>
  <c r="O1282" s="1"/>
  <c r="N1278"/>
  <c r="L1278"/>
  <c r="O1278" s="1"/>
  <c r="N1274"/>
  <c r="L1274"/>
  <c r="O1274" s="1"/>
  <c r="N1270"/>
  <c r="L1270"/>
  <c r="O1270" s="1"/>
  <c r="N2281"/>
  <c r="L2281"/>
  <c r="O2281" s="1"/>
  <c r="N2277"/>
  <c r="L2277"/>
  <c r="O2277" s="1"/>
  <c r="N2273"/>
  <c r="L2273"/>
  <c r="O2273" s="1"/>
  <c r="N2269"/>
  <c r="L2269"/>
  <c r="O2269" s="1"/>
  <c r="N2265"/>
  <c r="L2265"/>
  <c r="O2265" s="1"/>
  <c r="N2261"/>
  <c r="L2261"/>
  <c r="O2261" s="1"/>
  <c r="N2257"/>
  <c r="L2257"/>
  <c r="O2257" s="1"/>
  <c r="N2253"/>
  <c r="L2253"/>
  <c r="O2253" s="1"/>
  <c r="N2249"/>
  <c r="L2249"/>
  <c r="O2249" s="1"/>
  <c r="N2245"/>
  <c r="L2245"/>
  <c r="O2245" s="1"/>
  <c r="N2241"/>
  <c r="L2241"/>
  <c r="O2241" s="1"/>
  <c r="N2237"/>
  <c r="L2237"/>
  <c r="O2237" s="1"/>
  <c r="N2233"/>
  <c r="L2233"/>
  <c r="O2233" s="1"/>
  <c r="N2229"/>
  <c r="L2229"/>
  <c r="O2229" s="1"/>
  <c r="N2225"/>
  <c r="L2225"/>
  <c r="O2225" s="1"/>
  <c r="N2221"/>
  <c r="L2221"/>
  <c r="O2221" s="1"/>
  <c r="N2217"/>
  <c r="L2217"/>
  <c r="O2217" s="1"/>
  <c r="N2213"/>
  <c r="L2213"/>
  <c r="O2213" s="1"/>
  <c r="N2209"/>
  <c r="L2209"/>
  <c r="O2209" s="1"/>
  <c r="N2205"/>
  <c r="L2205"/>
  <c r="O2205" s="1"/>
  <c r="N2201"/>
  <c r="L2201"/>
  <c r="O2201" s="1"/>
  <c r="N2197"/>
  <c r="L2197"/>
  <c r="O2197" s="1"/>
  <c r="N2179"/>
  <c r="L2179"/>
  <c r="O2179" s="1"/>
  <c r="N2175"/>
  <c r="L2175"/>
  <c r="O2175" s="1"/>
  <c r="N2171"/>
  <c r="L2171"/>
  <c r="O2171" s="1"/>
  <c r="N2167"/>
  <c r="L2167"/>
  <c r="O2167" s="1"/>
  <c r="N2163"/>
  <c r="L2163"/>
  <c r="O2163" s="1"/>
  <c r="N2159"/>
  <c r="L2159"/>
  <c r="O2159" s="1"/>
  <c r="N2155"/>
  <c r="L2155"/>
  <c r="O2155" s="1"/>
  <c r="N2151"/>
  <c r="L2151"/>
  <c r="O2151" s="1"/>
  <c r="N2147"/>
  <c r="L2147"/>
  <c r="O2147" s="1"/>
  <c r="N2143"/>
  <c r="L2143"/>
  <c r="O2143" s="1"/>
  <c r="N2139"/>
  <c r="L2139"/>
  <c r="O2139" s="1"/>
  <c r="N2135"/>
  <c r="L2135"/>
  <c r="O2135" s="1"/>
  <c r="N2131"/>
  <c r="L2131"/>
  <c r="O2131" s="1"/>
  <c r="N2127"/>
  <c r="L2127"/>
  <c r="O2127" s="1"/>
  <c r="N2123"/>
  <c r="L2123"/>
  <c r="O2123" s="1"/>
  <c r="N2119"/>
  <c r="L2119"/>
  <c r="O2119" s="1"/>
  <c r="N2115"/>
  <c r="L2115"/>
  <c r="O2115" s="1"/>
  <c r="N2111"/>
  <c r="L2111"/>
  <c r="O2111" s="1"/>
  <c r="N2107"/>
  <c r="L2107"/>
  <c r="O2107" s="1"/>
  <c r="N2103"/>
  <c r="L2103"/>
  <c r="O2103" s="1"/>
  <c r="N2099"/>
  <c r="L2099"/>
  <c r="O2099" s="1"/>
  <c r="N2095"/>
  <c r="L2095"/>
  <c r="O2095" s="1"/>
  <c r="N2091"/>
  <c r="L2091"/>
  <c r="O2091" s="1"/>
  <c r="N2087"/>
  <c r="L2087"/>
  <c r="O2087" s="1"/>
  <c r="N2083"/>
  <c r="L2083"/>
  <c r="O2083" s="1"/>
  <c r="N2079"/>
  <c r="L2079"/>
  <c r="O2079" s="1"/>
  <c r="N2075"/>
  <c r="L2075"/>
  <c r="O2075" s="1"/>
  <c r="N2071"/>
  <c r="L2071"/>
  <c r="O2071" s="1"/>
  <c r="N2067"/>
  <c r="L2067"/>
  <c r="O2067" s="1"/>
  <c r="N2063"/>
  <c r="L2063"/>
  <c r="O2063" s="1"/>
  <c r="N2059"/>
  <c r="L2059"/>
  <c r="O2059" s="1"/>
  <c r="N2055"/>
  <c r="L2055"/>
  <c r="O2055" s="1"/>
  <c r="N2051"/>
  <c r="L2051"/>
  <c r="O2051" s="1"/>
  <c r="N2047"/>
  <c r="L2047"/>
  <c r="O2047" s="1"/>
  <c r="N2043"/>
  <c r="L2043"/>
  <c r="O2043" s="1"/>
  <c r="N2039"/>
  <c r="L2039"/>
  <c r="O2039" s="1"/>
  <c r="N2035"/>
  <c r="L2035"/>
  <c r="O2035" s="1"/>
  <c r="N2031"/>
  <c r="L2031"/>
  <c r="O2031" s="1"/>
  <c r="M2027"/>
  <c r="J2027"/>
  <c r="K2027" s="1"/>
  <c r="M2023"/>
  <c r="J2023"/>
  <c r="K2023" s="1"/>
  <c r="M2019"/>
  <c r="J2019"/>
  <c r="K2019" s="1"/>
  <c r="N2194"/>
  <c r="L2194"/>
  <c r="O2194" s="1"/>
  <c r="N2192"/>
  <c r="L2192"/>
  <c r="O2192" s="1"/>
  <c r="N2190"/>
  <c r="L2190"/>
  <c r="O2190" s="1"/>
  <c r="N2188"/>
  <c r="L2188"/>
  <c r="O2188" s="1"/>
  <c r="N2186"/>
  <c r="L2186"/>
  <c r="O2186" s="1"/>
  <c r="N2184"/>
  <c r="L2184"/>
  <c r="O2184" s="1"/>
  <c r="N2181"/>
  <c r="L2181"/>
  <c r="O2181" s="1"/>
  <c r="N2177"/>
  <c r="L2177"/>
  <c r="O2177" s="1"/>
  <c r="N2173"/>
  <c r="L2173"/>
  <c r="O2173" s="1"/>
  <c r="N2169"/>
  <c r="L2169"/>
  <c r="O2169" s="1"/>
  <c r="N2165"/>
  <c r="L2165"/>
  <c r="O2165" s="1"/>
  <c r="N2161"/>
  <c r="L2161"/>
  <c r="O2161" s="1"/>
  <c r="N2157"/>
  <c r="L2157"/>
  <c r="O2157" s="1"/>
  <c r="N2153"/>
  <c r="L2153"/>
  <c r="O2153" s="1"/>
  <c r="N2149"/>
  <c r="L2149"/>
  <c r="O2149" s="1"/>
  <c r="N2145"/>
  <c r="L2145"/>
  <c r="O2145" s="1"/>
  <c r="N2141"/>
  <c r="L2141"/>
  <c r="O2141" s="1"/>
  <c r="N2137"/>
  <c r="L2137"/>
  <c r="O2137" s="1"/>
  <c r="N2133"/>
  <c r="L2133"/>
  <c r="O2133" s="1"/>
  <c r="N2129"/>
  <c r="L2129"/>
  <c r="O2129" s="1"/>
  <c r="N2125"/>
  <c r="L2125"/>
  <c r="O2125" s="1"/>
  <c r="N2121"/>
  <c r="L2121"/>
  <c r="O2121" s="1"/>
  <c r="N2117"/>
  <c r="L2117"/>
  <c r="O2117" s="1"/>
  <c r="N2113"/>
  <c r="L2113"/>
  <c r="O2113" s="1"/>
  <c r="N2109"/>
  <c r="L2109"/>
  <c r="O2109" s="1"/>
  <c r="N2105"/>
  <c r="L2105"/>
  <c r="O2105" s="1"/>
  <c r="N2101"/>
  <c r="L2101"/>
  <c r="O2101" s="1"/>
  <c r="N2097"/>
  <c r="L2097"/>
  <c r="O2097" s="1"/>
  <c r="N2093"/>
  <c r="L2093"/>
  <c r="O2093" s="1"/>
  <c r="N2089"/>
  <c r="L2089"/>
  <c r="O2089" s="1"/>
  <c r="N2085"/>
  <c r="L2085"/>
  <c r="O2085" s="1"/>
  <c r="N2081"/>
  <c r="L2081"/>
  <c r="O2081" s="1"/>
  <c r="N2077"/>
  <c r="L2077"/>
  <c r="O2077" s="1"/>
  <c r="N2073"/>
  <c r="L2073"/>
  <c r="O2073" s="1"/>
  <c r="N2069"/>
  <c r="L2069"/>
  <c r="O2069" s="1"/>
  <c r="N2065"/>
  <c r="L2065"/>
  <c r="O2065" s="1"/>
  <c r="N2061"/>
  <c r="L2061"/>
  <c r="O2061" s="1"/>
  <c r="N2057"/>
  <c r="L2057"/>
  <c r="O2057" s="1"/>
  <c r="N2053"/>
  <c r="L2053"/>
  <c r="O2053" s="1"/>
  <c r="N2049"/>
  <c r="L2049"/>
  <c r="O2049" s="1"/>
  <c r="N2045"/>
  <c r="L2045"/>
  <c r="O2045" s="1"/>
  <c r="N2041"/>
  <c r="L2041"/>
  <c r="O2041" s="1"/>
  <c r="N2037"/>
  <c r="L2037"/>
  <c r="O2037" s="1"/>
  <c r="N2033"/>
  <c r="L2033"/>
  <c r="O2033" s="1"/>
  <c r="M1751"/>
  <c r="J1751"/>
  <c r="K1751" s="1"/>
  <c r="M1747"/>
  <c r="J1747"/>
  <c r="K1747" s="1"/>
  <c r="M1743"/>
  <c r="J1743"/>
  <c r="K1743" s="1"/>
  <c r="M1739"/>
  <c r="J1739"/>
  <c r="K1739" s="1"/>
  <c r="M1735"/>
  <c r="J1735"/>
  <c r="K1735" s="1"/>
  <c r="N2016"/>
  <c r="L2016"/>
  <c r="O2016" s="1"/>
  <c r="N2012"/>
  <c r="L2012"/>
  <c r="O2012" s="1"/>
  <c r="N2008"/>
  <c r="L2008"/>
  <c r="O2008" s="1"/>
  <c r="N2004"/>
  <c r="L2004"/>
  <c r="O2004" s="1"/>
  <c r="N2000"/>
  <c r="L2000"/>
  <c r="O2000" s="1"/>
  <c r="N1996"/>
  <c r="L1996"/>
  <c r="O1996" s="1"/>
  <c r="N1992"/>
  <c r="L1992"/>
  <c r="O1992" s="1"/>
  <c r="N1988"/>
  <c r="L1988"/>
  <c r="O1988" s="1"/>
  <c r="N1984"/>
  <c r="L1984"/>
  <c r="O1984" s="1"/>
  <c r="N1980"/>
  <c r="L1980"/>
  <c r="O1980" s="1"/>
  <c r="N1976"/>
  <c r="L1976"/>
  <c r="O1976" s="1"/>
  <c r="N1972"/>
  <c r="L1972"/>
  <c r="O1972" s="1"/>
  <c r="N1968"/>
  <c r="L1968"/>
  <c r="O1968" s="1"/>
  <c r="N1964"/>
  <c r="L1964"/>
  <c r="O1964" s="1"/>
  <c r="N1960"/>
  <c r="L1960"/>
  <c r="O1960" s="1"/>
  <c r="N1956"/>
  <c r="L1956"/>
  <c r="O1956" s="1"/>
  <c r="N1952"/>
  <c r="L1952"/>
  <c r="O1952" s="1"/>
  <c r="N1948"/>
  <c r="L1948"/>
  <c r="O1948" s="1"/>
  <c r="N1944"/>
  <c r="L1944"/>
  <c r="O1944" s="1"/>
  <c r="N1940"/>
  <c r="L1940"/>
  <c r="O1940" s="1"/>
  <c r="N1936"/>
  <c r="L1936"/>
  <c r="O1936" s="1"/>
  <c r="N1932"/>
  <c r="L1932"/>
  <c r="O1932" s="1"/>
  <c r="N1928"/>
  <c r="L1928"/>
  <c r="O1928" s="1"/>
  <c r="N1924"/>
  <c r="L1924"/>
  <c r="O1924" s="1"/>
  <c r="N1920"/>
  <c r="L1920"/>
  <c r="O1920" s="1"/>
  <c r="N1916"/>
  <c r="L1916"/>
  <c r="O1916" s="1"/>
  <c r="N1912"/>
  <c r="L1912"/>
  <c r="O1912" s="1"/>
  <c r="N1908"/>
  <c r="L1908"/>
  <c r="O1908" s="1"/>
  <c r="N1904"/>
  <c r="L1904"/>
  <c r="O1904" s="1"/>
  <c r="N1900"/>
  <c r="L1900"/>
  <c r="O1900" s="1"/>
  <c r="N1896"/>
  <c r="L1896"/>
  <c r="O1896" s="1"/>
  <c r="N1892"/>
  <c r="L1892"/>
  <c r="O1892" s="1"/>
  <c r="N1888"/>
  <c r="L1888"/>
  <c r="O1888" s="1"/>
  <c r="N1884"/>
  <c r="L1884"/>
  <c r="O1884" s="1"/>
  <c r="N1880"/>
  <c r="L1880"/>
  <c r="O1880" s="1"/>
  <c r="N1876"/>
  <c r="L1876"/>
  <c r="O1876" s="1"/>
  <c r="N1872"/>
  <c r="L1872"/>
  <c r="O1872" s="1"/>
  <c r="N1868"/>
  <c r="L1868"/>
  <c r="O1868" s="1"/>
  <c r="N1864"/>
  <c r="L1864"/>
  <c r="O1864" s="1"/>
  <c r="N1860"/>
  <c r="L1860"/>
  <c r="O1860" s="1"/>
  <c r="N1856"/>
  <c r="L1856"/>
  <c r="O1856" s="1"/>
  <c r="N1852"/>
  <c r="L1852"/>
  <c r="O1852" s="1"/>
  <c r="N1848"/>
  <c r="L1848"/>
  <c r="O1848" s="1"/>
  <c r="N1844"/>
  <c r="L1844"/>
  <c r="O1844" s="1"/>
  <c r="N1840"/>
  <c r="L1840"/>
  <c r="O1840" s="1"/>
  <c r="N1836"/>
  <c r="L1836"/>
  <c r="O1836" s="1"/>
  <c r="N1832"/>
  <c r="L1832"/>
  <c r="O1832" s="1"/>
  <c r="N1828"/>
  <c r="L1828"/>
  <c r="O1828" s="1"/>
  <c r="N1824"/>
  <c r="L1824"/>
  <c r="O1824" s="1"/>
  <c r="N1820"/>
  <c r="L1820"/>
  <c r="O1820" s="1"/>
  <c r="N1816"/>
  <c r="L1816"/>
  <c r="O1816" s="1"/>
  <c r="N1812"/>
  <c r="L1812"/>
  <c r="O1812" s="1"/>
  <c r="N1808"/>
  <c r="L1808"/>
  <c r="O1808" s="1"/>
  <c r="N1804"/>
  <c r="L1804"/>
  <c r="O1804" s="1"/>
  <c r="N1800"/>
  <c r="L1800"/>
  <c r="O1800" s="1"/>
  <c r="N1796"/>
  <c r="L1796"/>
  <c r="O1796" s="1"/>
  <c r="N1792"/>
  <c r="L1792"/>
  <c r="O1792" s="1"/>
  <c r="N1788"/>
  <c r="L1788"/>
  <c r="O1788" s="1"/>
  <c r="N1784"/>
  <c r="L1784"/>
  <c r="O1784" s="1"/>
  <c r="N1780"/>
  <c r="L1780"/>
  <c r="O1780" s="1"/>
  <c r="N1776"/>
  <c r="L1776"/>
  <c r="O1776" s="1"/>
  <c r="N1772"/>
  <c r="L1772"/>
  <c r="O1772" s="1"/>
  <c r="N1768"/>
  <c r="L1768"/>
  <c r="O1768" s="1"/>
  <c r="N1764"/>
  <c r="L1764"/>
  <c r="O1764" s="1"/>
  <c r="N1760"/>
  <c r="L1760"/>
  <c r="O1760" s="1"/>
  <c r="N1756"/>
  <c r="L1756"/>
  <c r="O1756" s="1"/>
  <c r="N2028"/>
  <c r="L2028"/>
  <c r="O2028" s="1"/>
  <c r="N2026"/>
  <c r="L2026"/>
  <c r="O2026" s="1"/>
  <c r="N2024"/>
  <c r="L2024"/>
  <c r="O2024" s="1"/>
  <c r="N2022"/>
  <c r="L2022"/>
  <c r="O2022" s="1"/>
  <c r="N2020"/>
  <c r="L2020"/>
  <c r="O2020" s="1"/>
  <c r="N2017"/>
  <c r="L2017"/>
  <c r="O2017" s="1"/>
  <c r="N2013"/>
  <c r="L2013"/>
  <c r="O2013" s="1"/>
  <c r="N2009"/>
  <c r="L2009"/>
  <c r="O2009" s="1"/>
  <c r="N2005"/>
  <c r="L2005"/>
  <c r="O2005" s="1"/>
  <c r="N2001"/>
  <c r="L2001"/>
  <c r="O2001" s="1"/>
  <c r="N1997"/>
  <c r="L1997"/>
  <c r="O1997" s="1"/>
  <c r="N1993"/>
  <c r="L1993"/>
  <c r="O1993" s="1"/>
  <c r="N1989"/>
  <c r="L1989"/>
  <c r="O1989" s="1"/>
  <c r="N1985"/>
  <c r="L1985"/>
  <c r="O1985" s="1"/>
  <c r="N1981"/>
  <c r="L1981"/>
  <c r="O1981" s="1"/>
  <c r="N1977"/>
  <c r="L1977"/>
  <c r="O1977" s="1"/>
  <c r="N1973"/>
  <c r="L1973"/>
  <c r="O1973" s="1"/>
  <c r="N1969"/>
  <c r="L1969"/>
  <c r="O1969" s="1"/>
  <c r="N1965"/>
  <c r="L1965"/>
  <c r="O1965" s="1"/>
  <c r="N1961"/>
  <c r="L1961"/>
  <c r="O1961" s="1"/>
  <c r="N1957"/>
  <c r="L1957"/>
  <c r="O1957" s="1"/>
  <c r="N1953"/>
  <c r="L1953"/>
  <c r="O1953" s="1"/>
  <c r="N1949"/>
  <c r="L1949"/>
  <c r="O1949" s="1"/>
  <c r="N1945"/>
  <c r="L1945"/>
  <c r="O1945" s="1"/>
  <c r="N1941"/>
  <c r="L1941"/>
  <c r="O1941" s="1"/>
  <c r="N1937"/>
  <c r="L1937"/>
  <c r="O1937" s="1"/>
  <c r="N1933"/>
  <c r="L1933"/>
  <c r="O1933" s="1"/>
  <c r="N1929"/>
  <c r="L1929"/>
  <c r="O1929" s="1"/>
  <c r="N1925"/>
  <c r="L1925"/>
  <c r="O1925" s="1"/>
  <c r="N1921"/>
  <c r="L1921"/>
  <c r="O1921" s="1"/>
  <c r="N1917"/>
  <c r="L1917"/>
  <c r="O1917" s="1"/>
  <c r="N1913"/>
  <c r="L1913"/>
  <c r="O1913" s="1"/>
  <c r="N1909"/>
  <c r="L1909"/>
  <c r="O1909" s="1"/>
  <c r="N1905"/>
  <c r="L1905"/>
  <c r="O1905" s="1"/>
  <c r="N1901"/>
  <c r="L1901"/>
  <c r="O1901" s="1"/>
  <c r="N1897"/>
  <c r="L1897"/>
  <c r="O1897" s="1"/>
  <c r="N1893"/>
  <c r="L1893"/>
  <c r="O1893" s="1"/>
  <c r="N1889"/>
  <c r="L1889"/>
  <c r="O1889" s="1"/>
  <c r="N1885"/>
  <c r="L1885"/>
  <c r="O1885" s="1"/>
  <c r="N1881"/>
  <c r="L1881"/>
  <c r="O1881" s="1"/>
  <c r="N1877"/>
  <c r="L1877"/>
  <c r="O1877" s="1"/>
  <c r="N1873"/>
  <c r="L1873"/>
  <c r="O1873" s="1"/>
  <c r="N1869"/>
  <c r="L1869"/>
  <c r="O1869" s="1"/>
  <c r="N1865"/>
  <c r="L1865"/>
  <c r="O1865" s="1"/>
  <c r="N1861"/>
  <c r="L1861"/>
  <c r="O1861" s="1"/>
  <c r="N1857"/>
  <c r="L1857"/>
  <c r="O1857" s="1"/>
  <c r="N1853"/>
  <c r="L1853"/>
  <c r="O1853" s="1"/>
  <c r="N1849"/>
  <c r="L1849"/>
  <c r="O1849" s="1"/>
  <c r="N1845"/>
  <c r="L1845"/>
  <c r="O1845" s="1"/>
  <c r="N1841"/>
  <c r="L1841"/>
  <c r="O1841" s="1"/>
  <c r="N1837"/>
  <c r="L1837"/>
  <c r="O1837" s="1"/>
  <c r="N1833"/>
  <c r="L1833"/>
  <c r="O1833" s="1"/>
  <c r="N1829"/>
  <c r="L1829"/>
  <c r="O1829" s="1"/>
  <c r="N1825"/>
  <c r="L1825"/>
  <c r="O1825" s="1"/>
  <c r="N1821"/>
  <c r="L1821"/>
  <c r="O1821" s="1"/>
  <c r="N1817"/>
  <c r="L1817"/>
  <c r="O1817" s="1"/>
  <c r="N1813"/>
  <c r="L1813"/>
  <c r="O1813" s="1"/>
  <c r="N1809"/>
  <c r="L1809"/>
  <c r="O1809" s="1"/>
  <c r="N1805"/>
  <c r="L1805"/>
  <c r="O1805" s="1"/>
  <c r="N1801"/>
  <c r="L1801"/>
  <c r="O1801" s="1"/>
  <c r="N1797"/>
  <c r="L1797"/>
  <c r="O1797" s="1"/>
  <c r="N1793"/>
  <c r="L1793"/>
  <c r="O1793" s="1"/>
  <c r="N1789"/>
  <c r="L1789"/>
  <c r="O1789" s="1"/>
  <c r="N1785"/>
  <c r="L1785"/>
  <c r="O1785" s="1"/>
  <c r="N1781"/>
  <c r="L1781"/>
  <c r="O1781" s="1"/>
  <c r="N1777"/>
  <c r="L1777"/>
  <c r="O1777" s="1"/>
  <c r="N1773"/>
  <c r="L1773"/>
  <c r="O1773" s="1"/>
  <c r="N1769"/>
  <c r="L1769"/>
  <c r="O1769" s="1"/>
  <c r="N1765"/>
  <c r="L1765"/>
  <c r="O1765" s="1"/>
  <c r="N1761"/>
  <c r="L1761"/>
  <c r="O1761" s="1"/>
  <c r="N1757"/>
  <c r="L1757"/>
  <c r="O1757" s="1"/>
  <c r="N1471"/>
  <c r="L1471"/>
  <c r="O1471" s="1"/>
  <c r="N1467"/>
  <c r="L1467"/>
  <c r="O1467" s="1"/>
  <c r="N1463"/>
  <c r="L1463"/>
  <c r="O1463" s="1"/>
  <c r="N1459"/>
  <c r="L1459"/>
  <c r="O1459" s="1"/>
  <c r="N1455"/>
  <c r="L1455"/>
  <c r="O1455" s="1"/>
  <c r="N1729"/>
  <c r="L1729"/>
  <c r="O1729" s="1"/>
  <c r="N1725"/>
  <c r="L1725"/>
  <c r="O1725" s="1"/>
  <c r="N1721"/>
  <c r="L1721"/>
  <c r="O1721" s="1"/>
  <c r="N1717"/>
  <c r="L1717"/>
  <c r="O1717" s="1"/>
  <c r="N1713"/>
  <c r="L1713"/>
  <c r="O1713" s="1"/>
  <c r="N1709"/>
  <c r="L1709"/>
  <c r="O1709" s="1"/>
  <c r="N1705"/>
  <c r="L1705"/>
  <c r="O1705" s="1"/>
  <c r="N1701"/>
  <c r="L1701"/>
  <c r="O1701" s="1"/>
  <c r="N1697"/>
  <c r="L1697"/>
  <c r="O1697" s="1"/>
  <c r="N1693"/>
  <c r="L1693"/>
  <c r="O1693" s="1"/>
  <c r="N1689"/>
  <c r="L1689"/>
  <c r="O1689" s="1"/>
  <c r="N1685"/>
  <c r="L1685"/>
  <c r="O1685" s="1"/>
  <c r="N1681"/>
  <c r="L1681"/>
  <c r="O1681" s="1"/>
  <c r="N1677"/>
  <c r="L1677"/>
  <c r="O1677" s="1"/>
  <c r="N1673"/>
  <c r="L1673"/>
  <c r="O1673" s="1"/>
  <c r="N1669"/>
  <c r="L1669"/>
  <c r="O1669" s="1"/>
  <c r="N1665"/>
  <c r="L1665"/>
  <c r="O1665" s="1"/>
  <c r="N1661"/>
  <c r="L1661"/>
  <c r="O1661" s="1"/>
  <c r="N1657"/>
  <c r="L1657"/>
  <c r="O1657" s="1"/>
  <c r="N1653"/>
  <c r="L1653"/>
  <c r="O1653" s="1"/>
  <c r="N1649"/>
  <c r="L1649"/>
  <c r="O1649" s="1"/>
  <c r="N1645"/>
  <c r="L1645"/>
  <c r="O1645" s="1"/>
  <c r="N1641"/>
  <c r="L1641"/>
  <c r="O1641" s="1"/>
  <c r="N1637"/>
  <c r="L1637"/>
  <c r="O1637" s="1"/>
  <c r="N1633"/>
  <c r="L1633"/>
  <c r="O1633" s="1"/>
  <c r="N1629"/>
  <c r="L1629"/>
  <c r="O1629" s="1"/>
  <c r="N1625"/>
  <c r="L1625"/>
  <c r="O1625" s="1"/>
  <c r="N1621"/>
  <c r="L1621"/>
  <c r="O1621" s="1"/>
  <c r="N1617"/>
  <c r="L1617"/>
  <c r="O1617" s="1"/>
  <c r="N1613"/>
  <c r="L1613"/>
  <c r="O1613" s="1"/>
  <c r="N1609"/>
  <c r="L1609"/>
  <c r="O1609" s="1"/>
  <c r="N1605"/>
  <c r="L1605"/>
  <c r="O1605" s="1"/>
  <c r="N1601"/>
  <c r="L1601"/>
  <c r="O1601" s="1"/>
  <c r="N1597"/>
  <c r="L1597"/>
  <c r="O1597" s="1"/>
  <c r="N1593"/>
  <c r="L1593"/>
  <c r="O1593" s="1"/>
  <c r="N1589"/>
  <c r="L1589"/>
  <c r="O1589" s="1"/>
  <c r="N1585"/>
  <c r="L1585"/>
  <c r="O1585" s="1"/>
  <c r="N1581"/>
  <c r="L1581"/>
  <c r="O1581" s="1"/>
  <c r="N1577"/>
  <c r="L1577"/>
  <c r="O1577" s="1"/>
  <c r="N1573"/>
  <c r="L1573"/>
  <c r="O1573" s="1"/>
  <c r="N1569"/>
  <c r="L1569"/>
  <c r="O1569" s="1"/>
  <c r="N1565"/>
  <c r="L1565"/>
  <c r="O1565" s="1"/>
  <c r="N1561"/>
  <c r="L1561"/>
  <c r="O1561" s="1"/>
  <c r="N1557"/>
  <c r="L1557"/>
  <c r="O1557" s="1"/>
  <c r="N1553"/>
  <c r="L1553"/>
  <c r="O1553" s="1"/>
  <c r="N1549"/>
  <c r="L1549"/>
  <c r="O1549" s="1"/>
  <c r="N1545"/>
  <c r="L1545"/>
  <c r="O1545" s="1"/>
  <c r="N1541"/>
  <c r="L1541"/>
  <c r="O1541" s="1"/>
  <c r="N1537"/>
  <c r="L1537"/>
  <c r="O1537" s="1"/>
  <c r="N1533"/>
  <c r="L1533"/>
  <c r="O1533" s="1"/>
  <c r="N1529"/>
  <c r="L1529"/>
  <c r="O1529" s="1"/>
  <c r="N1525"/>
  <c r="L1525"/>
  <c r="O1525" s="1"/>
  <c r="N1521"/>
  <c r="L1521"/>
  <c r="O1521" s="1"/>
  <c r="N1517"/>
  <c r="L1517"/>
  <c r="O1517" s="1"/>
  <c r="N1513"/>
  <c r="L1513"/>
  <c r="O1513" s="1"/>
  <c r="N1509"/>
  <c r="L1509"/>
  <c r="O1509" s="1"/>
  <c r="N1505"/>
  <c r="L1505"/>
  <c r="O1505" s="1"/>
  <c r="N1501"/>
  <c r="L1501"/>
  <c r="O1501" s="1"/>
  <c r="N1497"/>
  <c r="L1497"/>
  <c r="O1497" s="1"/>
  <c r="N1493"/>
  <c r="L1493"/>
  <c r="O1493" s="1"/>
  <c r="N1489"/>
  <c r="L1489"/>
  <c r="O1489" s="1"/>
  <c r="N1485"/>
  <c r="L1485"/>
  <c r="O1485" s="1"/>
  <c r="N1481"/>
  <c r="L1481"/>
  <c r="O1481" s="1"/>
  <c r="N1477"/>
  <c r="L1477"/>
  <c r="O1477" s="1"/>
  <c r="N1731"/>
  <c r="L1731"/>
  <c r="O1731" s="1"/>
  <c r="N1727"/>
  <c r="L1727"/>
  <c r="O1727" s="1"/>
  <c r="N1723"/>
  <c r="L1723"/>
  <c r="O1723" s="1"/>
  <c r="N1719"/>
  <c r="L1719"/>
  <c r="O1719" s="1"/>
  <c r="N1715"/>
  <c r="L1715"/>
  <c r="O1715" s="1"/>
  <c r="N1711"/>
  <c r="L1711"/>
  <c r="O1711" s="1"/>
  <c r="N1707"/>
  <c r="L1707"/>
  <c r="O1707" s="1"/>
  <c r="N1703"/>
  <c r="L1703"/>
  <c r="O1703" s="1"/>
  <c r="N1699"/>
  <c r="L1699"/>
  <c r="O1699" s="1"/>
  <c r="N1695"/>
  <c r="L1695"/>
  <c r="O1695" s="1"/>
  <c r="N1691"/>
  <c r="L1691"/>
  <c r="O1691" s="1"/>
  <c r="N1687"/>
  <c r="L1687"/>
  <c r="O1687" s="1"/>
  <c r="N1683"/>
  <c r="L1683"/>
  <c r="O1683" s="1"/>
  <c r="N1679"/>
  <c r="L1679"/>
  <c r="O1679" s="1"/>
  <c r="N1675"/>
  <c r="L1675"/>
  <c r="O1675" s="1"/>
  <c r="N1671"/>
  <c r="L1671"/>
  <c r="O1671" s="1"/>
  <c r="N1667"/>
  <c r="L1667"/>
  <c r="O1667" s="1"/>
  <c r="N1663"/>
  <c r="L1663"/>
  <c r="O1663" s="1"/>
  <c r="N1659"/>
  <c r="L1659"/>
  <c r="O1659" s="1"/>
  <c r="N1655"/>
  <c r="L1655"/>
  <c r="O1655" s="1"/>
  <c r="N1651"/>
  <c r="L1651"/>
  <c r="O1651" s="1"/>
  <c r="N1647"/>
  <c r="L1647"/>
  <c r="O1647" s="1"/>
  <c r="N1643"/>
  <c r="L1643"/>
  <c r="O1643" s="1"/>
  <c r="N1639"/>
  <c r="L1639"/>
  <c r="O1639" s="1"/>
  <c r="N1635"/>
  <c r="L1635"/>
  <c r="O1635" s="1"/>
  <c r="N1631"/>
  <c r="L1631"/>
  <c r="O1631" s="1"/>
  <c r="N1627"/>
  <c r="L1627"/>
  <c r="O1627" s="1"/>
  <c r="N1623"/>
  <c r="L1623"/>
  <c r="O1623" s="1"/>
  <c r="N1619"/>
  <c r="L1619"/>
  <c r="O1619" s="1"/>
  <c r="N1615"/>
  <c r="L1615"/>
  <c r="O1615" s="1"/>
  <c r="N1611"/>
  <c r="L1611"/>
  <c r="O1611" s="1"/>
  <c r="N1607"/>
  <c r="L1607"/>
  <c r="O1607" s="1"/>
  <c r="N1603"/>
  <c r="L1603"/>
  <c r="O1603" s="1"/>
  <c r="N1599"/>
  <c r="L1599"/>
  <c r="O1599" s="1"/>
  <c r="N1595"/>
  <c r="L1595"/>
  <c r="O1595" s="1"/>
  <c r="N1591"/>
  <c r="L1591"/>
  <c r="O1591" s="1"/>
  <c r="N1587"/>
  <c r="L1587"/>
  <c r="O1587" s="1"/>
  <c r="N1583"/>
  <c r="L1583"/>
  <c r="O1583" s="1"/>
  <c r="N1579"/>
  <c r="L1579"/>
  <c r="O1579" s="1"/>
  <c r="N1575"/>
  <c r="L1575"/>
  <c r="O1575" s="1"/>
  <c r="N1571"/>
  <c r="L1571"/>
  <c r="O1571" s="1"/>
  <c r="N1567"/>
  <c r="L1567"/>
  <c r="O1567" s="1"/>
  <c r="N1563"/>
  <c r="L1563"/>
  <c r="O1563" s="1"/>
  <c r="N1559"/>
  <c r="L1559"/>
  <c r="O1559" s="1"/>
  <c r="N1555"/>
  <c r="L1555"/>
  <c r="O1555" s="1"/>
  <c r="N1551"/>
  <c r="L1551"/>
  <c r="O1551" s="1"/>
  <c r="N1547"/>
  <c r="L1547"/>
  <c r="O1547" s="1"/>
  <c r="N1543"/>
  <c r="L1543"/>
  <c r="O1543" s="1"/>
  <c r="N1539"/>
  <c r="L1539"/>
  <c r="O1539" s="1"/>
  <c r="N1535"/>
  <c r="L1535"/>
  <c r="O1535" s="1"/>
  <c r="N1531"/>
  <c r="L1531"/>
  <c r="O1531" s="1"/>
  <c r="N1527"/>
  <c r="L1527"/>
  <c r="O1527" s="1"/>
  <c r="N1523"/>
  <c r="L1523"/>
  <c r="O1523" s="1"/>
  <c r="N1519"/>
  <c r="L1519"/>
  <c r="O1519" s="1"/>
  <c r="N1515"/>
  <c r="L1515"/>
  <c r="O1515" s="1"/>
  <c r="N1511"/>
  <c r="L1511"/>
  <c r="O1511" s="1"/>
  <c r="N1507"/>
  <c r="L1507"/>
  <c r="O1507" s="1"/>
  <c r="N1503"/>
  <c r="L1503"/>
  <c r="O1503" s="1"/>
  <c r="N1499"/>
  <c r="L1499"/>
  <c r="O1499" s="1"/>
  <c r="N1495"/>
  <c r="L1495"/>
  <c r="O1495" s="1"/>
  <c r="N1491"/>
  <c r="L1491"/>
  <c r="O1491" s="1"/>
  <c r="N1487"/>
  <c r="L1487"/>
  <c r="O1487" s="1"/>
  <c r="N1483"/>
  <c r="L1483"/>
  <c r="O1483" s="1"/>
  <c r="N1479"/>
  <c r="L1479"/>
  <c r="O1479" s="1"/>
  <c r="N1475"/>
  <c r="L1475"/>
  <c r="O1475" s="1"/>
  <c r="N1449"/>
  <c r="L1449"/>
  <c r="O1449" s="1"/>
  <c r="N1445"/>
  <c r="L1445"/>
  <c r="O1445" s="1"/>
  <c r="N1441"/>
  <c r="L1441"/>
  <c r="O1441" s="1"/>
  <c r="N1437"/>
  <c r="L1437"/>
  <c r="O1437" s="1"/>
  <c r="N1433"/>
  <c r="L1433"/>
  <c r="O1433" s="1"/>
  <c r="N1429"/>
  <c r="L1429"/>
  <c r="O1429" s="1"/>
  <c r="N1425"/>
  <c r="L1425"/>
  <c r="O1425" s="1"/>
  <c r="N1421"/>
  <c r="L1421"/>
  <c r="O1421" s="1"/>
  <c r="N1417"/>
  <c r="L1417"/>
  <c r="O1417" s="1"/>
  <c r="N1413"/>
  <c r="L1413"/>
  <c r="O1413" s="1"/>
  <c r="N1409"/>
  <c r="L1409"/>
  <c r="O1409" s="1"/>
  <c r="N1405"/>
  <c r="L1405"/>
  <c r="O1405" s="1"/>
  <c r="N1401"/>
  <c r="L1401"/>
  <c r="O1401" s="1"/>
  <c r="N1397"/>
  <c r="L1397"/>
  <c r="O1397" s="1"/>
  <c r="N1393"/>
  <c r="L1393"/>
  <c r="O1393" s="1"/>
  <c r="N1389"/>
  <c r="L1389"/>
  <c r="O1389" s="1"/>
  <c r="N1385"/>
  <c r="L1385"/>
  <c r="O1385" s="1"/>
  <c r="N1381"/>
  <c r="L1381"/>
  <c r="O1381" s="1"/>
  <c r="N1377"/>
  <c r="L1377"/>
  <c r="O1377" s="1"/>
  <c r="N1373"/>
  <c r="L1373"/>
  <c r="O1373" s="1"/>
  <c r="N1369"/>
  <c r="L1369"/>
  <c r="O1369" s="1"/>
  <c r="N1365"/>
  <c r="L1365"/>
  <c r="O1365" s="1"/>
  <c r="N1361"/>
  <c r="L1361"/>
  <c r="O1361" s="1"/>
  <c r="N1357"/>
  <c r="L1357"/>
  <c r="O1357" s="1"/>
  <c r="N1353"/>
  <c r="L1353"/>
  <c r="O1353" s="1"/>
  <c r="N1349"/>
  <c r="L1349"/>
  <c r="O1349" s="1"/>
  <c r="N1345"/>
  <c r="L1345"/>
  <c r="O1345" s="1"/>
  <c r="N1341"/>
  <c r="L1341"/>
  <c r="O1341" s="1"/>
  <c r="N1337"/>
  <c r="L1337"/>
  <c r="O1337" s="1"/>
  <c r="N1333"/>
  <c r="L1333"/>
  <c r="O1333" s="1"/>
  <c r="N1329"/>
  <c r="L1329"/>
  <c r="O1329" s="1"/>
  <c r="N1325"/>
  <c r="L1325"/>
  <c r="O1325" s="1"/>
  <c r="N1321"/>
  <c r="L1321"/>
  <c r="O1321" s="1"/>
  <c r="N1317"/>
  <c r="L1317"/>
  <c r="O1317" s="1"/>
  <c r="N1313"/>
  <c r="L1313"/>
  <c r="O1313" s="1"/>
  <c r="N1309"/>
  <c r="L1309"/>
  <c r="O1309" s="1"/>
  <c r="N1305"/>
  <c r="L1305"/>
  <c r="O1305" s="1"/>
  <c r="N1301"/>
  <c r="L1301"/>
  <c r="O1301" s="1"/>
  <c r="N1297"/>
  <c r="L1297"/>
  <c r="O1297" s="1"/>
  <c r="N1293"/>
  <c r="L1293"/>
  <c r="O1293" s="1"/>
  <c r="N1289"/>
  <c r="L1289"/>
  <c r="O1289" s="1"/>
  <c r="N1285"/>
  <c r="L1285"/>
  <c r="O1285" s="1"/>
  <c r="N1281"/>
  <c r="L1281"/>
  <c r="O1281" s="1"/>
  <c r="N1277"/>
  <c r="L1277"/>
  <c r="O1277" s="1"/>
  <c r="N1273"/>
  <c r="L1273"/>
  <c r="O1273" s="1"/>
  <c r="N1269"/>
  <c r="L1269"/>
  <c r="O1269" s="1"/>
  <c r="N1265"/>
  <c r="L1265"/>
  <c r="O1265" s="1"/>
  <c r="N1261"/>
  <c r="L1261"/>
  <c r="O1261" s="1"/>
  <c r="N1257"/>
  <c r="L1257"/>
  <c r="O1257" s="1"/>
  <c r="N1253"/>
  <c r="L1253"/>
  <c r="O1253" s="1"/>
  <c r="N1249"/>
  <c r="L1249"/>
  <c r="O1249" s="1"/>
  <c r="N1245"/>
  <c r="L1245"/>
  <c r="O1245" s="1"/>
  <c r="N1241"/>
  <c r="L1241"/>
  <c r="O1241" s="1"/>
  <c r="N1237"/>
  <c r="L1237"/>
  <c r="O1237" s="1"/>
  <c r="N1233"/>
  <c r="L1233"/>
  <c r="O1233" s="1"/>
  <c r="N1229"/>
  <c r="L1229"/>
  <c r="O1229" s="1"/>
  <c r="N1225"/>
  <c r="L1225"/>
  <c r="O1225" s="1"/>
  <c r="N1221"/>
  <c r="L1221"/>
  <c r="O1221" s="1"/>
  <c r="N1217"/>
  <c r="L1217"/>
  <c r="O1217" s="1"/>
  <c r="N1213"/>
  <c r="L1213"/>
  <c r="O1213" s="1"/>
  <c r="N1209"/>
  <c r="L1209"/>
  <c r="O1209" s="1"/>
  <c r="N1205"/>
  <c r="L1205"/>
  <c r="O1205" s="1"/>
  <c r="N1201"/>
  <c r="L1201"/>
  <c r="O1201" s="1"/>
  <c r="N1197"/>
  <c r="L1197"/>
  <c r="O1197" s="1"/>
  <c r="N1193"/>
  <c r="L1193"/>
  <c r="O1193" s="1"/>
  <c r="N1189"/>
  <c r="L1189"/>
  <c r="O1189" s="1"/>
  <c r="N1185"/>
  <c r="L1185"/>
  <c r="O1185" s="1"/>
  <c r="N1181"/>
  <c r="L1181"/>
  <c r="O1181" s="1"/>
  <c r="N1177"/>
  <c r="L1177"/>
  <c r="O1177" s="1"/>
  <c r="N1173"/>
  <c r="L1173"/>
  <c r="O1173" s="1"/>
  <c r="N1169"/>
  <c r="L1169"/>
  <c r="O1169" s="1"/>
  <c r="N1165"/>
  <c r="L1165"/>
  <c r="O1165" s="1"/>
  <c r="N1161"/>
  <c r="L1161"/>
  <c r="O1161" s="1"/>
  <c r="N1157"/>
  <c r="L1157"/>
  <c r="O1157" s="1"/>
  <c r="N1153"/>
  <c r="L1153"/>
  <c r="O1153" s="1"/>
  <c r="N1149"/>
  <c r="L1149"/>
  <c r="O1149" s="1"/>
  <c r="N1145"/>
  <c r="L1145"/>
  <c r="O1145" s="1"/>
  <c r="N1141"/>
  <c r="L1141"/>
  <c r="O1141" s="1"/>
  <c r="N1137"/>
  <c r="L1137"/>
  <c r="O1137" s="1"/>
  <c r="N1133"/>
  <c r="L1133"/>
  <c r="O1133" s="1"/>
  <c r="N1129"/>
  <c r="L1129"/>
  <c r="O1129" s="1"/>
  <c r="N1125"/>
  <c r="L1125"/>
  <c r="O1125" s="1"/>
  <c r="N1121"/>
  <c r="L1121"/>
  <c r="O1121" s="1"/>
  <c r="N1451"/>
  <c r="L1451"/>
  <c r="O1451" s="1"/>
  <c r="N1447"/>
  <c r="L1447"/>
  <c r="O1447" s="1"/>
  <c r="N1443"/>
  <c r="L1443"/>
  <c r="O1443" s="1"/>
  <c r="N1439"/>
  <c r="L1439"/>
  <c r="O1439" s="1"/>
  <c r="N1435"/>
  <c r="L1435"/>
  <c r="O1435" s="1"/>
  <c r="N1431"/>
  <c r="L1431"/>
  <c r="O1431" s="1"/>
  <c r="N1427"/>
  <c r="L1427"/>
  <c r="O1427" s="1"/>
  <c r="N1423"/>
  <c r="L1423"/>
  <c r="O1423" s="1"/>
  <c r="N1419"/>
  <c r="L1419"/>
  <c r="O1419" s="1"/>
  <c r="N1415"/>
  <c r="L1415"/>
  <c r="O1415" s="1"/>
  <c r="N1411"/>
  <c r="L1411"/>
  <c r="O1411" s="1"/>
  <c r="N1407"/>
  <c r="L1407"/>
  <c r="O1407" s="1"/>
  <c r="N1403"/>
  <c r="L1403"/>
  <c r="O1403" s="1"/>
  <c r="N1399"/>
  <c r="L1399"/>
  <c r="O1399" s="1"/>
  <c r="N1395"/>
  <c r="L1395"/>
  <c r="O1395" s="1"/>
  <c r="N1391"/>
  <c r="L1391"/>
  <c r="O1391" s="1"/>
  <c r="N1387"/>
  <c r="L1387"/>
  <c r="O1387" s="1"/>
  <c r="N1383"/>
  <c r="L1383"/>
  <c r="O1383" s="1"/>
  <c r="N1379"/>
  <c r="L1379"/>
  <c r="O1379" s="1"/>
  <c r="N1375"/>
  <c r="L1375"/>
  <c r="O1375" s="1"/>
  <c r="N1371"/>
  <c r="L1371"/>
  <c r="O1371" s="1"/>
  <c r="N1367"/>
  <c r="L1367"/>
  <c r="O1367" s="1"/>
  <c r="N1363"/>
  <c r="L1363"/>
  <c r="O1363" s="1"/>
  <c r="N1359"/>
  <c r="L1359"/>
  <c r="O1359" s="1"/>
  <c r="N1355"/>
  <c r="L1355"/>
  <c r="O1355" s="1"/>
  <c r="N1351"/>
  <c r="L1351"/>
  <c r="O1351" s="1"/>
  <c r="N1347"/>
  <c r="L1347"/>
  <c r="O1347" s="1"/>
  <c r="N1343"/>
  <c r="L1343"/>
  <c r="O1343" s="1"/>
  <c r="N1339"/>
  <c r="L1339"/>
  <c r="O1339" s="1"/>
  <c r="N1335"/>
  <c r="L1335"/>
  <c r="O1335" s="1"/>
  <c r="N1331"/>
  <c r="L1331"/>
  <c r="O1331" s="1"/>
  <c r="N1327"/>
  <c r="L1327"/>
  <c r="O1327" s="1"/>
  <c r="N1323"/>
  <c r="L1323"/>
  <c r="O1323" s="1"/>
  <c r="N1319"/>
  <c r="L1319"/>
  <c r="O1319" s="1"/>
  <c r="N1315"/>
  <c r="L1315"/>
  <c r="O1315" s="1"/>
  <c r="N1311"/>
  <c r="L1311"/>
  <c r="O1311" s="1"/>
  <c r="N1307"/>
  <c r="L1307"/>
  <c r="O1307" s="1"/>
  <c r="N1303"/>
  <c r="L1303"/>
  <c r="O1303" s="1"/>
  <c r="N1299"/>
  <c r="L1299"/>
  <c r="O1299" s="1"/>
  <c r="N1295"/>
  <c r="L1295"/>
  <c r="O1295" s="1"/>
  <c r="N1291"/>
  <c r="L1291"/>
  <c r="O1291" s="1"/>
  <c r="N1287"/>
  <c r="L1287"/>
  <c r="O1287" s="1"/>
  <c r="N1283"/>
  <c r="L1283"/>
  <c r="O1283" s="1"/>
  <c r="N1279"/>
  <c r="L1279"/>
  <c r="O1279" s="1"/>
  <c r="N1275"/>
  <c r="L1275"/>
  <c r="O1275" s="1"/>
  <c r="N1271"/>
  <c r="L1271"/>
  <c r="O1271" s="1"/>
  <c r="N1266"/>
  <c r="L1266"/>
  <c r="O1266" s="1"/>
  <c r="N1262"/>
  <c r="L1262"/>
  <c r="O1262" s="1"/>
  <c r="N1258"/>
  <c r="L1258"/>
  <c r="O1258" s="1"/>
  <c r="N1254"/>
  <c r="L1254"/>
  <c r="O1254" s="1"/>
  <c r="N1250"/>
  <c r="L1250"/>
  <c r="O1250" s="1"/>
  <c r="N1246"/>
  <c r="L1246"/>
  <c r="O1246" s="1"/>
  <c r="N1242"/>
  <c r="L1242"/>
  <c r="O1242" s="1"/>
  <c r="N1238"/>
  <c r="L1238"/>
  <c r="O1238" s="1"/>
  <c r="N1234"/>
  <c r="L1234"/>
  <c r="O1234" s="1"/>
  <c r="N1230"/>
  <c r="L1230"/>
  <c r="O1230" s="1"/>
  <c r="N1226"/>
  <c r="L1226"/>
  <c r="O1226" s="1"/>
  <c r="N1222"/>
  <c r="L1222"/>
  <c r="O1222" s="1"/>
  <c r="N1218"/>
  <c r="L1218"/>
  <c r="O1218" s="1"/>
  <c r="N1214"/>
  <c r="L1214"/>
  <c r="O1214" s="1"/>
  <c r="N1210"/>
  <c r="L1210"/>
  <c r="O1210" s="1"/>
  <c r="N1206"/>
  <c r="L1206"/>
  <c r="O1206" s="1"/>
  <c r="N1202"/>
  <c r="L1202"/>
  <c r="O1202" s="1"/>
  <c r="N1198"/>
  <c r="L1198"/>
  <c r="O1198" s="1"/>
  <c r="N1194"/>
  <c r="L1194"/>
  <c r="O1194" s="1"/>
  <c r="N1190"/>
  <c r="L1190"/>
  <c r="O1190" s="1"/>
  <c r="N1186"/>
  <c r="L1186"/>
  <c r="O1186" s="1"/>
  <c r="N1182"/>
  <c r="L1182"/>
  <c r="O1182" s="1"/>
  <c r="N1178"/>
  <c r="L1178"/>
  <c r="O1178" s="1"/>
  <c r="N1174"/>
  <c r="L1174"/>
  <c r="O1174" s="1"/>
  <c r="N1170"/>
  <c r="L1170"/>
  <c r="O1170" s="1"/>
  <c r="N1166"/>
  <c r="L1166"/>
  <c r="O1166" s="1"/>
  <c r="N1162"/>
  <c r="L1162"/>
  <c r="O1162" s="1"/>
  <c r="N1158"/>
  <c r="L1158"/>
  <c r="O1158" s="1"/>
  <c r="N1154"/>
  <c r="L1154"/>
  <c r="O1154" s="1"/>
  <c r="N1150"/>
  <c r="L1150"/>
  <c r="O1150" s="1"/>
  <c r="N1146"/>
  <c r="L1146"/>
  <c r="O1146" s="1"/>
  <c r="N1142"/>
  <c r="L1142"/>
  <c r="O1142" s="1"/>
  <c r="N1138"/>
  <c r="L1138"/>
  <c r="O1138" s="1"/>
  <c r="N1134"/>
  <c r="L1134"/>
  <c r="O1134" s="1"/>
  <c r="N1130"/>
  <c r="L1130"/>
  <c r="O1130" s="1"/>
  <c r="N1126"/>
  <c r="L1126"/>
  <c r="O1126" s="1"/>
  <c r="N1122"/>
  <c r="L1122"/>
  <c r="O1122" s="1"/>
  <c r="M914"/>
  <c r="J914"/>
  <c r="K914" s="1"/>
  <c r="M910"/>
  <c r="J910"/>
  <c r="K910" s="1"/>
  <c r="M906"/>
  <c r="J906"/>
  <c r="K906" s="1"/>
  <c r="M902"/>
  <c r="J902"/>
  <c r="K902" s="1"/>
  <c r="M898"/>
  <c r="J898"/>
  <c r="K898" s="1"/>
  <c r="M894"/>
  <c r="J894"/>
  <c r="K894" s="1"/>
  <c r="M890"/>
  <c r="J890"/>
  <c r="K890" s="1"/>
  <c r="M886"/>
  <c r="J886"/>
  <c r="K886" s="1"/>
  <c r="M882"/>
  <c r="J882"/>
  <c r="K882" s="1"/>
  <c r="M878"/>
  <c r="J878"/>
  <c r="K878" s="1"/>
  <c r="N1116"/>
  <c r="L1116"/>
  <c r="O1116" s="1"/>
  <c r="N1112"/>
  <c r="L1112"/>
  <c r="O1112" s="1"/>
  <c r="N1108"/>
  <c r="L1108"/>
  <c r="O1108" s="1"/>
  <c r="N1104"/>
  <c r="L1104"/>
  <c r="O1104" s="1"/>
  <c r="N1100"/>
  <c r="L1100"/>
  <c r="O1100" s="1"/>
  <c r="N1096"/>
  <c r="L1096"/>
  <c r="O1096" s="1"/>
  <c r="N1092"/>
  <c r="L1092"/>
  <c r="O1092" s="1"/>
  <c r="N1088"/>
  <c r="L1088"/>
  <c r="O1088" s="1"/>
  <c r="N1084"/>
  <c r="L1084"/>
  <c r="O1084" s="1"/>
  <c r="N1080"/>
  <c r="L1080"/>
  <c r="O1080" s="1"/>
  <c r="N1076"/>
  <c r="L1076"/>
  <c r="O1076" s="1"/>
  <c r="N1072"/>
  <c r="L1072"/>
  <c r="O1072" s="1"/>
  <c r="N1068"/>
  <c r="L1068"/>
  <c r="O1068" s="1"/>
  <c r="N1064"/>
  <c r="L1064"/>
  <c r="O1064" s="1"/>
  <c r="N1060"/>
  <c r="L1060"/>
  <c r="O1060" s="1"/>
  <c r="N1056"/>
  <c r="L1056"/>
  <c r="O1056" s="1"/>
  <c r="N1052"/>
  <c r="L1052"/>
  <c r="O1052" s="1"/>
  <c r="N1048"/>
  <c r="L1048"/>
  <c r="O1048" s="1"/>
  <c r="N1044"/>
  <c r="L1044"/>
  <c r="O1044" s="1"/>
  <c r="N1040"/>
  <c r="L1040"/>
  <c r="O1040" s="1"/>
  <c r="N1036"/>
  <c r="L1036"/>
  <c r="O1036" s="1"/>
  <c r="N1032"/>
  <c r="L1032"/>
  <c r="O1032" s="1"/>
  <c r="N1028"/>
  <c r="L1028"/>
  <c r="O1028" s="1"/>
  <c r="N1024"/>
  <c r="L1024"/>
  <c r="O1024" s="1"/>
  <c r="N1020"/>
  <c r="L1020"/>
  <c r="O1020" s="1"/>
  <c r="N1016"/>
  <c r="L1016"/>
  <c r="O1016" s="1"/>
  <c r="N1012"/>
  <c r="L1012"/>
  <c r="O1012" s="1"/>
  <c r="N1008"/>
  <c r="L1008"/>
  <c r="O1008" s="1"/>
  <c r="N1004"/>
  <c r="L1004"/>
  <c r="O1004" s="1"/>
  <c r="N1000"/>
  <c r="L1000"/>
  <c r="O1000" s="1"/>
  <c r="N996"/>
  <c r="L996"/>
  <c r="O996" s="1"/>
  <c r="N992"/>
  <c r="L992"/>
  <c r="O992" s="1"/>
  <c r="N988"/>
  <c r="L988"/>
  <c r="O988" s="1"/>
  <c r="N984"/>
  <c r="L984"/>
  <c r="O984" s="1"/>
  <c r="N980"/>
  <c r="L980"/>
  <c r="O980" s="1"/>
  <c r="N976"/>
  <c r="L976"/>
  <c r="O976" s="1"/>
  <c r="N972"/>
  <c r="L972"/>
  <c r="O972" s="1"/>
  <c r="N968"/>
  <c r="L968"/>
  <c r="O968" s="1"/>
  <c r="N964"/>
  <c r="L964"/>
  <c r="O964" s="1"/>
  <c r="N960"/>
  <c r="L960"/>
  <c r="O960" s="1"/>
  <c r="N956"/>
  <c r="L956"/>
  <c r="O956" s="1"/>
  <c r="N952"/>
  <c r="L952"/>
  <c r="O952" s="1"/>
  <c r="N948"/>
  <c r="L948"/>
  <c r="O948" s="1"/>
  <c r="N944"/>
  <c r="L944"/>
  <c r="O944" s="1"/>
  <c r="N940"/>
  <c r="L940"/>
  <c r="O940" s="1"/>
  <c r="N936"/>
  <c r="L936"/>
  <c r="O936" s="1"/>
  <c r="N932"/>
  <c r="L932"/>
  <c r="O932" s="1"/>
  <c r="N928"/>
  <c r="L928"/>
  <c r="O928" s="1"/>
  <c r="N924"/>
  <c r="L924"/>
  <c r="O924" s="1"/>
  <c r="N920"/>
  <c r="L920"/>
  <c r="O920" s="1"/>
  <c r="N1118"/>
  <c r="L1118"/>
  <c r="O1118" s="1"/>
  <c r="N1114"/>
  <c r="L1114"/>
  <c r="O1114" s="1"/>
  <c r="N1110"/>
  <c r="L1110"/>
  <c r="O1110" s="1"/>
  <c r="N1106"/>
  <c r="L1106"/>
  <c r="O1106" s="1"/>
  <c r="N1102"/>
  <c r="L1102"/>
  <c r="O1102" s="1"/>
  <c r="N1098"/>
  <c r="L1098"/>
  <c r="O1098" s="1"/>
  <c r="N1094"/>
  <c r="L1094"/>
  <c r="O1094" s="1"/>
  <c r="N1090"/>
  <c r="L1090"/>
  <c r="O1090" s="1"/>
  <c r="N1086"/>
  <c r="L1086"/>
  <c r="O1086" s="1"/>
  <c r="N1082"/>
  <c r="L1082"/>
  <c r="O1082" s="1"/>
  <c r="N1078"/>
  <c r="L1078"/>
  <c r="O1078" s="1"/>
  <c r="N1074"/>
  <c r="L1074"/>
  <c r="O1074" s="1"/>
  <c r="N1070"/>
  <c r="L1070"/>
  <c r="O1070" s="1"/>
  <c r="N1066"/>
  <c r="L1066"/>
  <c r="O1066" s="1"/>
  <c r="N1062"/>
  <c r="L1062"/>
  <c r="O1062" s="1"/>
  <c r="N1058"/>
  <c r="L1058"/>
  <c r="O1058" s="1"/>
  <c r="N1054"/>
  <c r="L1054"/>
  <c r="O1054" s="1"/>
  <c r="N1050"/>
  <c r="L1050"/>
  <c r="O1050" s="1"/>
  <c r="N1046"/>
  <c r="L1046"/>
  <c r="O1046" s="1"/>
  <c r="N1042"/>
  <c r="L1042"/>
  <c r="O1042" s="1"/>
  <c r="N1038"/>
  <c r="L1038"/>
  <c r="O1038" s="1"/>
  <c r="N1034"/>
  <c r="L1034"/>
  <c r="O1034" s="1"/>
  <c r="N1030"/>
  <c r="L1030"/>
  <c r="O1030" s="1"/>
  <c r="N1026"/>
  <c r="L1026"/>
  <c r="O1026" s="1"/>
  <c r="N1022"/>
  <c r="L1022"/>
  <c r="O1022" s="1"/>
  <c r="N1018"/>
  <c r="L1018"/>
  <c r="O1018" s="1"/>
  <c r="N1014"/>
  <c r="L1014"/>
  <c r="O1014" s="1"/>
  <c r="N1010"/>
  <c r="L1010"/>
  <c r="O1010" s="1"/>
  <c r="N1006"/>
  <c r="L1006"/>
  <c r="O1006" s="1"/>
  <c r="N1002"/>
  <c r="L1002"/>
  <c r="O1002" s="1"/>
  <c r="N998"/>
  <c r="L998"/>
  <c r="O998" s="1"/>
  <c r="N994"/>
  <c r="L994"/>
  <c r="O994" s="1"/>
  <c r="N990"/>
  <c r="L990"/>
  <c r="O990" s="1"/>
  <c r="N986"/>
  <c r="L986"/>
  <c r="O986" s="1"/>
  <c r="N982"/>
  <c r="L982"/>
  <c r="O982" s="1"/>
  <c r="N978"/>
  <c r="L978"/>
  <c r="O978" s="1"/>
  <c r="N974"/>
  <c r="L974"/>
  <c r="O974" s="1"/>
  <c r="N970"/>
  <c r="L970"/>
  <c r="O970" s="1"/>
  <c r="N966"/>
  <c r="L966"/>
  <c r="O966" s="1"/>
  <c r="N962"/>
  <c r="L962"/>
  <c r="O962" s="1"/>
  <c r="N958"/>
  <c r="L958"/>
  <c r="O958" s="1"/>
  <c r="N954"/>
  <c r="L954"/>
  <c r="O954" s="1"/>
  <c r="N950"/>
  <c r="L950"/>
  <c r="O950" s="1"/>
  <c r="N946"/>
  <c r="L946"/>
  <c r="O946" s="1"/>
  <c r="N942"/>
  <c r="L942"/>
  <c r="O942" s="1"/>
  <c r="N938"/>
  <c r="L938"/>
  <c r="O938" s="1"/>
  <c r="N934"/>
  <c r="L934"/>
  <c r="O934" s="1"/>
  <c r="N930"/>
  <c r="L930"/>
  <c r="O930" s="1"/>
  <c r="N926"/>
  <c r="L926"/>
  <c r="O926" s="1"/>
  <c r="N922"/>
  <c r="L922"/>
  <c r="O922" s="1"/>
  <c r="N918"/>
  <c r="L918"/>
  <c r="O918" s="1"/>
  <c r="N338"/>
  <c r="L338"/>
  <c r="N334"/>
  <c r="L334"/>
  <c r="N330"/>
  <c r="L330"/>
  <c r="N326"/>
  <c r="L326"/>
  <c r="N322"/>
  <c r="L322"/>
  <c r="N318"/>
  <c r="L318"/>
  <c r="N876"/>
  <c r="L876"/>
  <c r="O876" s="1"/>
  <c r="N872"/>
  <c r="L872"/>
  <c r="O872" s="1"/>
  <c r="N868"/>
  <c r="L868"/>
  <c r="O868" s="1"/>
  <c r="N864"/>
  <c r="L864"/>
  <c r="O864" s="1"/>
  <c r="N860"/>
  <c r="L860"/>
  <c r="O860" s="1"/>
  <c r="N856"/>
  <c r="L856"/>
  <c r="O856" s="1"/>
  <c r="N852"/>
  <c r="L852"/>
  <c r="O852" s="1"/>
  <c r="N848"/>
  <c r="L848"/>
  <c r="O848" s="1"/>
  <c r="N844"/>
  <c r="L844"/>
  <c r="O844" s="1"/>
  <c r="N840"/>
  <c r="L840"/>
  <c r="O840" s="1"/>
  <c r="N836"/>
  <c r="L836"/>
  <c r="O836" s="1"/>
  <c r="N832"/>
  <c r="L832"/>
  <c r="O832" s="1"/>
  <c r="N828"/>
  <c r="L828"/>
  <c r="O828" s="1"/>
  <c r="N824"/>
  <c r="L824"/>
  <c r="O824" s="1"/>
  <c r="N820"/>
  <c r="L820"/>
  <c r="O820" s="1"/>
  <c r="N816"/>
  <c r="L816"/>
  <c r="O816" s="1"/>
  <c r="N812"/>
  <c r="L812"/>
  <c r="O812" s="1"/>
  <c r="N808"/>
  <c r="L808"/>
  <c r="O808" s="1"/>
  <c r="N804"/>
  <c r="L804"/>
  <c r="O804" s="1"/>
  <c r="N800"/>
  <c r="L800"/>
  <c r="O800" s="1"/>
  <c r="N796"/>
  <c r="L796"/>
  <c r="O796" s="1"/>
  <c r="N792"/>
  <c r="L792"/>
  <c r="O792" s="1"/>
  <c r="N788"/>
  <c r="L788"/>
  <c r="O788" s="1"/>
  <c r="N784"/>
  <c r="L784"/>
  <c r="O784" s="1"/>
  <c r="N780"/>
  <c r="L780"/>
  <c r="O780" s="1"/>
  <c r="N776"/>
  <c r="L776"/>
  <c r="O776" s="1"/>
  <c r="N772"/>
  <c r="L772"/>
  <c r="O772" s="1"/>
  <c r="N768"/>
  <c r="L768"/>
  <c r="O768" s="1"/>
  <c r="N764"/>
  <c r="L764"/>
  <c r="O764" s="1"/>
  <c r="N760"/>
  <c r="L760"/>
  <c r="O760" s="1"/>
  <c r="N756"/>
  <c r="L756"/>
  <c r="O756" s="1"/>
  <c r="N752"/>
  <c r="L752"/>
  <c r="O752" s="1"/>
  <c r="N748"/>
  <c r="L748"/>
  <c r="O748" s="1"/>
  <c r="N744"/>
  <c r="L744"/>
  <c r="O744" s="1"/>
  <c r="N740"/>
  <c r="L740"/>
  <c r="O740" s="1"/>
  <c r="N736"/>
  <c r="L736"/>
  <c r="O736" s="1"/>
  <c r="N732"/>
  <c r="L732"/>
  <c r="O732" s="1"/>
  <c r="N728"/>
  <c r="L728"/>
  <c r="O728" s="1"/>
  <c r="N724"/>
  <c r="L724"/>
  <c r="O724" s="1"/>
  <c r="N720"/>
  <c r="L720"/>
  <c r="O720" s="1"/>
  <c r="N716"/>
  <c r="L716"/>
  <c r="O716" s="1"/>
  <c r="N712"/>
  <c r="L712"/>
  <c r="O712" s="1"/>
  <c r="N708"/>
  <c r="L708"/>
  <c r="O708" s="1"/>
  <c r="N704"/>
  <c r="L704"/>
  <c r="O704" s="1"/>
  <c r="N700"/>
  <c r="L700"/>
  <c r="O700" s="1"/>
  <c r="N696"/>
  <c r="L696"/>
  <c r="O696" s="1"/>
  <c r="N692"/>
  <c r="L692"/>
  <c r="O692" s="1"/>
  <c r="N688"/>
  <c r="L688"/>
  <c r="O688" s="1"/>
  <c r="N684"/>
  <c r="L684"/>
  <c r="O684" s="1"/>
  <c r="N680"/>
  <c r="L680"/>
  <c r="O680" s="1"/>
  <c r="N676"/>
  <c r="L676"/>
  <c r="O676" s="1"/>
  <c r="N672"/>
  <c r="L672"/>
  <c r="O672" s="1"/>
  <c r="N668"/>
  <c r="L668"/>
  <c r="O668" s="1"/>
  <c r="N664"/>
  <c r="L664"/>
  <c r="O664" s="1"/>
  <c r="N660"/>
  <c r="L660"/>
  <c r="O660" s="1"/>
  <c r="N656"/>
  <c r="L656"/>
  <c r="O656" s="1"/>
  <c r="N652"/>
  <c r="L652"/>
  <c r="O652" s="1"/>
  <c r="N648"/>
  <c r="L648"/>
  <c r="O648" s="1"/>
  <c r="N644"/>
  <c r="L644"/>
  <c r="O644" s="1"/>
  <c r="N640"/>
  <c r="L640"/>
  <c r="O640" s="1"/>
  <c r="N636"/>
  <c r="L636"/>
  <c r="O636" s="1"/>
  <c r="N632"/>
  <c r="L632"/>
  <c r="O632" s="1"/>
  <c r="N628"/>
  <c r="L628"/>
  <c r="O628" s="1"/>
  <c r="N624"/>
  <c r="L624"/>
  <c r="O624" s="1"/>
  <c r="N620"/>
  <c r="L620"/>
  <c r="O620" s="1"/>
  <c r="N616"/>
  <c r="L616"/>
  <c r="O616" s="1"/>
  <c r="N612"/>
  <c r="L612"/>
  <c r="O612" s="1"/>
  <c r="N608"/>
  <c r="L608"/>
  <c r="O608" s="1"/>
  <c r="N604"/>
  <c r="L604"/>
  <c r="O604" s="1"/>
  <c r="N600"/>
  <c r="L600"/>
  <c r="O600" s="1"/>
  <c r="N596"/>
  <c r="L596"/>
  <c r="O596" s="1"/>
  <c r="N592"/>
  <c r="L592"/>
  <c r="O592" s="1"/>
  <c r="N588"/>
  <c r="L588"/>
  <c r="O588" s="1"/>
  <c r="N584"/>
  <c r="L584"/>
  <c r="O584" s="1"/>
  <c r="N580"/>
  <c r="L580"/>
  <c r="O580" s="1"/>
  <c r="N576"/>
  <c r="L576"/>
  <c r="O576" s="1"/>
  <c r="N572"/>
  <c r="L572"/>
  <c r="O572" s="1"/>
  <c r="N568"/>
  <c r="L568"/>
  <c r="O568" s="1"/>
  <c r="N564"/>
  <c r="L564"/>
  <c r="O564" s="1"/>
  <c r="N560"/>
  <c r="L560"/>
  <c r="O560" s="1"/>
  <c r="N556"/>
  <c r="L556"/>
  <c r="O556" s="1"/>
  <c r="N552"/>
  <c r="L552"/>
  <c r="O552" s="1"/>
  <c r="N548"/>
  <c r="L548"/>
  <c r="O548" s="1"/>
  <c r="N544"/>
  <c r="L544"/>
  <c r="O544" s="1"/>
  <c r="N540"/>
  <c r="L540"/>
  <c r="O540" s="1"/>
  <c r="N536"/>
  <c r="L536"/>
  <c r="O536" s="1"/>
  <c r="N532"/>
  <c r="L532"/>
  <c r="O532" s="1"/>
  <c r="N528"/>
  <c r="L528"/>
  <c r="O528" s="1"/>
  <c r="N524"/>
  <c r="L524"/>
  <c r="O524" s="1"/>
  <c r="N520"/>
  <c r="L520"/>
  <c r="O520" s="1"/>
  <c r="N516"/>
  <c r="L516"/>
  <c r="O516" s="1"/>
  <c r="N512"/>
  <c r="L512"/>
  <c r="O512" s="1"/>
  <c r="N508"/>
  <c r="L508"/>
  <c r="O508" s="1"/>
  <c r="N504"/>
  <c r="L504"/>
  <c r="O504" s="1"/>
  <c r="N500"/>
  <c r="L500"/>
  <c r="O500" s="1"/>
  <c r="N496"/>
  <c r="L496"/>
  <c r="O496" s="1"/>
  <c r="N492"/>
  <c r="L492"/>
  <c r="O492" s="1"/>
  <c r="N488"/>
  <c r="L488"/>
  <c r="O488" s="1"/>
  <c r="N484"/>
  <c r="L484"/>
  <c r="O484" s="1"/>
  <c r="N480"/>
  <c r="L480"/>
  <c r="O480" s="1"/>
  <c r="N476"/>
  <c r="L476"/>
  <c r="O476" s="1"/>
  <c r="N472"/>
  <c r="L472"/>
  <c r="O472" s="1"/>
  <c r="N468"/>
  <c r="L468"/>
  <c r="O468" s="1"/>
  <c r="N464"/>
  <c r="L464"/>
  <c r="O464" s="1"/>
  <c r="N460"/>
  <c r="L460"/>
  <c r="O460" s="1"/>
  <c r="N456"/>
  <c r="L456"/>
  <c r="O456" s="1"/>
  <c r="N452"/>
  <c r="L452"/>
  <c r="O452" s="1"/>
  <c r="N448"/>
  <c r="L448"/>
  <c r="O448" s="1"/>
  <c r="N444"/>
  <c r="L444"/>
  <c r="O444" s="1"/>
  <c r="N440"/>
  <c r="L440"/>
  <c r="O440" s="1"/>
  <c r="N436"/>
  <c r="L436"/>
  <c r="O436" s="1"/>
  <c r="N432"/>
  <c r="L432"/>
  <c r="O432" s="1"/>
  <c r="N428"/>
  <c r="L428"/>
  <c r="O428" s="1"/>
  <c r="N424"/>
  <c r="L424"/>
  <c r="O424" s="1"/>
  <c r="N420"/>
  <c r="L420"/>
  <c r="O420" s="1"/>
  <c r="N416"/>
  <c r="L416"/>
  <c r="O416" s="1"/>
  <c r="N412"/>
  <c r="L412"/>
  <c r="O412" s="1"/>
  <c r="N408"/>
  <c r="L408"/>
  <c r="O408" s="1"/>
  <c r="N404"/>
  <c r="L404"/>
  <c r="O404" s="1"/>
  <c r="N400"/>
  <c r="L400"/>
  <c r="O400" s="1"/>
  <c r="N396"/>
  <c r="L396"/>
  <c r="O396" s="1"/>
  <c r="N392"/>
  <c r="L392"/>
  <c r="O392" s="1"/>
  <c r="N388"/>
  <c r="L388"/>
  <c r="O388" s="1"/>
  <c r="N384"/>
  <c r="L384"/>
  <c r="O384" s="1"/>
  <c r="N380"/>
  <c r="L380"/>
  <c r="O380" s="1"/>
  <c r="N376"/>
  <c r="L376"/>
  <c r="O376" s="1"/>
  <c r="N372"/>
  <c r="L372"/>
  <c r="N368"/>
  <c r="L368"/>
  <c r="N364"/>
  <c r="L364"/>
  <c r="N360"/>
  <c r="L360"/>
  <c r="N356"/>
  <c r="L356"/>
  <c r="N352"/>
  <c r="L352"/>
  <c r="N348"/>
  <c r="L348"/>
  <c r="N344"/>
  <c r="L344"/>
  <c r="N915"/>
  <c r="L915"/>
  <c r="O915" s="1"/>
  <c r="N913"/>
  <c r="L913"/>
  <c r="O913" s="1"/>
  <c r="N911"/>
  <c r="L911"/>
  <c r="O911" s="1"/>
  <c r="N909"/>
  <c r="L909"/>
  <c r="O909" s="1"/>
  <c r="N907"/>
  <c r="L907"/>
  <c r="O907" s="1"/>
  <c r="N905"/>
  <c r="L905"/>
  <c r="O905" s="1"/>
  <c r="N903"/>
  <c r="L903"/>
  <c r="O903" s="1"/>
  <c r="N901"/>
  <c r="L901"/>
  <c r="O901" s="1"/>
  <c r="N899"/>
  <c r="L899"/>
  <c r="O899" s="1"/>
  <c r="N897"/>
  <c r="L897"/>
  <c r="O897" s="1"/>
  <c r="N895"/>
  <c r="L895"/>
  <c r="O895" s="1"/>
  <c r="N893"/>
  <c r="L893"/>
  <c r="O893" s="1"/>
  <c r="N891"/>
  <c r="L891"/>
  <c r="O891" s="1"/>
  <c r="N889"/>
  <c r="L889"/>
  <c r="O889" s="1"/>
  <c r="N887"/>
  <c r="L887"/>
  <c r="O887" s="1"/>
  <c r="N885"/>
  <c r="L885"/>
  <c r="O885" s="1"/>
  <c r="N883"/>
  <c r="L883"/>
  <c r="O883" s="1"/>
  <c r="N881"/>
  <c r="L881"/>
  <c r="O881" s="1"/>
  <c r="N879"/>
  <c r="L879"/>
  <c r="O879" s="1"/>
  <c r="N877"/>
  <c r="L877"/>
  <c r="O877" s="1"/>
  <c r="N875"/>
  <c r="L875"/>
  <c r="O875" s="1"/>
  <c r="N871"/>
  <c r="L871"/>
  <c r="O871" s="1"/>
  <c r="N867"/>
  <c r="L867"/>
  <c r="O867" s="1"/>
  <c r="N863"/>
  <c r="L863"/>
  <c r="O863" s="1"/>
  <c r="N859"/>
  <c r="L859"/>
  <c r="O859" s="1"/>
  <c r="N855"/>
  <c r="L855"/>
  <c r="O855" s="1"/>
  <c r="N851"/>
  <c r="L851"/>
  <c r="O851" s="1"/>
  <c r="N847"/>
  <c r="L847"/>
  <c r="O847" s="1"/>
  <c r="N843"/>
  <c r="L843"/>
  <c r="O843" s="1"/>
  <c r="N839"/>
  <c r="L839"/>
  <c r="O839" s="1"/>
  <c r="N835"/>
  <c r="L835"/>
  <c r="O835" s="1"/>
  <c r="N831"/>
  <c r="L831"/>
  <c r="O831" s="1"/>
  <c r="N827"/>
  <c r="L827"/>
  <c r="O827" s="1"/>
  <c r="N823"/>
  <c r="L823"/>
  <c r="O823" s="1"/>
  <c r="N819"/>
  <c r="L819"/>
  <c r="O819" s="1"/>
  <c r="N815"/>
  <c r="L815"/>
  <c r="O815" s="1"/>
  <c r="N811"/>
  <c r="L811"/>
  <c r="O811" s="1"/>
  <c r="N807"/>
  <c r="L807"/>
  <c r="O807" s="1"/>
  <c r="N803"/>
  <c r="L803"/>
  <c r="O803" s="1"/>
  <c r="N799"/>
  <c r="L799"/>
  <c r="O799" s="1"/>
  <c r="N795"/>
  <c r="L795"/>
  <c r="O795" s="1"/>
  <c r="N791"/>
  <c r="L791"/>
  <c r="O791" s="1"/>
  <c r="N787"/>
  <c r="L787"/>
  <c r="O787" s="1"/>
  <c r="N783"/>
  <c r="L783"/>
  <c r="O783" s="1"/>
  <c r="N779"/>
  <c r="L779"/>
  <c r="O779" s="1"/>
  <c r="N775"/>
  <c r="L775"/>
  <c r="O775" s="1"/>
  <c r="N771"/>
  <c r="L771"/>
  <c r="O771" s="1"/>
  <c r="N767"/>
  <c r="L767"/>
  <c r="O767" s="1"/>
  <c r="N763"/>
  <c r="L763"/>
  <c r="O763" s="1"/>
  <c r="N759"/>
  <c r="L759"/>
  <c r="O759" s="1"/>
  <c r="N755"/>
  <c r="L755"/>
  <c r="O755" s="1"/>
  <c r="N751"/>
  <c r="L751"/>
  <c r="O751" s="1"/>
  <c r="N747"/>
  <c r="L747"/>
  <c r="O747" s="1"/>
  <c r="N743"/>
  <c r="L743"/>
  <c r="O743" s="1"/>
  <c r="N739"/>
  <c r="L739"/>
  <c r="O739" s="1"/>
  <c r="N735"/>
  <c r="L735"/>
  <c r="O735" s="1"/>
  <c r="N731"/>
  <c r="L731"/>
  <c r="O731" s="1"/>
  <c r="N727"/>
  <c r="L727"/>
  <c r="O727" s="1"/>
  <c r="N723"/>
  <c r="L723"/>
  <c r="O723" s="1"/>
  <c r="N719"/>
  <c r="L719"/>
  <c r="O719" s="1"/>
  <c r="N715"/>
  <c r="L715"/>
  <c r="O715" s="1"/>
  <c r="N711"/>
  <c r="L711"/>
  <c r="O711" s="1"/>
  <c r="N707"/>
  <c r="L707"/>
  <c r="O707" s="1"/>
  <c r="N703"/>
  <c r="L703"/>
  <c r="O703" s="1"/>
  <c r="N699"/>
  <c r="L699"/>
  <c r="O699" s="1"/>
  <c r="N695"/>
  <c r="L695"/>
  <c r="O695" s="1"/>
  <c r="N691"/>
  <c r="L691"/>
  <c r="O691" s="1"/>
  <c r="N687"/>
  <c r="L687"/>
  <c r="O687" s="1"/>
  <c r="N683"/>
  <c r="L683"/>
  <c r="O683" s="1"/>
  <c r="N679"/>
  <c r="L679"/>
  <c r="O679" s="1"/>
  <c r="N675"/>
  <c r="L675"/>
  <c r="O675" s="1"/>
  <c r="N671"/>
  <c r="L671"/>
  <c r="O671" s="1"/>
  <c r="N667"/>
  <c r="L667"/>
  <c r="O667" s="1"/>
  <c r="N663"/>
  <c r="L663"/>
  <c r="O663" s="1"/>
  <c r="N659"/>
  <c r="L659"/>
  <c r="O659" s="1"/>
  <c r="N655"/>
  <c r="L655"/>
  <c r="O655" s="1"/>
  <c r="N651"/>
  <c r="L651"/>
  <c r="O651" s="1"/>
  <c r="N647"/>
  <c r="L647"/>
  <c r="O647" s="1"/>
  <c r="N643"/>
  <c r="L643"/>
  <c r="O643" s="1"/>
  <c r="N639"/>
  <c r="L639"/>
  <c r="O639" s="1"/>
  <c r="N635"/>
  <c r="L635"/>
  <c r="O635" s="1"/>
  <c r="N631"/>
  <c r="L631"/>
  <c r="O631" s="1"/>
  <c r="N627"/>
  <c r="L627"/>
  <c r="O627" s="1"/>
  <c r="N623"/>
  <c r="L623"/>
  <c r="O623" s="1"/>
  <c r="N619"/>
  <c r="L619"/>
  <c r="O619" s="1"/>
  <c r="N615"/>
  <c r="L615"/>
  <c r="O615" s="1"/>
  <c r="N611"/>
  <c r="L611"/>
  <c r="O611" s="1"/>
  <c r="N607"/>
  <c r="L607"/>
  <c r="O607" s="1"/>
  <c r="N603"/>
  <c r="L603"/>
  <c r="O603" s="1"/>
  <c r="N599"/>
  <c r="L599"/>
  <c r="O599" s="1"/>
  <c r="N595"/>
  <c r="L595"/>
  <c r="O595" s="1"/>
  <c r="N591"/>
  <c r="L591"/>
  <c r="O591" s="1"/>
  <c r="N587"/>
  <c r="L587"/>
  <c r="O587" s="1"/>
  <c r="N583"/>
  <c r="L583"/>
  <c r="O583" s="1"/>
  <c r="N579"/>
  <c r="L579"/>
  <c r="O579" s="1"/>
  <c r="N575"/>
  <c r="L575"/>
  <c r="O575" s="1"/>
  <c r="N571"/>
  <c r="L571"/>
  <c r="O571" s="1"/>
  <c r="N567"/>
  <c r="L567"/>
  <c r="O567" s="1"/>
  <c r="N563"/>
  <c r="L563"/>
  <c r="O563" s="1"/>
  <c r="N559"/>
  <c r="L559"/>
  <c r="O559" s="1"/>
  <c r="N555"/>
  <c r="L555"/>
  <c r="O555" s="1"/>
  <c r="N551"/>
  <c r="L551"/>
  <c r="O551" s="1"/>
  <c r="N547"/>
  <c r="L547"/>
  <c r="O547" s="1"/>
  <c r="N543"/>
  <c r="L543"/>
  <c r="O543" s="1"/>
  <c r="N539"/>
  <c r="L539"/>
  <c r="O539" s="1"/>
  <c r="N535"/>
  <c r="L535"/>
  <c r="O535" s="1"/>
  <c r="N531"/>
  <c r="L531"/>
  <c r="O531" s="1"/>
  <c r="N527"/>
  <c r="L527"/>
  <c r="O527" s="1"/>
  <c r="N523"/>
  <c r="L523"/>
  <c r="O523" s="1"/>
  <c r="N519"/>
  <c r="L519"/>
  <c r="O519" s="1"/>
  <c r="N515"/>
  <c r="L515"/>
  <c r="O515" s="1"/>
  <c r="N511"/>
  <c r="L511"/>
  <c r="O511" s="1"/>
  <c r="N507"/>
  <c r="L507"/>
  <c r="O507" s="1"/>
  <c r="N503"/>
  <c r="L503"/>
  <c r="O503" s="1"/>
  <c r="N499"/>
  <c r="L499"/>
  <c r="O499" s="1"/>
  <c r="N495"/>
  <c r="L495"/>
  <c r="O495" s="1"/>
  <c r="N491"/>
  <c r="L491"/>
  <c r="O491" s="1"/>
  <c r="N487"/>
  <c r="L487"/>
  <c r="O487" s="1"/>
  <c r="N483"/>
  <c r="L483"/>
  <c r="O483" s="1"/>
  <c r="N479"/>
  <c r="L479"/>
  <c r="O479" s="1"/>
  <c r="N475"/>
  <c r="L475"/>
  <c r="O475" s="1"/>
  <c r="N471"/>
  <c r="L471"/>
  <c r="O471" s="1"/>
  <c r="N467"/>
  <c r="L467"/>
  <c r="O467" s="1"/>
  <c r="N463"/>
  <c r="L463"/>
  <c r="O463" s="1"/>
  <c r="N459"/>
  <c r="L459"/>
  <c r="O459" s="1"/>
  <c r="N455"/>
  <c r="L455"/>
  <c r="O455" s="1"/>
  <c r="N451"/>
  <c r="L451"/>
  <c r="O451" s="1"/>
  <c r="N447"/>
  <c r="L447"/>
  <c r="O447" s="1"/>
  <c r="N443"/>
  <c r="L443"/>
  <c r="O443" s="1"/>
  <c r="N439"/>
  <c r="L439"/>
  <c r="O439" s="1"/>
  <c r="N435"/>
  <c r="L435"/>
  <c r="O435" s="1"/>
  <c r="N431"/>
  <c r="L431"/>
  <c r="O431" s="1"/>
  <c r="N427"/>
  <c r="L427"/>
  <c r="O427" s="1"/>
  <c r="N423"/>
  <c r="L423"/>
  <c r="O423" s="1"/>
  <c r="N419"/>
  <c r="L419"/>
  <c r="O419" s="1"/>
  <c r="N415"/>
  <c r="L415"/>
  <c r="O415" s="1"/>
  <c r="N411"/>
  <c r="L411"/>
  <c r="O411" s="1"/>
  <c r="N407"/>
  <c r="L407"/>
  <c r="O407" s="1"/>
  <c r="N403"/>
  <c r="L403"/>
  <c r="O403" s="1"/>
  <c r="N399"/>
  <c r="L399"/>
  <c r="O399" s="1"/>
  <c r="N395"/>
  <c r="L395"/>
  <c r="O395" s="1"/>
  <c r="N391"/>
  <c r="L391"/>
  <c r="O391" s="1"/>
  <c r="N387"/>
  <c r="L387"/>
  <c r="O387" s="1"/>
  <c r="N383"/>
  <c r="L383"/>
  <c r="O383" s="1"/>
  <c r="N379"/>
  <c r="L379"/>
  <c r="O379" s="1"/>
  <c r="N375"/>
  <c r="L375"/>
  <c r="N371"/>
  <c r="L371"/>
  <c r="N367"/>
  <c r="L367"/>
  <c r="N363"/>
  <c r="L363"/>
  <c r="N359"/>
  <c r="L359"/>
  <c r="N355"/>
  <c r="L355"/>
  <c r="N351"/>
  <c r="L351"/>
  <c r="N347"/>
  <c r="L347"/>
  <c r="N343"/>
  <c r="L343"/>
  <c r="N337"/>
  <c r="L337"/>
  <c r="N333"/>
  <c r="L333"/>
  <c r="N329"/>
  <c r="L329"/>
  <c r="N325"/>
  <c r="L325"/>
  <c r="N321"/>
  <c r="L321"/>
  <c r="N317"/>
  <c r="L317"/>
  <c r="N312"/>
  <c r="L312"/>
  <c r="N308"/>
  <c r="L308"/>
  <c r="N304"/>
  <c r="L304"/>
  <c r="N300"/>
  <c r="L300"/>
  <c r="N296"/>
  <c r="L296"/>
  <c r="N292"/>
  <c r="L292"/>
  <c r="N288"/>
  <c r="L288"/>
  <c r="N284"/>
  <c r="L284"/>
  <c r="N280"/>
  <c r="L280"/>
  <c r="N276"/>
  <c r="L276"/>
  <c r="N272"/>
  <c r="L272"/>
  <c r="N268"/>
  <c r="L268"/>
  <c r="N264"/>
  <c r="L264"/>
  <c r="N260"/>
  <c r="L260"/>
  <c r="N256"/>
  <c r="L256"/>
  <c r="N252"/>
  <c r="L252"/>
  <c r="N248"/>
  <c r="L248"/>
  <c r="N244"/>
  <c r="L244"/>
  <c r="N240"/>
  <c r="L240"/>
  <c r="N236"/>
  <c r="L236"/>
  <c r="N232"/>
  <c r="L232"/>
  <c r="N228"/>
  <c r="L228"/>
  <c r="N224"/>
  <c r="L224"/>
  <c r="N220"/>
  <c r="L220"/>
  <c r="N216"/>
  <c r="L216"/>
  <c r="N212"/>
  <c r="L212"/>
  <c r="N208"/>
  <c r="L208"/>
  <c r="N204"/>
  <c r="L204"/>
  <c r="N339"/>
  <c r="L339"/>
  <c r="N335"/>
  <c r="L335"/>
  <c r="N331"/>
  <c r="L331"/>
  <c r="N327"/>
  <c r="L327"/>
  <c r="N323"/>
  <c r="L323"/>
  <c r="N319"/>
  <c r="L319"/>
  <c r="N315"/>
  <c r="L315"/>
  <c r="N314"/>
  <c r="L314"/>
  <c r="N310"/>
  <c r="L310"/>
  <c r="N306"/>
  <c r="L306"/>
  <c r="N302"/>
  <c r="L302"/>
  <c r="N298"/>
  <c r="L298"/>
  <c r="N294"/>
  <c r="L294"/>
  <c r="N290"/>
  <c r="L290"/>
  <c r="N286"/>
  <c r="L286"/>
  <c r="N282"/>
  <c r="L282"/>
  <c r="N278"/>
  <c r="L278"/>
  <c r="N274"/>
  <c r="L274"/>
  <c r="N270"/>
  <c r="L270"/>
  <c r="N266"/>
  <c r="L266"/>
  <c r="N262"/>
  <c r="L262"/>
  <c r="N258"/>
  <c r="L258"/>
  <c r="N254"/>
  <c r="L254"/>
  <c r="N250"/>
  <c r="L250"/>
  <c r="N246"/>
  <c r="L246"/>
  <c r="N242"/>
  <c r="L242"/>
  <c r="N238"/>
  <c r="L238"/>
  <c r="N234"/>
  <c r="L234"/>
  <c r="N230"/>
  <c r="L230"/>
  <c r="N226"/>
  <c r="L226"/>
  <c r="N222"/>
  <c r="L222"/>
  <c r="N218"/>
  <c r="L218"/>
  <c r="N214"/>
  <c r="L214"/>
  <c r="N210"/>
  <c r="L210"/>
  <c r="N206"/>
  <c r="L206"/>
  <c r="N202"/>
  <c r="L202"/>
  <c r="N1267"/>
  <c r="L1267"/>
  <c r="O1267" s="1"/>
  <c r="N1263"/>
  <c r="L1263"/>
  <c r="O1263" s="1"/>
  <c r="N1259"/>
  <c r="L1259"/>
  <c r="O1259" s="1"/>
  <c r="N1255"/>
  <c r="L1255"/>
  <c r="O1255" s="1"/>
  <c r="N1251"/>
  <c r="L1251"/>
  <c r="O1251" s="1"/>
  <c r="N1247"/>
  <c r="L1247"/>
  <c r="O1247" s="1"/>
  <c r="N1243"/>
  <c r="L1243"/>
  <c r="O1243" s="1"/>
  <c r="N1239"/>
  <c r="L1239"/>
  <c r="O1239" s="1"/>
  <c r="N1235"/>
  <c r="L1235"/>
  <c r="O1235" s="1"/>
  <c r="N1231"/>
  <c r="L1231"/>
  <c r="O1231" s="1"/>
  <c r="N1227"/>
  <c r="L1227"/>
  <c r="O1227" s="1"/>
  <c r="N1223"/>
  <c r="L1223"/>
  <c r="O1223" s="1"/>
  <c r="N1219"/>
  <c r="L1219"/>
  <c r="O1219" s="1"/>
  <c r="N1215"/>
  <c r="L1215"/>
  <c r="O1215" s="1"/>
  <c r="N1211"/>
  <c r="L1211"/>
  <c r="O1211" s="1"/>
  <c r="N1207"/>
  <c r="L1207"/>
  <c r="O1207" s="1"/>
  <c r="N1203"/>
  <c r="L1203"/>
  <c r="O1203" s="1"/>
  <c r="N1199"/>
  <c r="L1199"/>
  <c r="O1199" s="1"/>
  <c r="N1195"/>
  <c r="L1195"/>
  <c r="O1195" s="1"/>
  <c r="N1191"/>
  <c r="L1191"/>
  <c r="O1191" s="1"/>
  <c r="N1187"/>
  <c r="L1187"/>
  <c r="O1187" s="1"/>
  <c r="N1183"/>
  <c r="L1183"/>
  <c r="O1183" s="1"/>
  <c r="N1179"/>
  <c r="L1179"/>
  <c r="O1179" s="1"/>
  <c r="N1175"/>
  <c r="L1175"/>
  <c r="O1175" s="1"/>
  <c r="N1171"/>
  <c r="L1171"/>
  <c r="O1171" s="1"/>
  <c r="N1167"/>
  <c r="L1167"/>
  <c r="O1167" s="1"/>
  <c r="N1163"/>
  <c r="L1163"/>
  <c r="O1163" s="1"/>
  <c r="N1159"/>
  <c r="L1159"/>
  <c r="O1159" s="1"/>
  <c r="N1155"/>
  <c r="L1155"/>
  <c r="O1155" s="1"/>
  <c r="N1151"/>
  <c r="L1151"/>
  <c r="O1151" s="1"/>
  <c r="N1147"/>
  <c r="L1147"/>
  <c r="O1147" s="1"/>
  <c r="N1143"/>
  <c r="L1143"/>
  <c r="O1143" s="1"/>
  <c r="N1139"/>
  <c r="L1139"/>
  <c r="O1139" s="1"/>
  <c r="N1135"/>
  <c r="L1135"/>
  <c r="O1135" s="1"/>
  <c r="N1131"/>
  <c r="L1131"/>
  <c r="O1131" s="1"/>
  <c r="N1127"/>
  <c r="L1127"/>
  <c r="O1127" s="1"/>
  <c r="N1123"/>
  <c r="L1123"/>
  <c r="O1123" s="1"/>
  <c r="N1119"/>
  <c r="L1119"/>
  <c r="O1119" s="1"/>
  <c r="M916"/>
  <c r="J916"/>
  <c r="K916" s="1"/>
  <c r="M912"/>
  <c r="J912"/>
  <c r="K912" s="1"/>
  <c r="M908"/>
  <c r="J908"/>
  <c r="K908" s="1"/>
  <c r="M904"/>
  <c r="J904"/>
  <c r="K904" s="1"/>
  <c r="M900"/>
  <c r="J900"/>
  <c r="K900" s="1"/>
  <c r="M896"/>
  <c r="J896"/>
  <c r="K896" s="1"/>
  <c r="M892"/>
  <c r="J892"/>
  <c r="K892" s="1"/>
  <c r="M888"/>
  <c r="J888"/>
  <c r="K888" s="1"/>
  <c r="M884"/>
  <c r="J884"/>
  <c r="K884" s="1"/>
  <c r="M880"/>
  <c r="J880"/>
  <c r="K880" s="1"/>
  <c r="N1117"/>
  <c r="L1117"/>
  <c r="O1117" s="1"/>
  <c r="N1113"/>
  <c r="L1113"/>
  <c r="O1113" s="1"/>
  <c r="N1109"/>
  <c r="L1109"/>
  <c r="O1109" s="1"/>
  <c r="N1105"/>
  <c r="L1105"/>
  <c r="O1105" s="1"/>
  <c r="N1101"/>
  <c r="L1101"/>
  <c r="O1101" s="1"/>
  <c r="N1097"/>
  <c r="L1097"/>
  <c r="O1097" s="1"/>
  <c r="N1093"/>
  <c r="L1093"/>
  <c r="O1093" s="1"/>
  <c r="N1089"/>
  <c r="L1089"/>
  <c r="O1089" s="1"/>
  <c r="N1085"/>
  <c r="L1085"/>
  <c r="O1085" s="1"/>
  <c r="N1081"/>
  <c r="L1081"/>
  <c r="O1081" s="1"/>
  <c r="N1077"/>
  <c r="L1077"/>
  <c r="O1077" s="1"/>
  <c r="N1073"/>
  <c r="L1073"/>
  <c r="O1073" s="1"/>
  <c r="N1069"/>
  <c r="L1069"/>
  <c r="O1069" s="1"/>
  <c r="N1065"/>
  <c r="L1065"/>
  <c r="O1065" s="1"/>
  <c r="N1061"/>
  <c r="L1061"/>
  <c r="O1061" s="1"/>
  <c r="N1057"/>
  <c r="L1057"/>
  <c r="O1057" s="1"/>
  <c r="N1053"/>
  <c r="L1053"/>
  <c r="O1053" s="1"/>
  <c r="N1049"/>
  <c r="L1049"/>
  <c r="O1049" s="1"/>
  <c r="N1045"/>
  <c r="L1045"/>
  <c r="O1045" s="1"/>
  <c r="N1041"/>
  <c r="L1041"/>
  <c r="O1041" s="1"/>
  <c r="N1037"/>
  <c r="L1037"/>
  <c r="O1037" s="1"/>
  <c r="N1033"/>
  <c r="L1033"/>
  <c r="O1033" s="1"/>
  <c r="N1029"/>
  <c r="L1029"/>
  <c r="O1029" s="1"/>
  <c r="N1025"/>
  <c r="L1025"/>
  <c r="O1025" s="1"/>
  <c r="N1021"/>
  <c r="L1021"/>
  <c r="O1021" s="1"/>
  <c r="N1017"/>
  <c r="L1017"/>
  <c r="O1017" s="1"/>
  <c r="N1013"/>
  <c r="L1013"/>
  <c r="O1013" s="1"/>
  <c r="N1009"/>
  <c r="L1009"/>
  <c r="O1009" s="1"/>
  <c r="N1005"/>
  <c r="L1005"/>
  <c r="O1005" s="1"/>
  <c r="N1001"/>
  <c r="L1001"/>
  <c r="O1001" s="1"/>
  <c r="N997"/>
  <c r="L997"/>
  <c r="O997" s="1"/>
  <c r="N993"/>
  <c r="L993"/>
  <c r="O993" s="1"/>
  <c r="N989"/>
  <c r="L989"/>
  <c r="O989" s="1"/>
  <c r="N985"/>
  <c r="L985"/>
  <c r="O985" s="1"/>
  <c r="N981"/>
  <c r="L981"/>
  <c r="O981" s="1"/>
  <c r="N977"/>
  <c r="L977"/>
  <c r="O977" s="1"/>
  <c r="N973"/>
  <c r="L973"/>
  <c r="O973" s="1"/>
  <c r="N969"/>
  <c r="L969"/>
  <c r="O969" s="1"/>
  <c r="N965"/>
  <c r="L965"/>
  <c r="O965" s="1"/>
  <c r="N961"/>
  <c r="L961"/>
  <c r="O961" s="1"/>
  <c r="N957"/>
  <c r="L957"/>
  <c r="O957" s="1"/>
  <c r="N953"/>
  <c r="L953"/>
  <c r="O953" s="1"/>
  <c r="N949"/>
  <c r="L949"/>
  <c r="O949" s="1"/>
  <c r="N945"/>
  <c r="L945"/>
  <c r="O945" s="1"/>
  <c r="N941"/>
  <c r="L941"/>
  <c r="O941" s="1"/>
  <c r="N937"/>
  <c r="L937"/>
  <c r="O937" s="1"/>
  <c r="N933"/>
  <c r="L933"/>
  <c r="O933" s="1"/>
  <c r="N929"/>
  <c r="L929"/>
  <c r="O929" s="1"/>
  <c r="N925"/>
  <c r="L925"/>
  <c r="O925" s="1"/>
  <c r="N921"/>
  <c r="L921"/>
  <c r="O921" s="1"/>
  <c r="N917"/>
  <c r="L917"/>
  <c r="O917" s="1"/>
  <c r="N1115"/>
  <c r="L1115"/>
  <c r="O1115" s="1"/>
  <c r="N1111"/>
  <c r="L1111"/>
  <c r="O1111" s="1"/>
  <c r="N1107"/>
  <c r="L1107"/>
  <c r="O1107" s="1"/>
  <c r="N1103"/>
  <c r="L1103"/>
  <c r="O1103" s="1"/>
  <c r="N1099"/>
  <c r="L1099"/>
  <c r="O1099" s="1"/>
  <c r="N1095"/>
  <c r="L1095"/>
  <c r="O1095" s="1"/>
  <c r="N1091"/>
  <c r="L1091"/>
  <c r="O1091" s="1"/>
  <c r="N1087"/>
  <c r="L1087"/>
  <c r="O1087" s="1"/>
  <c r="N1083"/>
  <c r="L1083"/>
  <c r="O1083" s="1"/>
  <c r="N1079"/>
  <c r="L1079"/>
  <c r="O1079" s="1"/>
  <c r="N1075"/>
  <c r="L1075"/>
  <c r="O1075" s="1"/>
  <c r="N1071"/>
  <c r="L1071"/>
  <c r="O1071" s="1"/>
  <c r="N1067"/>
  <c r="L1067"/>
  <c r="O1067" s="1"/>
  <c r="N1063"/>
  <c r="L1063"/>
  <c r="O1063" s="1"/>
  <c r="N1059"/>
  <c r="L1059"/>
  <c r="O1059" s="1"/>
  <c r="N1055"/>
  <c r="L1055"/>
  <c r="O1055" s="1"/>
  <c r="N1051"/>
  <c r="L1051"/>
  <c r="O1051" s="1"/>
  <c r="N1047"/>
  <c r="L1047"/>
  <c r="O1047" s="1"/>
  <c r="N1043"/>
  <c r="L1043"/>
  <c r="O1043" s="1"/>
  <c r="N1039"/>
  <c r="L1039"/>
  <c r="O1039" s="1"/>
  <c r="N1035"/>
  <c r="L1035"/>
  <c r="O1035" s="1"/>
  <c r="N1031"/>
  <c r="L1031"/>
  <c r="O1031" s="1"/>
  <c r="N1027"/>
  <c r="L1027"/>
  <c r="O1027" s="1"/>
  <c r="N1023"/>
  <c r="L1023"/>
  <c r="O1023" s="1"/>
  <c r="N1019"/>
  <c r="L1019"/>
  <c r="O1019" s="1"/>
  <c r="N1015"/>
  <c r="L1015"/>
  <c r="O1015" s="1"/>
  <c r="N1011"/>
  <c r="L1011"/>
  <c r="O1011" s="1"/>
  <c r="N1007"/>
  <c r="L1007"/>
  <c r="O1007" s="1"/>
  <c r="N1003"/>
  <c r="L1003"/>
  <c r="O1003" s="1"/>
  <c r="N999"/>
  <c r="L999"/>
  <c r="O999" s="1"/>
  <c r="N995"/>
  <c r="L995"/>
  <c r="O995" s="1"/>
  <c r="N991"/>
  <c r="L991"/>
  <c r="O991" s="1"/>
  <c r="N987"/>
  <c r="L987"/>
  <c r="O987" s="1"/>
  <c r="N983"/>
  <c r="L983"/>
  <c r="O983" s="1"/>
  <c r="N979"/>
  <c r="L979"/>
  <c r="O979" s="1"/>
  <c r="N975"/>
  <c r="L975"/>
  <c r="O975" s="1"/>
  <c r="N971"/>
  <c r="L971"/>
  <c r="O971" s="1"/>
  <c r="N967"/>
  <c r="L967"/>
  <c r="O967" s="1"/>
  <c r="N963"/>
  <c r="L963"/>
  <c r="O963" s="1"/>
  <c r="N959"/>
  <c r="L959"/>
  <c r="O959" s="1"/>
  <c r="N955"/>
  <c r="L955"/>
  <c r="O955" s="1"/>
  <c r="N951"/>
  <c r="L951"/>
  <c r="O951" s="1"/>
  <c r="N947"/>
  <c r="L947"/>
  <c r="O947" s="1"/>
  <c r="N943"/>
  <c r="L943"/>
  <c r="O943" s="1"/>
  <c r="N939"/>
  <c r="L939"/>
  <c r="O939" s="1"/>
  <c r="N935"/>
  <c r="L935"/>
  <c r="O935" s="1"/>
  <c r="N931"/>
  <c r="L931"/>
  <c r="O931" s="1"/>
  <c r="N927"/>
  <c r="L927"/>
  <c r="O927" s="1"/>
  <c r="N923"/>
  <c r="L923"/>
  <c r="O923" s="1"/>
  <c r="N919"/>
  <c r="L919"/>
  <c r="O919" s="1"/>
  <c r="N340"/>
  <c r="L340"/>
  <c r="N336"/>
  <c r="L336"/>
  <c r="N332"/>
  <c r="L332"/>
  <c r="N328"/>
  <c r="L328"/>
  <c r="N324"/>
  <c r="L324"/>
  <c r="N320"/>
  <c r="L320"/>
  <c r="N316"/>
  <c r="L316"/>
  <c r="N873"/>
  <c r="L873"/>
  <c r="O873" s="1"/>
  <c r="N869"/>
  <c r="L869"/>
  <c r="O869" s="1"/>
  <c r="N865"/>
  <c r="L865"/>
  <c r="O865" s="1"/>
  <c r="N861"/>
  <c r="L861"/>
  <c r="O861" s="1"/>
  <c r="N857"/>
  <c r="L857"/>
  <c r="O857" s="1"/>
  <c r="N853"/>
  <c r="L853"/>
  <c r="O853" s="1"/>
  <c r="N849"/>
  <c r="L849"/>
  <c r="O849" s="1"/>
  <c r="N845"/>
  <c r="L845"/>
  <c r="O845" s="1"/>
  <c r="N841"/>
  <c r="L841"/>
  <c r="O841" s="1"/>
  <c r="N837"/>
  <c r="L837"/>
  <c r="O837" s="1"/>
  <c r="N833"/>
  <c r="L833"/>
  <c r="O833" s="1"/>
  <c r="N829"/>
  <c r="L829"/>
  <c r="O829" s="1"/>
  <c r="N825"/>
  <c r="L825"/>
  <c r="O825" s="1"/>
  <c r="N821"/>
  <c r="L821"/>
  <c r="O821" s="1"/>
  <c r="N817"/>
  <c r="L817"/>
  <c r="O817" s="1"/>
  <c r="N813"/>
  <c r="L813"/>
  <c r="O813" s="1"/>
  <c r="N809"/>
  <c r="L809"/>
  <c r="O809" s="1"/>
  <c r="N805"/>
  <c r="L805"/>
  <c r="O805" s="1"/>
  <c r="N801"/>
  <c r="L801"/>
  <c r="O801" s="1"/>
  <c r="N797"/>
  <c r="L797"/>
  <c r="O797" s="1"/>
  <c r="N793"/>
  <c r="L793"/>
  <c r="O793" s="1"/>
  <c r="N789"/>
  <c r="L789"/>
  <c r="O789" s="1"/>
  <c r="N785"/>
  <c r="L785"/>
  <c r="O785" s="1"/>
  <c r="N781"/>
  <c r="L781"/>
  <c r="O781" s="1"/>
  <c r="N777"/>
  <c r="L777"/>
  <c r="O777" s="1"/>
  <c r="N773"/>
  <c r="L773"/>
  <c r="O773" s="1"/>
  <c r="N769"/>
  <c r="L769"/>
  <c r="O769" s="1"/>
  <c r="N765"/>
  <c r="L765"/>
  <c r="O765" s="1"/>
  <c r="N761"/>
  <c r="L761"/>
  <c r="O761" s="1"/>
  <c r="N757"/>
  <c r="L757"/>
  <c r="O757" s="1"/>
  <c r="N753"/>
  <c r="L753"/>
  <c r="O753" s="1"/>
  <c r="N749"/>
  <c r="L749"/>
  <c r="O749" s="1"/>
  <c r="N745"/>
  <c r="L745"/>
  <c r="O745" s="1"/>
  <c r="N741"/>
  <c r="L741"/>
  <c r="O741" s="1"/>
  <c r="N737"/>
  <c r="L737"/>
  <c r="O737" s="1"/>
  <c r="N733"/>
  <c r="L733"/>
  <c r="O733" s="1"/>
  <c r="N729"/>
  <c r="L729"/>
  <c r="O729" s="1"/>
  <c r="N725"/>
  <c r="L725"/>
  <c r="O725" s="1"/>
  <c r="N721"/>
  <c r="L721"/>
  <c r="O721" s="1"/>
  <c r="N717"/>
  <c r="L717"/>
  <c r="O717" s="1"/>
  <c r="N713"/>
  <c r="L713"/>
  <c r="O713" s="1"/>
  <c r="N709"/>
  <c r="L709"/>
  <c r="O709" s="1"/>
  <c r="N705"/>
  <c r="L705"/>
  <c r="O705" s="1"/>
  <c r="N701"/>
  <c r="L701"/>
  <c r="O701" s="1"/>
  <c r="N697"/>
  <c r="L697"/>
  <c r="O697" s="1"/>
  <c r="N693"/>
  <c r="L693"/>
  <c r="O693" s="1"/>
  <c r="N689"/>
  <c r="L689"/>
  <c r="O689" s="1"/>
  <c r="N685"/>
  <c r="L685"/>
  <c r="O685" s="1"/>
  <c r="N681"/>
  <c r="L681"/>
  <c r="O681" s="1"/>
  <c r="N677"/>
  <c r="L677"/>
  <c r="O677" s="1"/>
  <c r="N673"/>
  <c r="L673"/>
  <c r="O673" s="1"/>
  <c r="N669"/>
  <c r="L669"/>
  <c r="O669" s="1"/>
  <c r="N665"/>
  <c r="L665"/>
  <c r="O665" s="1"/>
  <c r="N661"/>
  <c r="L661"/>
  <c r="O661" s="1"/>
  <c r="N657"/>
  <c r="L657"/>
  <c r="O657" s="1"/>
  <c r="N653"/>
  <c r="L653"/>
  <c r="O653" s="1"/>
  <c r="N649"/>
  <c r="L649"/>
  <c r="O649" s="1"/>
  <c r="N645"/>
  <c r="L645"/>
  <c r="O645" s="1"/>
  <c r="N641"/>
  <c r="L641"/>
  <c r="O641" s="1"/>
  <c r="N637"/>
  <c r="L637"/>
  <c r="O637" s="1"/>
  <c r="N633"/>
  <c r="L633"/>
  <c r="O633" s="1"/>
  <c r="N629"/>
  <c r="L629"/>
  <c r="O629" s="1"/>
  <c r="N625"/>
  <c r="L625"/>
  <c r="O625" s="1"/>
  <c r="N621"/>
  <c r="L621"/>
  <c r="O621" s="1"/>
  <c r="N617"/>
  <c r="L617"/>
  <c r="O617" s="1"/>
  <c r="N613"/>
  <c r="L613"/>
  <c r="O613" s="1"/>
  <c r="N609"/>
  <c r="L609"/>
  <c r="O609" s="1"/>
  <c r="N605"/>
  <c r="L605"/>
  <c r="O605" s="1"/>
  <c r="N601"/>
  <c r="L601"/>
  <c r="O601" s="1"/>
  <c r="N597"/>
  <c r="L597"/>
  <c r="O597" s="1"/>
  <c r="N593"/>
  <c r="L593"/>
  <c r="O593" s="1"/>
  <c r="N589"/>
  <c r="L589"/>
  <c r="O589" s="1"/>
  <c r="N585"/>
  <c r="L585"/>
  <c r="O585" s="1"/>
  <c r="N581"/>
  <c r="L581"/>
  <c r="O581" s="1"/>
  <c r="N577"/>
  <c r="L577"/>
  <c r="O577" s="1"/>
  <c r="N573"/>
  <c r="L573"/>
  <c r="O573" s="1"/>
  <c r="N569"/>
  <c r="L569"/>
  <c r="O569" s="1"/>
  <c r="N565"/>
  <c r="L565"/>
  <c r="O565" s="1"/>
  <c r="N561"/>
  <c r="L561"/>
  <c r="O561" s="1"/>
  <c r="N557"/>
  <c r="L557"/>
  <c r="O557" s="1"/>
  <c r="N553"/>
  <c r="L553"/>
  <c r="O553" s="1"/>
  <c r="N549"/>
  <c r="L549"/>
  <c r="O549" s="1"/>
  <c r="N545"/>
  <c r="L545"/>
  <c r="O545" s="1"/>
  <c r="N541"/>
  <c r="L541"/>
  <c r="O541" s="1"/>
  <c r="N537"/>
  <c r="L537"/>
  <c r="O537" s="1"/>
  <c r="N533"/>
  <c r="L533"/>
  <c r="O533" s="1"/>
  <c r="N529"/>
  <c r="L529"/>
  <c r="O529" s="1"/>
  <c r="N525"/>
  <c r="L525"/>
  <c r="O525" s="1"/>
  <c r="N521"/>
  <c r="L521"/>
  <c r="O521" s="1"/>
  <c r="N517"/>
  <c r="L517"/>
  <c r="O517" s="1"/>
  <c r="N513"/>
  <c r="L513"/>
  <c r="O513" s="1"/>
  <c r="N509"/>
  <c r="L509"/>
  <c r="O509" s="1"/>
  <c r="N505"/>
  <c r="L505"/>
  <c r="O505" s="1"/>
  <c r="N501"/>
  <c r="L501"/>
  <c r="O501" s="1"/>
  <c r="N497"/>
  <c r="L497"/>
  <c r="O497" s="1"/>
  <c r="N493"/>
  <c r="L493"/>
  <c r="O493" s="1"/>
  <c r="N489"/>
  <c r="L489"/>
  <c r="O489" s="1"/>
  <c r="N485"/>
  <c r="L485"/>
  <c r="O485" s="1"/>
  <c r="N481"/>
  <c r="L481"/>
  <c r="O481" s="1"/>
  <c r="N477"/>
  <c r="L477"/>
  <c r="O477" s="1"/>
  <c r="N473"/>
  <c r="L473"/>
  <c r="O473" s="1"/>
  <c r="N469"/>
  <c r="L469"/>
  <c r="O469" s="1"/>
  <c r="N465"/>
  <c r="L465"/>
  <c r="O465" s="1"/>
  <c r="N461"/>
  <c r="L461"/>
  <c r="O461" s="1"/>
  <c r="N457"/>
  <c r="L457"/>
  <c r="O457" s="1"/>
  <c r="N453"/>
  <c r="L453"/>
  <c r="O453" s="1"/>
  <c r="N449"/>
  <c r="L449"/>
  <c r="O449" s="1"/>
  <c r="N445"/>
  <c r="L445"/>
  <c r="O445" s="1"/>
  <c r="N441"/>
  <c r="L441"/>
  <c r="O441" s="1"/>
  <c r="N437"/>
  <c r="L437"/>
  <c r="O437" s="1"/>
  <c r="N433"/>
  <c r="L433"/>
  <c r="O433" s="1"/>
  <c r="N429"/>
  <c r="L429"/>
  <c r="O429" s="1"/>
  <c r="N425"/>
  <c r="L425"/>
  <c r="O425" s="1"/>
  <c r="N421"/>
  <c r="L421"/>
  <c r="O421" s="1"/>
  <c r="N417"/>
  <c r="L417"/>
  <c r="O417" s="1"/>
  <c r="N413"/>
  <c r="L413"/>
  <c r="O413" s="1"/>
  <c r="N409"/>
  <c r="L409"/>
  <c r="O409" s="1"/>
  <c r="N405"/>
  <c r="L405"/>
  <c r="O405" s="1"/>
  <c r="N401"/>
  <c r="L401"/>
  <c r="O401" s="1"/>
  <c r="N397"/>
  <c r="L397"/>
  <c r="O397" s="1"/>
  <c r="N393"/>
  <c r="L393"/>
  <c r="O393" s="1"/>
  <c r="N389"/>
  <c r="L389"/>
  <c r="O389" s="1"/>
  <c r="N385"/>
  <c r="L385"/>
  <c r="O385" s="1"/>
  <c r="N381"/>
  <c r="L381"/>
  <c r="O381" s="1"/>
  <c r="N377"/>
  <c r="L377"/>
  <c r="O377" s="1"/>
  <c r="N373"/>
  <c r="L373"/>
  <c r="N369"/>
  <c r="L369"/>
  <c r="N365"/>
  <c r="L365"/>
  <c r="N361"/>
  <c r="L361"/>
  <c r="N357"/>
  <c r="L357"/>
  <c r="N353"/>
  <c r="L353"/>
  <c r="N349"/>
  <c r="L349"/>
  <c r="N345"/>
  <c r="L345"/>
  <c r="N341"/>
  <c r="L341"/>
  <c r="N874"/>
  <c r="L874"/>
  <c r="O874" s="1"/>
  <c r="N870"/>
  <c r="L870"/>
  <c r="O870" s="1"/>
  <c r="N866"/>
  <c r="L866"/>
  <c r="O866" s="1"/>
  <c r="N862"/>
  <c r="L862"/>
  <c r="O862" s="1"/>
  <c r="N858"/>
  <c r="L858"/>
  <c r="O858" s="1"/>
  <c r="N854"/>
  <c r="L854"/>
  <c r="O854" s="1"/>
  <c r="N850"/>
  <c r="L850"/>
  <c r="O850" s="1"/>
  <c r="N846"/>
  <c r="L846"/>
  <c r="O846" s="1"/>
  <c r="N842"/>
  <c r="L842"/>
  <c r="O842" s="1"/>
  <c r="N838"/>
  <c r="L838"/>
  <c r="O838" s="1"/>
  <c r="N834"/>
  <c r="L834"/>
  <c r="O834" s="1"/>
  <c r="N830"/>
  <c r="L830"/>
  <c r="O830" s="1"/>
  <c r="N826"/>
  <c r="L826"/>
  <c r="O826" s="1"/>
  <c r="N822"/>
  <c r="L822"/>
  <c r="O822" s="1"/>
  <c r="N818"/>
  <c r="L818"/>
  <c r="O818" s="1"/>
  <c r="N814"/>
  <c r="L814"/>
  <c r="O814" s="1"/>
  <c r="N810"/>
  <c r="L810"/>
  <c r="O810" s="1"/>
  <c r="N806"/>
  <c r="L806"/>
  <c r="O806" s="1"/>
  <c r="N802"/>
  <c r="L802"/>
  <c r="O802" s="1"/>
  <c r="N798"/>
  <c r="L798"/>
  <c r="O798" s="1"/>
  <c r="N794"/>
  <c r="L794"/>
  <c r="O794" s="1"/>
  <c r="N790"/>
  <c r="L790"/>
  <c r="O790" s="1"/>
  <c r="N786"/>
  <c r="L786"/>
  <c r="O786" s="1"/>
  <c r="N782"/>
  <c r="L782"/>
  <c r="O782" s="1"/>
  <c r="N778"/>
  <c r="L778"/>
  <c r="O778" s="1"/>
  <c r="N774"/>
  <c r="L774"/>
  <c r="O774" s="1"/>
  <c r="N770"/>
  <c r="L770"/>
  <c r="O770" s="1"/>
  <c r="N766"/>
  <c r="L766"/>
  <c r="O766" s="1"/>
  <c r="N762"/>
  <c r="L762"/>
  <c r="O762" s="1"/>
  <c r="N758"/>
  <c r="L758"/>
  <c r="O758" s="1"/>
  <c r="N754"/>
  <c r="L754"/>
  <c r="O754" s="1"/>
  <c r="N750"/>
  <c r="L750"/>
  <c r="O750" s="1"/>
  <c r="N746"/>
  <c r="L746"/>
  <c r="O746" s="1"/>
  <c r="N742"/>
  <c r="L742"/>
  <c r="O742" s="1"/>
  <c r="N738"/>
  <c r="L738"/>
  <c r="O738" s="1"/>
  <c r="N734"/>
  <c r="L734"/>
  <c r="O734" s="1"/>
  <c r="N730"/>
  <c r="L730"/>
  <c r="O730" s="1"/>
  <c r="N726"/>
  <c r="L726"/>
  <c r="O726" s="1"/>
  <c r="N722"/>
  <c r="L722"/>
  <c r="O722" s="1"/>
  <c r="N718"/>
  <c r="L718"/>
  <c r="O718" s="1"/>
  <c r="N714"/>
  <c r="L714"/>
  <c r="O714" s="1"/>
  <c r="N710"/>
  <c r="L710"/>
  <c r="O710" s="1"/>
  <c r="N706"/>
  <c r="L706"/>
  <c r="O706" s="1"/>
  <c r="N702"/>
  <c r="L702"/>
  <c r="O702" s="1"/>
  <c r="N698"/>
  <c r="L698"/>
  <c r="O698" s="1"/>
  <c r="N694"/>
  <c r="L694"/>
  <c r="O694" s="1"/>
  <c r="N690"/>
  <c r="L690"/>
  <c r="O690" s="1"/>
  <c r="N686"/>
  <c r="L686"/>
  <c r="O686" s="1"/>
  <c r="N682"/>
  <c r="L682"/>
  <c r="O682" s="1"/>
  <c r="N678"/>
  <c r="L678"/>
  <c r="O678" s="1"/>
  <c r="N674"/>
  <c r="L674"/>
  <c r="O674" s="1"/>
  <c r="N670"/>
  <c r="L670"/>
  <c r="O670" s="1"/>
  <c r="N666"/>
  <c r="L666"/>
  <c r="O666" s="1"/>
  <c r="N662"/>
  <c r="L662"/>
  <c r="O662" s="1"/>
  <c r="N658"/>
  <c r="L658"/>
  <c r="O658" s="1"/>
  <c r="N654"/>
  <c r="L654"/>
  <c r="O654" s="1"/>
  <c r="N650"/>
  <c r="L650"/>
  <c r="O650" s="1"/>
  <c r="N646"/>
  <c r="L646"/>
  <c r="O646" s="1"/>
  <c r="N642"/>
  <c r="L642"/>
  <c r="O642" s="1"/>
  <c r="N638"/>
  <c r="L638"/>
  <c r="O638" s="1"/>
  <c r="N634"/>
  <c r="L634"/>
  <c r="O634" s="1"/>
  <c r="N630"/>
  <c r="L630"/>
  <c r="O630" s="1"/>
  <c r="N626"/>
  <c r="L626"/>
  <c r="O626" s="1"/>
  <c r="N622"/>
  <c r="L622"/>
  <c r="O622" s="1"/>
  <c r="N618"/>
  <c r="L618"/>
  <c r="O618" s="1"/>
  <c r="N614"/>
  <c r="L614"/>
  <c r="O614" s="1"/>
  <c r="N610"/>
  <c r="L610"/>
  <c r="O610" s="1"/>
  <c r="N606"/>
  <c r="L606"/>
  <c r="O606" s="1"/>
  <c r="N602"/>
  <c r="L602"/>
  <c r="O602" s="1"/>
  <c r="N598"/>
  <c r="L598"/>
  <c r="O598" s="1"/>
  <c r="N594"/>
  <c r="L594"/>
  <c r="O594" s="1"/>
  <c r="N590"/>
  <c r="L590"/>
  <c r="O590" s="1"/>
  <c r="N586"/>
  <c r="L586"/>
  <c r="O586" s="1"/>
  <c r="N582"/>
  <c r="L582"/>
  <c r="O582" s="1"/>
  <c r="N578"/>
  <c r="L578"/>
  <c r="O578" s="1"/>
  <c r="N574"/>
  <c r="L574"/>
  <c r="O574" s="1"/>
  <c r="N570"/>
  <c r="L570"/>
  <c r="O570" s="1"/>
  <c r="N566"/>
  <c r="L566"/>
  <c r="O566" s="1"/>
  <c r="N562"/>
  <c r="L562"/>
  <c r="O562" s="1"/>
  <c r="N558"/>
  <c r="L558"/>
  <c r="O558" s="1"/>
  <c r="N554"/>
  <c r="L554"/>
  <c r="O554" s="1"/>
  <c r="N550"/>
  <c r="L550"/>
  <c r="O550" s="1"/>
  <c r="N546"/>
  <c r="L546"/>
  <c r="O546" s="1"/>
  <c r="N542"/>
  <c r="L542"/>
  <c r="O542" s="1"/>
  <c r="N538"/>
  <c r="L538"/>
  <c r="O538" s="1"/>
  <c r="N534"/>
  <c r="L534"/>
  <c r="O534" s="1"/>
  <c r="N530"/>
  <c r="L530"/>
  <c r="O530" s="1"/>
  <c r="N526"/>
  <c r="L526"/>
  <c r="O526" s="1"/>
  <c r="N522"/>
  <c r="L522"/>
  <c r="O522" s="1"/>
  <c r="N518"/>
  <c r="L518"/>
  <c r="O518" s="1"/>
  <c r="N514"/>
  <c r="L514"/>
  <c r="O514" s="1"/>
  <c r="N510"/>
  <c r="L510"/>
  <c r="O510" s="1"/>
  <c r="N506"/>
  <c r="L506"/>
  <c r="O506" s="1"/>
  <c r="N502"/>
  <c r="L502"/>
  <c r="O502" s="1"/>
  <c r="N498"/>
  <c r="L498"/>
  <c r="O498" s="1"/>
  <c r="N494"/>
  <c r="L494"/>
  <c r="O494" s="1"/>
  <c r="N490"/>
  <c r="L490"/>
  <c r="O490" s="1"/>
  <c r="N486"/>
  <c r="L486"/>
  <c r="O486" s="1"/>
  <c r="N482"/>
  <c r="L482"/>
  <c r="O482" s="1"/>
  <c r="N478"/>
  <c r="L478"/>
  <c r="O478" s="1"/>
  <c r="N474"/>
  <c r="L474"/>
  <c r="O474" s="1"/>
  <c r="N470"/>
  <c r="L470"/>
  <c r="O470" s="1"/>
  <c r="N466"/>
  <c r="L466"/>
  <c r="O466" s="1"/>
  <c r="N462"/>
  <c r="L462"/>
  <c r="O462" s="1"/>
  <c r="N458"/>
  <c r="L458"/>
  <c r="O458" s="1"/>
  <c r="N454"/>
  <c r="L454"/>
  <c r="O454" s="1"/>
  <c r="N450"/>
  <c r="L450"/>
  <c r="O450" s="1"/>
  <c r="N446"/>
  <c r="L446"/>
  <c r="O446" s="1"/>
  <c r="N442"/>
  <c r="L442"/>
  <c r="O442" s="1"/>
  <c r="N438"/>
  <c r="L438"/>
  <c r="O438" s="1"/>
  <c r="N434"/>
  <c r="L434"/>
  <c r="O434" s="1"/>
  <c r="N430"/>
  <c r="L430"/>
  <c r="O430" s="1"/>
  <c r="N426"/>
  <c r="L426"/>
  <c r="O426" s="1"/>
  <c r="N422"/>
  <c r="L422"/>
  <c r="O422" s="1"/>
  <c r="N418"/>
  <c r="L418"/>
  <c r="O418" s="1"/>
  <c r="N414"/>
  <c r="L414"/>
  <c r="O414" s="1"/>
  <c r="N410"/>
  <c r="L410"/>
  <c r="O410" s="1"/>
  <c r="N406"/>
  <c r="L406"/>
  <c r="O406" s="1"/>
  <c r="N402"/>
  <c r="L402"/>
  <c r="O402" s="1"/>
  <c r="N398"/>
  <c r="L398"/>
  <c r="O398" s="1"/>
  <c r="N394"/>
  <c r="L394"/>
  <c r="O394" s="1"/>
  <c r="N390"/>
  <c r="L390"/>
  <c r="O390" s="1"/>
  <c r="N386"/>
  <c r="L386"/>
  <c r="O386" s="1"/>
  <c r="N382"/>
  <c r="L382"/>
  <c r="O382" s="1"/>
  <c r="N378"/>
  <c r="L378"/>
  <c r="O378" s="1"/>
  <c r="N374"/>
  <c r="L374"/>
  <c r="N370"/>
  <c r="L370"/>
  <c r="N366"/>
  <c r="L366"/>
  <c r="N362"/>
  <c r="L362"/>
  <c r="N358"/>
  <c r="L358"/>
  <c r="N354"/>
  <c r="L354"/>
  <c r="N350"/>
  <c r="L350"/>
  <c r="N346"/>
  <c r="L346"/>
  <c r="N342"/>
  <c r="L342"/>
  <c r="N313"/>
  <c r="L313"/>
  <c r="N309"/>
  <c r="L309"/>
  <c r="N305"/>
  <c r="L305"/>
  <c r="N301"/>
  <c r="L301"/>
  <c r="N297"/>
  <c r="L297"/>
  <c r="N293"/>
  <c r="L293"/>
  <c r="N289"/>
  <c r="L289"/>
  <c r="N285"/>
  <c r="L285"/>
  <c r="N281"/>
  <c r="L281"/>
  <c r="N277"/>
  <c r="L277"/>
  <c r="N273"/>
  <c r="L273"/>
  <c r="N269"/>
  <c r="L269"/>
  <c r="N265"/>
  <c r="L265"/>
  <c r="N261"/>
  <c r="L261"/>
  <c r="N257"/>
  <c r="L257"/>
  <c r="N253"/>
  <c r="L253"/>
  <c r="N249"/>
  <c r="L249"/>
  <c r="N245"/>
  <c r="L245"/>
  <c r="N241"/>
  <c r="L241"/>
  <c r="N237"/>
  <c r="L237"/>
  <c r="N233"/>
  <c r="L233"/>
  <c r="N229"/>
  <c r="L229"/>
  <c r="N225"/>
  <c r="L225"/>
  <c r="N221"/>
  <c r="L221"/>
  <c r="N217"/>
  <c r="L217"/>
  <c r="N213"/>
  <c r="L213"/>
  <c r="N209"/>
  <c r="L209"/>
  <c r="N205"/>
  <c r="L205"/>
  <c r="N201"/>
  <c r="L201"/>
  <c r="N311"/>
  <c r="L311"/>
  <c r="N307"/>
  <c r="L307"/>
  <c r="N303"/>
  <c r="L303"/>
  <c r="N299"/>
  <c r="L299"/>
  <c r="N295"/>
  <c r="L295"/>
  <c r="N291"/>
  <c r="L291"/>
  <c r="N287"/>
  <c r="L287"/>
  <c r="N283"/>
  <c r="L283"/>
  <c r="N279"/>
  <c r="L279"/>
  <c r="N275"/>
  <c r="L275"/>
  <c r="N271"/>
  <c r="L271"/>
  <c r="N267"/>
  <c r="L267"/>
  <c r="N263"/>
  <c r="L263"/>
  <c r="N259"/>
  <c r="L259"/>
  <c r="N255"/>
  <c r="L255"/>
  <c r="N251"/>
  <c r="L251"/>
  <c r="N247"/>
  <c r="L247"/>
  <c r="N243"/>
  <c r="L243"/>
  <c r="N239"/>
  <c r="L239"/>
  <c r="N235"/>
  <c r="L235"/>
  <c r="N231"/>
  <c r="L231"/>
  <c r="N227"/>
  <c r="L227"/>
  <c r="N223"/>
  <c r="L223"/>
  <c r="N219"/>
  <c r="L219"/>
  <c r="N215"/>
  <c r="L215"/>
  <c r="N211"/>
  <c r="L211"/>
  <c r="N207"/>
  <c r="L207"/>
  <c r="N203"/>
  <c r="L203"/>
  <c r="J69"/>
  <c r="K69" s="1"/>
  <c r="L69" s="1"/>
  <c r="N11"/>
  <c r="O11" s="1"/>
  <c r="P11" s="1"/>
  <c r="R11" s="1"/>
  <c r="J6"/>
  <c r="K6" s="1"/>
  <c r="M7"/>
  <c r="N7" s="1"/>
  <c r="L7"/>
  <c r="J8"/>
  <c r="K8" s="1"/>
  <c r="L8" s="1"/>
  <c r="M13"/>
  <c r="N13" s="1"/>
  <c r="M49"/>
  <c r="L49"/>
  <c r="N49"/>
  <c r="L57"/>
  <c r="N57"/>
  <c r="J113"/>
  <c r="K113" s="1"/>
  <c r="M105"/>
  <c r="J105"/>
  <c r="K105" s="1"/>
  <c r="M91"/>
  <c r="J91"/>
  <c r="K91" s="1"/>
  <c r="M117"/>
  <c r="J117"/>
  <c r="K117" s="1"/>
  <c r="M127"/>
  <c r="J127"/>
  <c r="K127" s="1"/>
  <c r="M135"/>
  <c r="J135"/>
  <c r="K135" s="1"/>
  <c r="L103"/>
  <c r="N103"/>
  <c r="N90"/>
  <c r="L90"/>
  <c r="M125"/>
  <c r="J125"/>
  <c r="K125" s="1"/>
  <c r="M133"/>
  <c r="J133"/>
  <c r="K133" s="1"/>
  <c r="M88"/>
  <c r="J88"/>
  <c r="K88" s="1"/>
  <c r="M99"/>
  <c r="J99"/>
  <c r="K99" s="1"/>
  <c r="M123"/>
  <c r="J123"/>
  <c r="K123" s="1"/>
  <c r="M131"/>
  <c r="J131"/>
  <c r="K131" s="1"/>
  <c r="O15"/>
  <c r="P15" s="1"/>
  <c r="R15" s="1"/>
  <c r="O23"/>
  <c r="P23" s="1"/>
  <c r="R23" s="1"/>
  <c r="O27"/>
  <c r="P27" s="1"/>
  <c r="R27" s="1"/>
  <c r="O31"/>
  <c r="P31" s="1"/>
  <c r="R31" s="1"/>
  <c r="O35"/>
  <c r="P35" s="1"/>
  <c r="R35" s="1"/>
  <c r="O39"/>
  <c r="P39" s="1"/>
  <c r="R39" s="1"/>
  <c r="O43"/>
  <c r="P43" s="1"/>
  <c r="R43" s="1"/>
  <c r="O47"/>
  <c r="P47" s="1"/>
  <c r="R47" s="1"/>
  <c r="O51"/>
  <c r="P51" s="1"/>
  <c r="R51" s="1"/>
  <c r="O55"/>
  <c r="P55" s="1"/>
  <c r="R55" s="1"/>
  <c r="O59"/>
  <c r="P59" s="1"/>
  <c r="R59" s="1"/>
  <c r="O63"/>
  <c r="P63" s="1"/>
  <c r="R63" s="1"/>
  <c r="O67"/>
  <c r="P67" s="1"/>
  <c r="R67" s="1"/>
  <c r="O71"/>
  <c r="P71" s="1"/>
  <c r="R71" s="1"/>
  <c r="L111"/>
  <c r="N111"/>
  <c r="M109"/>
  <c r="J109"/>
  <c r="K109" s="1"/>
  <c r="M121"/>
  <c r="J121"/>
  <c r="K121" s="1"/>
  <c r="M129"/>
  <c r="J129"/>
  <c r="K129" s="1"/>
  <c r="M147"/>
  <c r="J147"/>
  <c r="K147" s="1"/>
  <c r="L16"/>
  <c r="N16"/>
  <c r="L24"/>
  <c r="N24"/>
  <c r="L32"/>
  <c r="N32"/>
  <c r="L36"/>
  <c r="N36"/>
  <c r="L44"/>
  <c r="N44"/>
  <c r="L48"/>
  <c r="N48"/>
  <c r="L56"/>
  <c r="N56"/>
  <c r="L60"/>
  <c r="N60"/>
  <c r="L64"/>
  <c r="N64"/>
  <c r="L68"/>
  <c r="N68"/>
  <c r="L72"/>
  <c r="N72"/>
  <c r="L102"/>
  <c r="N102"/>
  <c r="L118"/>
  <c r="N118"/>
  <c r="L126"/>
  <c r="N126"/>
  <c r="L134"/>
  <c r="N134"/>
  <c r="N115"/>
  <c r="L115"/>
  <c r="L76"/>
  <c r="N76"/>
  <c r="L82"/>
  <c r="N82"/>
  <c r="N100"/>
  <c r="L100"/>
  <c r="N108"/>
  <c r="L108"/>
  <c r="N116"/>
  <c r="L116"/>
  <c r="N124"/>
  <c r="L124"/>
  <c r="N132"/>
  <c r="L132"/>
  <c r="N140"/>
  <c r="L140"/>
  <c r="N148"/>
  <c r="L148"/>
  <c r="L84"/>
  <c r="N84"/>
  <c r="N156"/>
  <c r="L156"/>
  <c r="L167"/>
  <c r="N167"/>
  <c r="N191"/>
  <c r="L191"/>
  <c r="L197"/>
  <c r="N197"/>
  <c r="L151"/>
  <c r="N151"/>
  <c r="L159"/>
  <c r="N159"/>
  <c r="L169"/>
  <c r="N169"/>
  <c r="L177"/>
  <c r="N177"/>
  <c r="L182"/>
  <c r="N182"/>
  <c r="L193"/>
  <c r="N193"/>
  <c r="L153"/>
  <c r="N153"/>
  <c r="L161"/>
  <c r="N161"/>
  <c r="N166"/>
  <c r="L166"/>
  <c r="N187"/>
  <c r="L187"/>
  <c r="L195"/>
  <c r="N195"/>
  <c r="N168"/>
  <c r="L168"/>
  <c r="L178"/>
  <c r="N178"/>
  <c r="L189"/>
  <c r="N189"/>
  <c r="N183"/>
  <c r="L183"/>
  <c r="N154"/>
  <c r="L154"/>
  <c r="N162"/>
  <c r="L162"/>
  <c r="L173"/>
  <c r="N173"/>
  <c r="L175"/>
  <c r="N175"/>
  <c r="L4"/>
  <c r="N4"/>
  <c r="L12"/>
  <c r="N12"/>
  <c r="L20"/>
  <c r="N20"/>
  <c r="L28"/>
  <c r="N28"/>
  <c r="L40"/>
  <c r="N40"/>
  <c r="L52"/>
  <c r="N52"/>
  <c r="L6"/>
  <c r="N6"/>
  <c r="L10"/>
  <c r="N10"/>
  <c r="L14"/>
  <c r="N14"/>
  <c r="L18"/>
  <c r="N18"/>
  <c r="L22"/>
  <c r="N22"/>
  <c r="L26"/>
  <c r="N26"/>
  <c r="L30"/>
  <c r="N30"/>
  <c r="L34"/>
  <c r="N34"/>
  <c r="L38"/>
  <c r="N38"/>
  <c r="L42"/>
  <c r="N42"/>
  <c r="L46"/>
  <c r="N46"/>
  <c r="L50"/>
  <c r="N50"/>
  <c r="L54"/>
  <c r="N54"/>
  <c r="L58"/>
  <c r="N58"/>
  <c r="L62"/>
  <c r="N62"/>
  <c r="L66"/>
  <c r="N66"/>
  <c r="L70"/>
  <c r="N70"/>
  <c r="L78"/>
  <c r="N78"/>
  <c r="L86"/>
  <c r="N86"/>
  <c r="L98"/>
  <c r="N98"/>
  <c r="L114"/>
  <c r="N114"/>
  <c r="Z139"/>
  <c r="U139"/>
  <c r="N79"/>
  <c r="L79"/>
  <c r="N87"/>
  <c r="L87"/>
  <c r="N107"/>
  <c r="L107"/>
  <c r="Z97"/>
  <c r="U97"/>
  <c r="Z137"/>
  <c r="U137"/>
  <c r="Z145"/>
  <c r="U145"/>
  <c r="N174"/>
  <c r="L174"/>
  <c r="N188"/>
  <c r="L188"/>
  <c r="N199"/>
  <c r="L199"/>
  <c r="L94"/>
  <c r="N94"/>
  <c r="L110"/>
  <c r="N110"/>
  <c r="L122"/>
  <c r="N122"/>
  <c r="L130"/>
  <c r="N130"/>
  <c r="L138"/>
  <c r="N138"/>
  <c r="L146"/>
  <c r="N146"/>
  <c r="N95"/>
  <c r="L95"/>
  <c r="N75"/>
  <c r="L75"/>
  <c r="N81"/>
  <c r="L81"/>
  <c r="N96"/>
  <c r="L96"/>
  <c r="N104"/>
  <c r="L104"/>
  <c r="N112"/>
  <c r="L112"/>
  <c r="N120"/>
  <c r="L120"/>
  <c r="N128"/>
  <c r="L128"/>
  <c r="N136"/>
  <c r="L136"/>
  <c r="M142"/>
  <c r="J142"/>
  <c r="K142" s="1"/>
  <c r="N83"/>
  <c r="L83"/>
  <c r="L149"/>
  <c r="N149"/>
  <c r="L157"/>
  <c r="N157"/>
  <c r="N170"/>
  <c r="L170"/>
  <c r="N150"/>
  <c r="L150"/>
  <c r="N158"/>
  <c r="L158"/>
  <c r="N164"/>
  <c r="L164"/>
  <c r="N172"/>
  <c r="L172"/>
  <c r="L185"/>
  <c r="N185"/>
  <c r="N152"/>
  <c r="L152"/>
  <c r="N160"/>
  <c r="L160"/>
  <c r="L163"/>
  <c r="N163"/>
  <c r="L171"/>
  <c r="N171"/>
  <c r="N179"/>
  <c r="L179"/>
  <c r="L190"/>
  <c r="N190"/>
  <c r="L176"/>
  <c r="N176"/>
  <c r="L198"/>
  <c r="N198"/>
  <c r="L155"/>
  <c r="N155"/>
  <c r="L165"/>
  <c r="N165"/>
  <c r="L181"/>
  <c r="N181"/>
  <c r="N77"/>
  <c r="L77"/>
  <c r="N85"/>
  <c r="L85"/>
  <c r="M92"/>
  <c r="J92"/>
  <c r="K92" s="1"/>
  <c r="L106"/>
  <c r="N106"/>
  <c r="Z119"/>
  <c r="U119"/>
  <c r="M144"/>
  <c r="J144"/>
  <c r="K144" s="1"/>
  <c r="L80"/>
  <c r="N80"/>
  <c r="N89"/>
  <c r="L89"/>
  <c r="Z93"/>
  <c r="U93"/>
  <c r="Z101"/>
  <c r="U101"/>
  <c r="Z141"/>
  <c r="U141"/>
  <c r="N194"/>
  <c r="L194"/>
  <c r="N180"/>
  <c r="L180"/>
  <c r="N200"/>
  <c r="L200"/>
  <c r="N184"/>
  <c r="L184"/>
  <c r="N192"/>
  <c r="L192"/>
  <c r="N196"/>
  <c r="L196"/>
  <c r="L186"/>
  <c r="N186"/>
  <c r="O5"/>
  <c r="P5" s="1"/>
  <c r="R5" s="1"/>
  <c r="O9"/>
  <c r="P9" s="1"/>
  <c r="R9" s="1"/>
  <c r="O13"/>
  <c r="P13" s="1"/>
  <c r="R13" s="1"/>
  <c r="O17"/>
  <c r="P17" s="1"/>
  <c r="R17" s="1"/>
  <c r="O21"/>
  <c r="P21" s="1"/>
  <c r="R21" s="1"/>
  <c r="O25"/>
  <c r="P25" s="1"/>
  <c r="R25" s="1"/>
  <c r="O29"/>
  <c r="P29" s="1"/>
  <c r="R29" s="1"/>
  <c r="O33"/>
  <c r="P33" s="1"/>
  <c r="R33" s="1"/>
  <c r="O37"/>
  <c r="P37" s="1"/>
  <c r="R37" s="1"/>
  <c r="O41"/>
  <c r="P41" s="1"/>
  <c r="R41" s="1"/>
  <c r="O45"/>
  <c r="P45" s="1"/>
  <c r="R45" s="1"/>
  <c r="O53"/>
  <c r="P53" s="1"/>
  <c r="R53" s="1"/>
  <c r="O61"/>
  <c r="P61" s="1"/>
  <c r="R61" s="1"/>
  <c r="O65"/>
  <c r="P65" s="1"/>
  <c r="R65" s="1"/>
  <c r="O73"/>
  <c r="P73" s="1"/>
  <c r="R73" s="1"/>
  <c r="O74"/>
  <c r="P74" s="1"/>
  <c r="R74" s="1"/>
  <c r="O57" l="1"/>
  <c r="P57" s="1"/>
  <c r="R57" s="1"/>
  <c r="O203"/>
  <c r="P203" s="1"/>
  <c r="R203" s="1"/>
  <c r="O207"/>
  <c r="P207" s="1"/>
  <c r="R207" s="1"/>
  <c r="O211"/>
  <c r="P211" s="1"/>
  <c r="R211" s="1"/>
  <c r="O215"/>
  <c r="P215" s="1"/>
  <c r="R215" s="1"/>
  <c r="O219"/>
  <c r="P219" s="1"/>
  <c r="R219" s="1"/>
  <c r="O223"/>
  <c r="P223" s="1"/>
  <c r="R223" s="1"/>
  <c r="O227"/>
  <c r="P227" s="1"/>
  <c r="R227" s="1"/>
  <c r="O231"/>
  <c r="P231" s="1"/>
  <c r="R231" s="1"/>
  <c r="O235"/>
  <c r="P235" s="1"/>
  <c r="R235" s="1"/>
  <c r="O239"/>
  <c r="P239" s="1"/>
  <c r="R239" s="1"/>
  <c r="O243"/>
  <c r="P243" s="1"/>
  <c r="R243" s="1"/>
  <c r="O247"/>
  <c r="P247" s="1"/>
  <c r="R247" s="1"/>
  <c r="O251"/>
  <c r="P251" s="1"/>
  <c r="R251" s="1"/>
  <c r="O255"/>
  <c r="P255" s="1"/>
  <c r="R255" s="1"/>
  <c r="O259"/>
  <c r="P259" s="1"/>
  <c r="R259" s="1"/>
  <c r="O263"/>
  <c r="P263" s="1"/>
  <c r="R263" s="1"/>
  <c r="O267"/>
  <c r="P267" s="1"/>
  <c r="R267" s="1"/>
  <c r="O271"/>
  <c r="P271" s="1"/>
  <c r="R271" s="1"/>
  <c r="O275"/>
  <c r="P275" s="1"/>
  <c r="R275" s="1"/>
  <c r="O279"/>
  <c r="P279" s="1"/>
  <c r="R279" s="1"/>
  <c r="O283"/>
  <c r="P283" s="1"/>
  <c r="R283" s="1"/>
  <c r="O287"/>
  <c r="P287" s="1"/>
  <c r="R287" s="1"/>
  <c r="O291"/>
  <c r="P291" s="1"/>
  <c r="R291" s="1"/>
  <c r="O295"/>
  <c r="P295" s="1"/>
  <c r="R295" s="1"/>
  <c r="O299"/>
  <c r="P299" s="1"/>
  <c r="R299" s="1"/>
  <c r="O303"/>
  <c r="P303" s="1"/>
  <c r="R303" s="1"/>
  <c r="O307"/>
  <c r="P307" s="1"/>
  <c r="R307" s="1"/>
  <c r="O311"/>
  <c r="P311" s="1"/>
  <c r="R311" s="1"/>
  <c r="O201"/>
  <c r="P201" s="1"/>
  <c r="R201" s="1"/>
  <c r="O205"/>
  <c r="P205" s="1"/>
  <c r="R205" s="1"/>
  <c r="O209"/>
  <c r="P209" s="1"/>
  <c r="R209" s="1"/>
  <c r="O213"/>
  <c r="P213" s="1"/>
  <c r="R213" s="1"/>
  <c r="O217"/>
  <c r="P217" s="1"/>
  <c r="R217" s="1"/>
  <c r="O221"/>
  <c r="P221" s="1"/>
  <c r="R221" s="1"/>
  <c r="O225"/>
  <c r="P225" s="1"/>
  <c r="R225" s="1"/>
  <c r="O229"/>
  <c r="P229" s="1"/>
  <c r="R229" s="1"/>
  <c r="O233"/>
  <c r="P233" s="1"/>
  <c r="R233" s="1"/>
  <c r="O237"/>
  <c r="P237" s="1"/>
  <c r="R237" s="1"/>
  <c r="O241"/>
  <c r="P241" s="1"/>
  <c r="R241" s="1"/>
  <c r="O245"/>
  <c r="P245" s="1"/>
  <c r="R245" s="1"/>
  <c r="O249"/>
  <c r="P249" s="1"/>
  <c r="R249" s="1"/>
  <c r="O253"/>
  <c r="P253" s="1"/>
  <c r="R253" s="1"/>
  <c r="O257"/>
  <c r="P257" s="1"/>
  <c r="R257" s="1"/>
  <c r="O261"/>
  <c r="P261" s="1"/>
  <c r="R261" s="1"/>
  <c r="O265"/>
  <c r="P265" s="1"/>
  <c r="R265" s="1"/>
  <c r="O269"/>
  <c r="P269" s="1"/>
  <c r="R269" s="1"/>
  <c r="O273"/>
  <c r="P273" s="1"/>
  <c r="R273" s="1"/>
  <c r="O277"/>
  <c r="P277" s="1"/>
  <c r="R277" s="1"/>
  <c r="O281"/>
  <c r="P281" s="1"/>
  <c r="R281" s="1"/>
  <c r="O285"/>
  <c r="P285" s="1"/>
  <c r="R285" s="1"/>
  <c r="O289"/>
  <c r="P289" s="1"/>
  <c r="R289" s="1"/>
  <c r="O293"/>
  <c r="P293" s="1"/>
  <c r="R293" s="1"/>
  <c r="O297"/>
  <c r="P297" s="1"/>
  <c r="R297" s="1"/>
  <c r="O301"/>
  <c r="P301" s="1"/>
  <c r="R301" s="1"/>
  <c r="O305"/>
  <c r="P305" s="1"/>
  <c r="R305" s="1"/>
  <c r="O309"/>
  <c r="P309" s="1"/>
  <c r="R309" s="1"/>
  <c r="O313"/>
  <c r="P313" s="1"/>
  <c r="R313" s="1"/>
  <c r="O342"/>
  <c r="P342" s="1"/>
  <c r="R342" s="1"/>
  <c r="O346"/>
  <c r="P346" s="1"/>
  <c r="R346" s="1"/>
  <c r="O350"/>
  <c r="P350" s="1"/>
  <c r="R350" s="1"/>
  <c r="O354"/>
  <c r="P354" s="1"/>
  <c r="R354" s="1"/>
  <c r="O358"/>
  <c r="P358" s="1"/>
  <c r="R358" s="1"/>
  <c r="O362"/>
  <c r="P362" s="1"/>
  <c r="R362" s="1"/>
  <c r="O366"/>
  <c r="P366" s="1"/>
  <c r="R366" s="1"/>
  <c r="O370"/>
  <c r="P370" s="1"/>
  <c r="R370" s="1"/>
  <c r="O374"/>
  <c r="P374" s="1"/>
  <c r="R374" s="1"/>
  <c r="O341"/>
  <c r="P341" s="1"/>
  <c r="R341" s="1"/>
  <c r="O345"/>
  <c r="P345" s="1"/>
  <c r="R345" s="1"/>
  <c r="O349"/>
  <c r="P349" s="1"/>
  <c r="R349" s="1"/>
  <c r="O353"/>
  <c r="P353" s="1"/>
  <c r="R353" s="1"/>
  <c r="O357"/>
  <c r="P357" s="1"/>
  <c r="R357" s="1"/>
  <c r="O361"/>
  <c r="P361" s="1"/>
  <c r="R361" s="1"/>
  <c r="O365"/>
  <c r="P365" s="1"/>
  <c r="R365" s="1"/>
  <c r="O369"/>
  <c r="P369" s="1"/>
  <c r="R369" s="1"/>
  <c r="O316"/>
  <c r="P316" s="1"/>
  <c r="R316" s="1"/>
  <c r="O320"/>
  <c r="P320" s="1"/>
  <c r="R320" s="1"/>
  <c r="O324"/>
  <c r="P324" s="1"/>
  <c r="R324" s="1"/>
  <c r="O328"/>
  <c r="P328" s="1"/>
  <c r="R328" s="1"/>
  <c r="O332"/>
  <c r="P332" s="1"/>
  <c r="R332" s="1"/>
  <c r="O336"/>
  <c r="P336" s="1"/>
  <c r="R336" s="1"/>
  <c r="O340"/>
  <c r="P340" s="1"/>
  <c r="R340" s="1"/>
  <c r="O218"/>
  <c r="P218" s="1"/>
  <c r="R218" s="1"/>
  <c r="O222"/>
  <c r="P222" s="1"/>
  <c r="R222" s="1"/>
  <c r="O226"/>
  <c r="P226" s="1"/>
  <c r="R226" s="1"/>
  <c r="O230"/>
  <c r="P230" s="1"/>
  <c r="R230" s="1"/>
  <c r="O234"/>
  <c r="P234" s="1"/>
  <c r="R234" s="1"/>
  <c r="O238"/>
  <c r="P238" s="1"/>
  <c r="R238" s="1"/>
  <c r="O242"/>
  <c r="P242" s="1"/>
  <c r="R242" s="1"/>
  <c r="O246"/>
  <c r="P246" s="1"/>
  <c r="R246" s="1"/>
  <c r="O250"/>
  <c r="P250" s="1"/>
  <c r="R250" s="1"/>
  <c r="O254"/>
  <c r="P254" s="1"/>
  <c r="R254" s="1"/>
  <c r="O258"/>
  <c r="P258" s="1"/>
  <c r="R258" s="1"/>
  <c r="O262"/>
  <c r="P262" s="1"/>
  <c r="R262" s="1"/>
  <c r="O266"/>
  <c r="P266" s="1"/>
  <c r="R266" s="1"/>
  <c r="O270"/>
  <c r="P270" s="1"/>
  <c r="R270" s="1"/>
  <c r="O274"/>
  <c r="P274" s="1"/>
  <c r="R274" s="1"/>
  <c r="O278"/>
  <c r="P278" s="1"/>
  <c r="R278" s="1"/>
  <c r="O282"/>
  <c r="P282" s="1"/>
  <c r="R282" s="1"/>
  <c r="O286"/>
  <c r="P286" s="1"/>
  <c r="R286" s="1"/>
  <c r="O290"/>
  <c r="P290" s="1"/>
  <c r="R290" s="1"/>
  <c r="O294"/>
  <c r="P294" s="1"/>
  <c r="R294" s="1"/>
  <c r="O298"/>
  <c r="P298" s="1"/>
  <c r="R298" s="1"/>
  <c r="O302"/>
  <c r="P302" s="1"/>
  <c r="R302" s="1"/>
  <c r="O306"/>
  <c r="P306" s="1"/>
  <c r="R306" s="1"/>
  <c r="O310"/>
  <c r="P310" s="1"/>
  <c r="R310" s="1"/>
  <c r="O314"/>
  <c r="P314" s="1"/>
  <c r="R314" s="1"/>
  <c r="O315"/>
  <c r="P315" s="1"/>
  <c r="R315" s="1"/>
  <c r="O319"/>
  <c r="P319" s="1"/>
  <c r="R319" s="1"/>
  <c r="O323"/>
  <c r="P323" s="1"/>
  <c r="R323" s="1"/>
  <c r="O327"/>
  <c r="P327" s="1"/>
  <c r="R327" s="1"/>
  <c r="O331"/>
  <c r="P331" s="1"/>
  <c r="R331" s="1"/>
  <c r="O335"/>
  <c r="P335" s="1"/>
  <c r="R335" s="1"/>
  <c r="O339"/>
  <c r="P339" s="1"/>
  <c r="R339" s="1"/>
  <c r="O216"/>
  <c r="P216" s="1"/>
  <c r="R216" s="1"/>
  <c r="O220"/>
  <c r="P220" s="1"/>
  <c r="R220" s="1"/>
  <c r="O224"/>
  <c r="P224" s="1"/>
  <c r="R224" s="1"/>
  <c r="O228"/>
  <c r="P228" s="1"/>
  <c r="R228" s="1"/>
  <c r="O232"/>
  <c r="P232" s="1"/>
  <c r="R232" s="1"/>
  <c r="O236"/>
  <c r="P236" s="1"/>
  <c r="R236" s="1"/>
  <c r="O240"/>
  <c r="P240" s="1"/>
  <c r="R240" s="1"/>
  <c r="O244"/>
  <c r="P244" s="1"/>
  <c r="R244" s="1"/>
  <c r="O248"/>
  <c r="P248" s="1"/>
  <c r="R248" s="1"/>
  <c r="O252"/>
  <c r="P252" s="1"/>
  <c r="R252" s="1"/>
  <c r="O256"/>
  <c r="P256" s="1"/>
  <c r="R256" s="1"/>
  <c r="O260"/>
  <c r="P260" s="1"/>
  <c r="R260" s="1"/>
  <c r="O264"/>
  <c r="P264" s="1"/>
  <c r="R264" s="1"/>
  <c r="O268"/>
  <c r="P268" s="1"/>
  <c r="R268" s="1"/>
  <c r="O272"/>
  <c r="P272" s="1"/>
  <c r="R272" s="1"/>
  <c r="O276"/>
  <c r="P276" s="1"/>
  <c r="R276" s="1"/>
  <c r="O280"/>
  <c r="P280" s="1"/>
  <c r="R280" s="1"/>
  <c r="O284"/>
  <c r="P284" s="1"/>
  <c r="R284" s="1"/>
  <c r="O288"/>
  <c r="P288" s="1"/>
  <c r="R288" s="1"/>
  <c r="O292"/>
  <c r="P292" s="1"/>
  <c r="R292" s="1"/>
  <c r="O296"/>
  <c r="P296" s="1"/>
  <c r="R296" s="1"/>
  <c r="O300"/>
  <c r="P300" s="1"/>
  <c r="R300" s="1"/>
  <c r="O304"/>
  <c r="P304" s="1"/>
  <c r="R304" s="1"/>
  <c r="O308"/>
  <c r="P308" s="1"/>
  <c r="R308" s="1"/>
  <c r="O312"/>
  <c r="P312" s="1"/>
  <c r="R312" s="1"/>
  <c r="O317"/>
  <c r="P317" s="1"/>
  <c r="R317" s="1"/>
  <c r="O321"/>
  <c r="P321" s="1"/>
  <c r="R321" s="1"/>
  <c r="O325"/>
  <c r="P325" s="1"/>
  <c r="R325" s="1"/>
  <c r="O329"/>
  <c r="P329" s="1"/>
  <c r="R329" s="1"/>
  <c r="O333"/>
  <c r="P333" s="1"/>
  <c r="R333" s="1"/>
  <c r="O337"/>
  <c r="P337" s="1"/>
  <c r="R337" s="1"/>
  <c r="O343"/>
  <c r="P343" s="1"/>
  <c r="R343" s="1"/>
  <c r="O347"/>
  <c r="P347" s="1"/>
  <c r="R347" s="1"/>
  <c r="O351"/>
  <c r="P351" s="1"/>
  <c r="R351" s="1"/>
  <c r="O355"/>
  <c r="P355" s="1"/>
  <c r="R355" s="1"/>
  <c r="O359"/>
  <c r="P359" s="1"/>
  <c r="R359" s="1"/>
  <c r="O363"/>
  <c r="P363" s="1"/>
  <c r="R363" s="1"/>
  <c r="O367"/>
  <c r="P367" s="1"/>
  <c r="R367" s="1"/>
  <c r="O371"/>
  <c r="P371" s="1"/>
  <c r="R371" s="1"/>
  <c r="O344"/>
  <c r="P344" s="1"/>
  <c r="R344" s="1"/>
  <c r="O348"/>
  <c r="P348" s="1"/>
  <c r="R348" s="1"/>
  <c r="O352"/>
  <c r="P352" s="1"/>
  <c r="R352" s="1"/>
  <c r="O356"/>
  <c r="P356" s="1"/>
  <c r="R356" s="1"/>
  <c r="O360"/>
  <c r="P360" s="1"/>
  <c r="R360" s="1"/>
  <c r="O364"/>
  <c r="P364" s="1"/>
  <c r="R364" s="1"/>
  <c r="O368"/>
  <c r="P368" s="1"/>
  <c r="R368" s="1"/>
  <c r="O372"/>
  <c r="P372" s="1"/>
  <c r="R372" s="1"/>
  <c r="O318"/>
  <c r="P318" s="1"/>
  <c r="R318" s="1"/>
  <c r="O322"/>
  <c r="P322" s="1"/>
  <c r="R322" s="1"/>
  <c r="O326"/>
  <c r="P326" s="1"/>
  <c r="R326" s="1"/>
  <c r="O330"/>
  <c r="P330" s="1"/>
  <c r="R330" s="1"/>
  <c r="O334"/>
  <c r="P334" s="1"/>
  <c r="R334" s="1"/>
  <c r="O338"/>
  <c r="P338" s="1"/>
  <c r="R338" s="1"/>
  <c r="T57"/>
  <c r="AA57"/>
  <c r="AC57" s="1"/>
  <c r="AF57" s="1"/>
  <c r="T11"/>
  <c r="U11" s="1"/>
  <c r="T61"/>
  <c r="AA61" s="1"/>
  <c r="AC61" s="1"/>
  <c r="AF61" s="1"/>
  <c r="T41"/>
  <c r="AA41" s="1"/>
  <c r="AC41" s="1"/>
  <c r="AF41" s="1"/>
  <c r="T25"/>
  <c r="AA25"/>
  <c r="T67"/>
  <c r="AA67"/>
  <c r="AC67"/>
  <c r="AF67" s="1"/>
  <c r="T51"/>
  <c r="T35"/>
  <c r="AA35"/>
  <c r="AC35" s="1"/>
  <c r="AF35" s="1"/>
  <c r="T27"/>
  <c r="T207"/>
  <c r="AA207" s="1"/>
  <c r="AC207" s="1"/>
  <c r="AF207" s="1"/>
  <c r="T215"/>
  <c r="AA215"/>
  <c r="AC215"/>
  <c r="AF215" s="1"/>
  <c r="T223"/>
  <c r="AA223"/>
  <c r="T231"/>
  <c r="AA231" s="1"/>
  <c r="AC231" s="1"/>
  <c r="AF231" s="1"/>
  <c r="T239"/>
  <c r="AA239" s="1"/>
  <c r="AC239" s="1"/>
  <c r="AF239" s="1"/>
  <c r="T247"/>
  <c r="AA247" s="1"/>
  <c r="AC247" s="1"/>
  <c r="AF247" s="1"/>
  <c r="T251"/>
  <c r="AA251"/>
  <c r="T259"/>
  <c r="AA259" s="1"/>
  <c r="AC259" s="1"/>
  <c r="AF259" s="1"/>
  <c r="T267"/>
  <c r="AA267" s="1"/>
  <c r="AC267" s="1"/>
  <c r="AF267" s="1"/>
  <c r="T275"/>
  <c r="AA275" s="1"/>
  <c r="AC275" s="1"/>
  <c r="AF275" s="1"/>
  <c r="T287"/>
  <c r="AA287"/>
  <c r="AC287" s="1"/>
  <c r="AF287" s="1"/>
  <c r="T295"/>
  <c r="AA295" s="1"/>
  <c r="AC295" s="1"/>
  <c r="AF295" s="1"/>
  <c r="T303"/>
  <c r="AA303" s="1"/>
  <c r="AC303" s="1"/>
  <c r="AF303" s="1"/>
  <c r="T311"/>
  <c r="AA311" s="1"/>
  <c r="AC311" s="1"/>
  <c r="AF311" s="1"/>
  <c r="T205"/>
  <c r="AA205"/>
  <c r="T213"/>
  <c r="AA213" s="1"/>
  <c r="AC213" s="1"/>
  <c r="AF213" s="1"/>
  <c r="T221"/>
  <c r="AA221"/>
  <c r="AC221" s="1"/>
  <c r="AF221" s="1"/>
  <c r="T229"/>
  <c r="AA229"/>
  <c r="AC229" s="1"/>
  <c r="AF229" s="1"/>
  <c r="T237"/>
  <c r="AA237" s="1"/>
  <c r="AC237" s="1"/>
  <c r="AF237" s="1"/>
  <c r="T241"/>
  <c r="AA241" s="1"/>
  <c r="AC241" s="1"/>
  <c r="AF241" s="1"/>
  <c r="T249"/>
  <c r="AA249"/>
  <c r="AC249" s="1"/>
  <c r="AF249" s="1"/>
  <c r="T257"/>
  <c r="AA257"/>
  <c r="AC257" s="1"/>
  <c r="AF257" s="1"/>
  <c r="T265"/>
  <c r="AA265" s="1"/>
  <c r="AC265" s="1"/>
  <c r="AF265" s="1"/>
  <c r="T273"/>
  <c r="AA273" s="1"/>
  <c r="AC273" s="1"/>
  <c r="AF273" s="1"/>
  <c r="T285"/>
  <c r="AA285"/>
  <c r="AC285" s="1"/>
  <c r="AF285" s="1"/>
  <c r="T293"/>
  <c r="AA293" s="1"/>
  <c r="AC293" s="1"/>
  <c r="AF293" s="1"/>
  <c r="T301"/>
  <c r="AA301" s="1"/>
  <c r="AC301" s="1"/>
  <c r="AF301" s="1"/>
  <c r="T305"/>
  <c r="AA305"/>
  <c r="AC305" s="1"/>
  <c r="AF305" s="1"/>
  <c r="T313"/>
  <c r="AA313" s="1"/>
  <c r="AC313" s="1"/>
  <c r="AF313" s="1"/>
  <c r="T346"/>
  <c r="AA346" s="1"/>
  <c r="AC346" s="1"/>
  <c r="AF346" s="1"/>
  <c r="T354"/>
  <c r="AA354"/>
  <c r="AC354" s="1"/>
  <c r="AF354" s="1"/>
  <c r="T362"/>
  <c r="AA362"/>
  <c r="AC362" s="1"/>
  <c r="AF362" s="1"/>
  <c r="T370"/>
  <c r="AA370" s="1"/>
  <c r="AC370" s="1"/>
  <c r="AF370" s="1"/>
  <c r="T341"/>
  <c r="AA341" s="1"/>
  <c r="AC341" s="1"/>
  <c r="AF341" s="1"/>
  <c r="T349"/>
  <c r="AA349"/>
  <c r="AC349" s="1"/>
  <c r="AF349" s="1"/>
  <c r="T357"/>
  <c r="AA357" s="1"/>
  <c r="AC357" s="1"/>
  <c r="AF357" s="1"/>
  <c r="T365"/>
  <c r="AA365" s="1"/>
  <c r="AC365" s="1"/>
  <c r="AF365" s="1"/>
  <c r="T316"/>
  <c r="AA316" s="1"/>
  <c r="AC316" s="1"/>
  <c r="AF316" s="1"/>
  <c r="T328"/>
  <c r="AA328"/>
  <c r="T336"/>
  <c r="AA336" s="1"/>
  <c r="AC336" s="1"/>
  <c r="AF336" s="1"/>
  <c r="T74"/>
  <c r="AA74" s="1"/>
  <c r="AC74" s="1"/>
  <c r="AF74" s="1"/>
  <c r="T65"/>
  <c r="AA65"/>
  <c r="T45"/>
  <c r="AA45"/>
  <c r="T37"/>
  <c r="AA37" s="1"/>
  <c r="AC37" s="1"/>
  <c r="AF37" s="1"/>
  <c r="T29"/>
  <c r="AA29" s="1"/>
  <c r="AC29" s="1"/>
  <c r="AF29" s="1"/>
  <c r="T21"/>
  <c r="AA21"/>
  <c r="T13"/>
  <c r="AA13"/>
  <c r="T71"/>
  <c r="AA71" s="1"/>
  <c r="AC71" s="1"/>
  <c r="AF71" s="1"/>
  <c r="T63"/>
  <c r="AA63"/>
  <c r="AC63" s="1"/>
  <c r="AF63" s="1"/>
  <c r="T55"/>
  <c r="AA55" s="1"/>
  <c r="AC55" s="1"/>
  <c r="AF55" s="1"/>
  <c r="T47"/>
  <c r="AA47"/>
  <c r="T39"/>
  <c r="AA39" s="1"/>
  <c r="AC39" s="1"/>
  <c r="AF39" s="1"/>
  <c r="T31"/>
  <c r="U31" s="1"/>
  <c r="T23"/>
  <c r="AA23"/>
  <c r="T73"/>
  <c r="AA73" s="1"/>
  <c r="AC73" s="1"/>
  <c r="AF73" s="1"/>
  <c r="T53"/>
  <c r="AA53" s="1"/>
  <c r="AC53" s="1"/>
  <c r="AF53" s="1"/>
  <c r="T33"/>
  <c r="AA33" s="1"/>
  <c r="AC33" s="1"/>
  <c r="AF33" s="1"/>
  <c r="T17"/>
  <c r="AA17"/>
  <c r="AC17" s="1"/>
  <c r="AF17" s="1"/>
  <c r="T59"/>
  <c r="AA59"/>
  <c r="AC59" s="1"/>
  <c r="AF59" s="1"/>
  <c r="T43"/>
  <c r="AA43" s="1"/>
  <c r="AC43" s="1"/>
  <c r="AF43" s="1"/>
  <c r="T15"/>
  <c r="AA15" s="1"/>
  <c r="AC15" s="1"/>
  <c r="AF15" s="1"/>
  <c r="T203"/>
  <c r="AA203"/>
  <c r="AC203" s="1"/>
  <c r="AF203" s="1"/>
  <c r="T211"/>
  <c r="AA211"/>
  <c r="AC211" s="1"/>
  <c r="AF211" s="1"/>
  <c r="T219"/>
  <c r="AA219" s="1"/>
  <c r="AC219" s="1"/>
  <c r="AF219" s="1"/>
  <c r="T227"/>
  <c r="AA227" s="1"/>
  <c r="AC227" s="1"/>
  <c r="AF227" s="1"/>
  <c r="T235"/>
  <c r="AA235"/>
  <c r="AC235" s="1"/>
  <c r="AF235" s="1"/>
  <c r="T243"/>
  <c r="AA243" s="1"/>
  <c r="AC243" s="1"/>
  <c r="AF243" s="1"/>
  <c r="T255"/>
  <c r="AA255"/>
  <c r="AC255"/>
  <c r="AF255" s="1"/>
  <c r="T263"/>
  <c r="AA263" s="1"/>
  <c r="AC263" s="1"/>
  <c r="AF263" s="1"/>
  <c r="T271"/>
  <c r="AA271"/>
  <c r="AC271"/>
  <c r="AF271" s="1"/>
  <c r="T279"/>
  <c r="AA279" s="1"/>
  <c r="AC279" s="1"/>
  <c r="AF279" s="1"/>
  <c r="T283"/>
  <c r="AA283" s="1"/>
  <c r="AC283" s="1"/>
  <c r="AF283" s="1"/>
  <c r="T291"/>
  <c r="AA291" s="1"/>
  <c r="AC291" s="1"/>
  <c r="AF291" s="1"/>
  <c r="T299"/>
  <c r="AA299"/>
  <c r="T307"/>
  <c r="AA307" s="1"/>
  <c r="AC307" s="1"/>
  <c r="AF307" s="1"/>
  <c r="T201"/>
  <c r="AA201" s="1"/>
  <c r="AC201" s="1"/>
  <c r="AF201" s="1"/>
  <c r="T209"/>
  <c r="AA209" s="1"/>
  <c r="AC209" s="1"/>
  <c r="AF209" s="1"/>
  <c r="T217"/>
  <c r="AA217"/>
  <c r="AC217"/>
  <c r="AF217" s="1"/>
  <c r="T225"/>
  <c r="AA225" s="1"/>
  <c r="AC225" s="1"/>
  <c r="AF225" s="1"/>
  <c r="T233"/>
  <c r="AA233"/>
  <c r="AC233" s="1"/>
  <c r="AF233" s="1"/>
  <c r="T245"/>
  <c r="AA245" s="1"/>
  <c r="AC245" s="1"/>
  <c r="AF245" s="1"/>
  <c r="T253"/>
  <c r="AA253"/>
  <c r="AC253"/>
  <c r="AF253" s="1"/>
  <c r="T261"/>
  <c r="AA261" s="1"/>
  <c r="AC261" s="1"/>
  <c r="AF261" s="1"/>
  <c r="T269"/>
  <c r="AA269" s="1"/>
  <c r="AC269" s="1"/>
  <c r="AF269" s="1"/>
  <c r="T277"/>
  <c r="AA277" s="1"/>
  <c r="AC277" s="1"/>
  <c r="AF277" s="1"/>
  <c r="T281"/>
  <c r="AA281"/>
  <c r="T289"/>
  <c r="AA289" s="1"/>
  <c r="AC289" s="1"/>
  <c r="AF289" s="1"/>
  <c r="T297"/>
  <c r="AA297" s="1"/>
  <c r="AC297" s="1"/>
  <c r="AF297" s="1"/>
  <c r="T309"/>
  <c r="AA309" s="1"/>
  <c r="AC309" s="1"/>
  <c r="AF309" s="1"/>
  <c r="T342"/>
  <c r="AA342"/>
  <c r="AC342" s="1"/>
  <c r="AF342" s="1"/>
  <c r="T350"/>
  <c r="AA350" s="1"/>
  <c r="AC350" s="1"/>
  <c r="AF350" s="1"/>
  <c r="T358"/>
  <c r="AA358" s="1"/>
  <c r="AC358" s="1"/>
  <c r="AF358" s="1"/>
  <c r="T366"/>
  <c r="AA366" s="1"/>
  <c r="AC366" s="1"/>
  <c r="AF366" s="1"/>
  <c r="T374"/>
  <c r="AA374"/>
  <c r="T345"/>
  <c r="AA345" s="1"/>
  <c r="AC345" s="1"/>
  <c r="AF345" s="1"/>
  <c r="T353"/>
  <c r="AA353" s="1"/>
  <c r="AC353" s="1"/>
  <c r="AF353" s="1"/>
  <c r="T361"/>
  <c r="AA361" s="1"/>
  <c r="AC361" s="1"/>
  <c r="AF361" s="1"/>
  <c r="T369"/>
  <c r="AA369"/>
  <c r="AC369" s="1"/>
  <c r="AF369" s="1"/>
  <c r="T320"/>
  <c r="AA320" s="1"/>
  <c r="AC320" s="1"/>
  <c r="AF320" s="1"/>
  <c r="T324"/>
  <c r="AA324" s="1"/>
  <c r="AC324" s="1"/>
  <c r="AF324" s="1"/>
  <c r="T332"/>
  <c r="AA332" s="1"/>
  <c r="AC332" s="1"/>
  <c r="AF332" s="1"/>
  <c r="T340"/>
  <c r="AA340"/>
  <c r="T218"/>
  <c r="AA218" s="1"/>
  <c r="AC218" s="1"/>
  <c r="AF218" s="1"/>
  <c r="T222"/>
  <c r="AA222" s="1"/>
  <c r="AC222" s="1"/>
  <c r="AF222" s="1"/>
  <c r="T226"/>
  <c r="AA226" s="1"/>
  <c r="AC226" s="1"/>
  <c r="AF226" s="1"/>
  <c r="T230"/>
  <c r="AA230"/>
  <c r="AC230" s="1"/>
  <c r="AF230" s="1"/>
  <c r="T234"/>
  <c r="AA234" s="1"/>
  <c r="AC234" s="1"/>
  <c r="AF234" s="1"/>
  <c r="T238"/>
  <c r="AA238" s="1"/>
  <c r="AC238" s="1"/>
  <c r="AF238" s="1"/>
  <c r="T242"/>
  <c r="AA242" s="1"/>
  <c r="AC242" s="1"/>
  <c r="AF242" s="1"/>
  <c r="T246"/>
  <c r="AA246"/>
  <c r="T250"/>
  <c r="AA250" s="1"/>
  <c r="AC250" s="1"/>
  <c r="AF250" s="1"/>
  <c r="T254"/>
  <c r="AA254" s="1"/>
  <c r="AC254" s="1"/>
  <c r="AF254" s="1"/>
  <c r="T258"/>
  <c r="AA258" s="1"/>
  <c r="AC258" s="1"/>
  <c r="AF258" s="1"/>
  <c r="T262"/>
  <c r="AA262"/>
  <c r="AC262" s="1"/>
  <c r="AF262" s="1"/>
  <c r="T266"/>
  <c r="AA266"/>
  <c r="AC266"/>
  <c r="AF266" s="1"/>
  <c r="T270"/>
  <c r="AA270" s="1"/>
  <c r="AC270" s="1"/>
  <c r="AF270" s="1"/>
  <c r="T274"/>
  <c r="AA274" s="1"/>
  <c r="AC274" s="1"/>
  <c r="AF274" s="1"/>
  <c r="T278"/>
  <c r="AA278"/>
  <c r="T282"/>
  <c r="AA282" s="1"/>
  <c r="AC282" s="1"/>
  <c r="AF282" s="1"/>
  <c r="T286"/>
  <c r="AA286" s="1"/>
  <c r="AC286" s="1"/>
  <c r="AF286" s="1"/>
  <c r="T290"/>
  <c r="AA290" s="1"/>
  <c r="AC290" s="1"/>
  <c r="AF290" s="1"/>
  <c r="T294"/>
  <c r="AA294"/>
  <c r="AC294" s="1"/>
  <c r="AF294" s="1"/>
  <c r="T298"/>
  <c r="AA298" s="1"/>
  <c r="AC298" s="1"/>
  <c r="AF298" s="1"/>
  <c r="T302"/>
  <c r="AA302" s="1"/>
  <c r="AC302" s="1"/>
  <c r="AF302" s="1"/>
  <c r="T306"/>
  <c r="AA306" s="1"/>
  <c r="AC306" s="1"/>
  <c r="AF306" s="1"/>
  <c r="T310"/>
  <c r="AA310"/>
  <c r="T314"/>
  <c r="AA314" s="1"/>
  <c r="AC314" s="1"/>
  <c r="AF314" s="1"/>
  <c r="T315"/>
  <c r="AA315" s="1"/>
  <c r="AC315" s="1"/>
  <c r="AF315" s="1"/>
  <c r="T319"/>
  <c r="AA319" s="1"/>
  <c r="AC319" s="1"/>
  <c r="AF319" s="1"/>
  <c r="T323"/>
  <c r="AA323"/>
  <c r="AC323" s="1"/>
  <c r="AF323" s="1"/>
  <c r="T327"/>
  <c r="AA327" s="1"/>
  <c r="AC327" s="1"/>
  <c r="AF327" s="1"/>
  <c r="T331"/>
  <c r="AA331" s="1"/>
  <c r="AC331" s="1"/>
  <c r="AF331" s="1"/>
  <c r="T335"/>
  <c r="AA335" s="1"/>
  <c r="AC335" s="1"/>
  <c r="AF335" s="1"/>
  <c r="T339"/>
  <c r="AA339"/>
  <c r="T216"/>
  <c r="AA216"/>
  <c r="AC216"/>
  <c r="AF216" s="1"/>
  <c r="T220"/>
  <c r="AA220" s="1"/>
  <c r="AC220" s="1"/>
  <c r="AF220" s="1"/>
  <c r="T224"/>
  <c r="AA224" s="1"/>
  <c r="AC224" s="1"/>
  <c r="AF224" s="1"/>
  <c r="T228"/>
  <c r="AA228"/>
  <c r="AC228" s="1"/>
  <c r="AF228" s="1"/>
  <c r="T232"/>
  <c r="AA232" s="1"/>
  <c r="AC232" s="1"/>
  <c r="AF232" s="1"/>
  <c r="T236"/>
  <c r="AA236" s="1"/>
  <c r="AC236" s="1"/>
  <c r="AF236" s="1"/>
  <c r="T240"/>
  <c r="AA240" s="1"/>
  <c r="AC240" s="1"/>
  <c r="AF240" s="1"/>
  <c r="T244"/>
  <c r="AA244"/>
  <c r="T248"/>
  <c r="AA248" s="1"/>
  <c r="AC248" s="1"/>
  <c r="AF248" s="1"/>
  <c r="T252"/>
  <c r="AA252" s="1"/>
  <c r="AC252" s="1"/>
  <c r="AF252" s="1"/>
  <c r="T256"/>
  <c r="AA256" s="1"/>
  <c r="AC256" s="1"/>
  <c r="AF256" s="1"/>
  <c r="T260"/>
  <c r="AA260"/>
  <c r="AC260" s="1"/>
  <c r="AF260" s="1"/>
  <c r="T264"/>
  <c r="AA264"/>
  <c r="AC264"/>
  <c r="AF264" s="1"/>
  <c r="T268"/>
  <c r="AA268" s="1"/>
  <c r="AC268" s="1"/>
  <c r="AF268" s="1"/>
  <c r="T272"/>
  <c r="AA272"/>
  <c r="AC272" s="1"/>
  <c r="AF272" s="1"/>
  <c r="T276"/>
  <c r="AA276" s="1"/>
  <c r="AC276" s="1"/>
  <c r="AF276" s="1"/>
  <c r="T280"/>
  <c r="AA280" s="1"/>
  <c r="AC280" s="1"/>
  <c r="AF280" s="1"/>
  <c r="T284"/>
  <c r="AA284" s="1"/>
  <c r="AC284" s="1"/>
  <c r="AF284" s="1"/>
  <c r="T288"/>
  <c r="AA288"/>
  <c r="T292"/>
  <c r="AA292" s="1"/>
  <c r="AC292" s="1"/>
  <c r="AF292" s="1"/>
  <c r="T296"/>
  <c r="AA296" s="1"/>
  <c r="AC296" s="1"/>
  <c r="AF296" s="1"/>
  <c r="T300"/>
  <c r="AA300" s="1"/>
  <c r="AC300" s="1"/>
  <c r="AF300" s="1"/>
  <c r="T304"/>
  <c r="AA304"/>
  <c r="AC304" s="1"/>
  <c r="AF304" s="1"/>
  <c r="T308"/>
  <c r="AA308" s="1"/>
  <c r="AC308" s="1"/>
  <c r="AF308" s="1"/>
  <c r="T312"/>
  <c r="AA312"/>
  <c r="T317"/>
  <c r="AA317" s="1"/>
  <c r="AC317" s="1"/>
  <c r="AF317" s="1"/>
  <c r="T321"/>
  <c r="AA321" s="1"/>
  <c r="AC321" s="1"/>
  <c r="AF321" s="1"/>
  <c r="T325"/>
  <c r="AA325" s="1"/>
  <c r="AC325" s="1"/>
  <c r="AF325" s="1"/>
  <c r="T329"/>
  <c r="AA329"/>
  <c r="AC329" s="1"/>
  <c r="AF329" s="1"/>
  <c r="T333"/>
  <c r="AA333"/>
  <c r="AC333" s="1"/>
  <c r="AF333" s="1"/>
  <c r="T337"/>
  <c r="AA337" s="1"/>
  <c r="AC337" s="1"/>
  <c r="AF337" s="1"/>
  <c r="T343"/>
  <c r="AA343" s="1"/>
  <c r="AC343" s="1"/>
  <c r="AF343" s="1"/>
  <c r="T347"/>
  <c r="AA347"/>
  <c r="AC347" s="1"/>
  <c r="AF347" s="1"/>
  <c r="T351"/>
  <c r="AA351" s="1"/>
  <c r="AC351" s="1"/>
  <c r="AF351" s="1"/>
  <c r="T355"/>
  <c r="AA355" s="1"/>
  <c r="AC355" s="1"/>
  <c r="AF355" s="1"/>
  <c r="T359"/>
  <c r="AA359" s="1"/>
  <c r="AC359" s="1"/>
  <c r="AF359" s="1"/>
  <c r="T363"/>
  <c r="AA363"/>
  <c r="T367"/>
  <c r="AA367" s="1"/>
  <c r="AC367" s="1"/>
  <c r="AF367" s="1"/>
  <c r="T371"/>
  <c r="AA371" s="1"/>
  <c r="AC371" s="1"/>
  <c r="AF371" s="1"/>
  <c r="T344"/>
  <c r="AA344" s="1"/>
  <c r="AC344" s="1"/>
  <c r="AF344" s="1"/>
  <c r="T348"/>
  <c r="AA348"/>
  <c r="AC348" s="1"/>
  <c r="AF348" s="1"/>
  <c r="T352"/>
  <c r="AA352"/>
  <c r="AC352" s="1"/>
  <c r="AF352" s="1"/>
  <c r="T356"/>
  <c r="AA356" s="1"/>
  <c r="AC356" s="1"/>
  <c r="AF356" s="1"/>
  <c r="T360"/>
  <c r="AA360" s="1"/>
  <c r="AC360" s="1"/>
  <c r="AF360" s="1"/>
  <c r="T364"/>
  <c r="AA364"/>
  <c r="AC364" s="1"/>
  <c r="AF364" s="1"/>
  <c r="T368"/>
  <c r="AA368"/>
  <c r="AC368" s="1"/>
  <c r="AF368" s="1"/>
  <c r="T372"/>
  <c r="AA372" s="1"/>
  <c r="AC372" s="1"/>
  <c r="AF372" s="1"/>
  <c r="T376"/>
  <c r="AA376"/>
  <c r="AC376"/>
  <c r="AF376" s="1"/>
  <c r="T318"/>
  <c r="AA318"/>
  <c r="AC318" s="1"/>
  <c r="AF318" s="1"/>
  <c r="T322"/>
  <c r="AA322" s="1"/>
  <c r="AC322" s="1"/>
  <c r="AF322" s="1"/>
  <c r="T326"/>
  <c r="AA326" s="1"/>
  <c r="AC326" s="1"/>
  <c r="AF326" s="1"/>
  <c r="T330"/>
  <c r="AA330" s="1"/>
  <c r="AC330" s="1"/>
  <c r="AF330" s="1"/>
  <c r="T334"/>
  <c r="AA334"/>
  <c r="T338"/>
  <c r="AA338" s="1"/>
  <c r="AC338" s="1"/>
  <c r="AF338" s="1"/>
  <c r="T143"/>
  <c r="AA143" s="1"/>
  <c r="AC143" s="1"/>
  <c r="AF143" s="1"/>
  <c r="T378"/>
  <c r="AA378"/>
  <c r="AC378"/>
  <c r="AF378" s="1"/>
  <c r="T390"/>
  <c r="AA390"/>
  <c r="AC390"/>
  <c r="AF390" s="1"/>
  <c r="T398"/>
  <c r="AA398"/>
  <c r="AC398"/>
  <c r="AF398" s="1"/>
  <c r="T406"/>
  <c r="AA406"/>
  <c r="AC406"/>
  <c r="AF406" s="1"/>
  <c r="T414"/>
  <c r="AA414"/>
  <c r="AC414"/>
  <c r="AF414" s="1"/>
  <c r="T422"/>
  <c r="AA422"/>
  <c r="AC422"/>
  <c r="AF422" s="1"/>
  <c r="T430"/>
  <c r="AA430"/>
  <c r="AC430"/>
  <c r="AF430" s="1"/>
  <c r="T434"/>
  <c r="AA434"/>
  <c r="AC434"/>
  <c r="AF434" s="1"/>
  <c r="T442"/>
  <c r="AA442"/>
  <c r="AC442"/>
  <c r="AF442" s="1"/>
  <c r="T450"/>
  <c r="AA450"/>
  <c r="AC450"/>
  <c r="AF450" s="1"/>
  <c r="T458"/>
  <c r="AA458"/>
  <c r="AC458"/>
  <c r="AF458" s="1"/>
  <c r="T466"/>
  <c r="AA466"/>
  <c r="AC466"/>
  <c r="AF466" s="1"/>
  <c r="T474"/>
  <c r="AA474"/>
  <c r="AC474"/>
  <c r="AF474" s="1"/>
  <c r="T494"/>
  <c r="AA494"/>
  <c r="AC494"/>
  <c r="AF494" s="1"/>
  <c r="T382"/>
  <c r="AA382"/>
  <c r="AC382"/>
  <c r="AF382" s="1"/>
  <c r="T386"/>
  <c r="AA386"/>
  <c r="AC386"/>
  <c r="AF386" s="1"/>
  <c r="T394"/>
  <c r="AA394"/>
  <c r="AC394"/>
  <c r="AF394" s="1"/>
  <c r="T402"/>
  <c r="AA402"/>
  <c r="AC402"/>
  <c r="AF402" s="1"/>
  <c r="T410"/>
  <c r="AA410"/>
  <c r="AC410"/>
  <c r="AF410" s="1"/>
  <c r="T418"/>
  <c r="AA418"/>
  <c r="AC418"/>
  <c r="AF418" s="1"/>
  <c r="T426"/>
  <c r="AA426"/>
  <c r="AC426"/>
  <c r="AF426" s="1"/>
  <c r="T438"/>
  <c r="AA438"/>
  <c r="AC438"/>
  <c r="AF438" s="1"/>
  <c r="T446"/>
  <c r="AA446"/>
  <c r="AC446"/>
  <c r="AF446" s="1"/>
  <c r="T454"/>
  <c r="AA454"/>
  <c r="AC454"/>
  <c r="AF454" s="1"/>
  <c r="T462"/>
  <c r="AA462"/>
  <c r="AC462"/>
  <c r="AF462" s="1"/>
  <c r="T470"/>
  <c r="AA470"/>
  <c r="AC470"/>
  <c r="AF470" s="1"/>
  <c r="T478"/>
  <c r="AA478"/>
  <c r="AC478"/>
  <c r="AF478" s="1"/>
  <c r="T482"/>
  <c r="AA482"/>
  <c r="AC482"/>
  <c r="AF482" s="1"/>
  <c r="T486"/>
  <c r="AA486"/>
  <c r="AC486"/>
  <c r="AF486" s="1"/>
  <c r="T490"/>
  <c r="AA490"/>
  <c r="AC490"/>
  <c r="AF490" s="1"/>
  <c r="T498"/>
  <c r="AA498"/>
  <c r="AC498"/>
  <c r="AF498" s="1"/>
  <c r="T502"/>
  <c r="AA502"/>
  <c r="AC502"/>
  <c r="AF502" s="1"/>
  <c r="T506"/>
  <c r="AA506"/>
  <c r="AC506"/>
  <c r="AF506" s="1"/>
  <c r="T514"/>
  <c r="AA514"/>
  <c r="AC514"/>
  <c r="AF514" s="1"/>
  <c r="T522"/>
  <c r="AA522"/>
  <c r="AC522"/>
  <c r="AF522" s="1"/>
  <c r="T530"/>
  <c r="AA530"/>
  <c r="AC530"/>
  <c r="AF530" s="1"/>
  <c r="T538"/>
  <c r="AA538"/>
  <c r="AC538"/>
  <c r="AF538" s="1"/>
  <c r="T546"/>
  <c r="AA546"/>
  <c r="AC546"/>
  <c r="AF546" s="1"/>
  <c r="T554"/>
  <c r="AA554"/>
  <c r="AC554"/>
  <c r="AF554" s="1"/>
  <c r="T562"/>
  <c r="AA562"/>
  <c r="AC562"/>
  <c r="AF562" s="1"/>
  <c r="T570"/>
  <c r="AA570"/>
  <c r="AC570"/>
  <c r="AF570" s="1"/>
  <c r="T578"/>
  <c r="AA578"/>
  <c r="AC578"/>
  <c r="AF578" s="1"/>
  <c r="T586"/>
  <c r="AA586"/>
  <c r="AC586"/>
  <c r="AF586" s="1"/>
  <c r="T594"/>
  <c r="AA594"/>
  <c r="AC594"/>
  <c r="AF594" s="1"/>
  <c r="T602"/>
  <c r="AA602"/>
  <c r="AC602"/>
  <c r="AF602" s="1"/>
  <c r="T610"/>
  <c r="AA610"/>
  <c r="AC610"/>
  <c r="AF610" s="1"/>
  <c r="T618"/>
  <c r="AA618"/>
  <c r="AC618"/>
  <c r="AF618" s="1"/>
  <c r="T626"/>
  <c r="AA626"/>
  <c r="AC626"/>
  <c r="AF626" s="1"/>
  <c r="T634"/>
  <c r="AA634"/>
  <c r="AC634"/>
  <c r="AF634" s="1"/>
  <c r="T642"/>
  <c r="AA642"/>
  <c r="AC642"/>
  <c r="AF642" s="1"/>
  <c r="T650"/>
  <c r="AA650"/>
  <c r="AC650"/>
  <c r="AF650" s="1"/>
  <c r="T658"/>
  <c r="AA658"/>
  <c r="AC658"/>
  <c r="AF658" s="1"/>
  <c r="T666"/>
  <c r="AA666"/>
  <c r="AC666"/>
  <c r="AF666" s="1"/>
  <c r="T674"/>
  <c r="AA674"/>
  <c r="AC674"/>
  <c r="AF674" s="1"/>
  <c r="T682"/>
  <c r="AA682"/>
  <c r="AC682"/>
  <c r="AF682" s="1"/>
  <c r="T690"/>
  <c r="AA690"/>
  <c r="AC690"/>
  <c r="AF690" s="1"/>
  <c r="T698"/>
  <c r="AA698"/>
  <c r="AC698"/>
  <c r="AF698" s="1"/>
  <c r="T706"/>
  <c r="AA706"/>
  <c r="AC706"/>
  <c r="AF706" s="1"/>
  <c r="T714"/>
  <c r="AA714"/>
  <c r="AC714"/>
  <c r="AF714" s="1"/>
  <c r="T722"/>
  <c r="AA722"/>
  <c r="AC722"/>
  <c r="AF722" s="1"/>
  <c r="T730"/>
  <c r="AA730"/>
  <c r="AC730"/>
  <c r="AF730" s="1"/>
  <c r="T734"/>
  <c r="AA734"/>
  <c r="AC734"/>
  <c r="AF734" s="1"/>
  <c r="T746"/>
  <c r="AA746"/>
  <c r="AC746"/>
  <c r="AF746" s="1"/>
  <c r="T754"/>
  <c r="AA754"/>
  <c r="AC754"/>
  <c r="AF754" s="1"/>
  <c r="T762"/>
  <c r="AA762"/>
  <c r="AC762"/>
  <c r="AF762" s="1"/>
  <c r="T770"/>
  <c r="AA770"/>
  <c r="AC770"/>
  <c r="AF770" s="1"/>
  <c r="T778"/>
  <c r="AA778"/>
  <c r="AC778"/>
  <c r="AF778" s="1"/>
  <c r="T786"/>
  <c r="AA786"/>
  <c r="AC786"/>
  <c r="AF786" s="1"/>
  <c r="T794"/>
  <c r="AA794"/>
  <c r="AC794"/>
  <c r="AF794" s="1"/>
  <c r="T802"/>
  <c r="AA802"/>
  <c r="AC802"/>
  <c r="AF802" s="1"/>
  <c r="T810"/>
  <c r="AA810"/>
  <c r="AC810"/>
  <c r="AF810" s="1"/>
  <c r="T818"/>
  <c r="AA818"/>
  <c r="AC818"/>
  <c r="AF818" s="1"/>
  <c r="T826"/>
  <c r="AA826"/>
  <c r="AC826"/>
  <c r="AF826" s="1"/>
  <c r="T834"/>
  <c r="AA834"/>
  <c r="AC834"/>
  <c r="AF834" s="1"/>
  <c r="T842"/>
  <c r="AA842"/>
  <c r="AC842"/>
  <c r="AF842" s="1"/>
  <c r="T850"/>
  <c r="AA850"/>
  <c r="AC850"/>
  <c r="AF850" s="1"/>
  <c r="T858"/>
  <c r="AA858"/>
  <c r="AC858"/>
  <c r="AF858" s="1"/>
  <c r="T866"/>
  <c r="AA866"/>
  <c r="AC866"/>
  <c r="AF866" s="1"/>
  <c r="T874"/>
  <c r="AA874"/>
  <c r="AC874"/>
  <c r="AF874" s="1"/>
  <c r="T381"/>
  <c r="AA381"/>
  <c r="AC381"/>
  <c r="AF381" s="1"/>
  <c r="T389"/>
  <c r="AA389"/>
  <c r="AC389"/>
  <c r="AF389" s="1"/>
  <c r="T397"/>
  <c r="AA397"/>
  <c r="AC397"/>
  <c r="AF397" s="1"/>
  <c r="T405"/>
  <c r="AA405"/>
  <c r="AC405"/>
  <c r="AF405" s="1"/>
  <c r="T413"/>
  <c r="AA413"/>
  <c r="AC413"/>
  <c r="AF413" s="1"/>
  <c r="T421"/>
  <c r="AA421"/>
  <c r="AC421"/>
  <c r="AF421" s="1"/>
  <c r="T429"/>
  <c r="AA429"/>
  <c r="AC429"/>
  <c r="AF429" s="1"/>
  <c r="T441"/>
  <c r="AA441"/>
  <c r="AC441"/>
  <c r="AF441" s="1"/>
  <c r="T449"/>
  <c r="AA449"/>
  <c r="AC449"/>
  <c r="AF449" s="1"/>
  <c r="T457"/>
  <c r="AA457"/>
  <c r="AC457"/>
  <c r="AF457" s="1"/>
  <c r="T465"/>
  <c r="AA465"/>
  <c r="AC465"/>
  <c r="AF465" s="1"/>
  <c r="T473"/>
  <c r="AA473"/>
  <c r="AC473"/>
  <c r="AF473" s="1"/>
  <c r="T481"/>
  <c r="AA481"/>
  <c r="AC481"/>
  <c r="AF481" s="1"/>
  <c r="T489"/>
  <c r="AA489"/>
  <c r="AC489"/>
  <c r="AF489" s="1"/>
  <c r="T497"/>
  <c r="AA497"/>
  <c r="AC497"/>
  <c r="AF497" s="1"/>
  <c r="T505"/>
  <c r="AA505"/>
  <c r="AC505"/>
  <c r="AF505" s="1"/>
  <c r="T513"/>
  <c r="AA513"/>
  <c r="AC513"/>
  <c r="AF513" s="1"/>
  <c r="T521"/>
  <c r="AA521"/>
  <c r="AC521"/>
  <c r="AF521" s="1"/>
  <c r="T529"/>
  <c r="AA529"/>
  <c r="AC529"/>
  <c r="AF529" s="1"/>
  <c r="T537"/>
  <c r="AA537"/>
  <c r="AC537"/>
  <c r="AF537" s="1"/>
  <c r="T545"/>
  <c r="AA545"/>
  <c r="AC545"/>
  <c r="AF545" s="1"/>
  <c r="T553"/>
  <c r="AA553"/>
  <c r="AC553"/>
  <c r="AF553" s="1"/>
  <c r="T561"/>
  <c r="AA561"/>
  <c r="AC561"/>
  <c r="AF561" s="1"/>
  <c r="T569"/>
  <c r="AA569"/>
  <c r="AC569"/>
  <c r="AF569" s="1"/>
  <c r="T577"/>
  <c r="AA577"/>
  <c r="AC577"/>
  <c r="AF577" s="1"/>
  <c r="T585"/>
  <c r="AA585"/>
  <c r="AC585"/>
  <c r="AF585" s="1"/>
  <c r="T593"/>
  <c r="AA593"/>
  <c r="AC593"/>
  <c r="AF593" s="1"/>
  <c r="T601"/>
  <c r="AA601"/>
  <c r="AC601"/>
  <c r="AF601" s="1"/>
  <c r="T609"/>
  <c r="AA609"/>
  <c r="AC609"/>
  <c r="AF609" s="1"/>
  <c r="T617"/>
  <c r="AA617"/>
  <c r="AC617"/>
  <c r="AF617" s="1"/>
  <c r="T625"/>
  <c r="AA625"/>
  <c r="AC625"/>
  <c r="AF625" s="1"/>
  <c r="T633"/>
  <c r="AA633"/>
  <c r="AC633"/>
  <c r="AF633" s="1"/>
  <c r="T641"/>
  <c r="AA641"/>
  <c r="AC641"/>
  <c r="AF641" s="1"/>
  <c r="T649"/>
  <c r="AA649"/>
  <c r="AC649"/>
  <c r="AF649" s="1"/>
  <c r="T657"/>
  <c r="AA657"/>
  <c r="AC657"/>
  <c r="AF657" s="1"/>
  <c r="T665"/>
  <c r="AA665"/>
  <c r="AC665"/>
  <c r="AF665" s="1"/>
  <c r="T677"/>
  <c r="AA677"/>
  <c r="AC677"/>
  <c r="AF677" s="1"/>
  <c r="T685"/>
  <c r="AA685"/>
  <c r="AC685"/>
  <c r="AF685" s="1"/>
  <c r="T693"/>
  <c r="AA693"/>
  <c r="AC693"/>
  <c r="AF693" s="1"/>
  <c r="T701"/>
  <c r="AA701"/>
  <c r="AC701"/>
  <c r="AF701" s="1"/>
  <c r="T709"/>
  <c r="AA709"/>
  <c r="AC709"/>
  <c r="AF709" s="1"/>
  <c r="T717"/>
  <c r="AA717"/>
  <c r="AC717"/>
  <c r="AF717" s="1"/>
  <c r="T725"/>
  <c r="AA725"/>
  <c r="AC725"/>
  <c r="AF725" s="1"/>
  <c r="T733"/>
  <c r="AA733"/>
  <c r="AC733"/>
  <c r="AF733" s="1"/>
  <c r="T741"/>
  <c r="AA741"/>
  <c r="AC741"/>
  <c r="AF741" s="1"/>
  <c r="T745"/>
  <c r="AA745"/>
  <c r="AC745"/>
  <c r="AF745" s="1"/>
  <c r="T753"/>
  <c r="AA753"/>
  <c r="AC753"/>
  <c r="AF753" s="1"/>
  <c r="T761"/>
  <c r="AA761"/>
  <c r="AC761"/>
  <c r="AF761" s="1"/>
  <c r="T769"/>
  <c r="AA769"/>
  <c r="AC769"/>
  <c r="AF769" s="1"/>
  <c r="T773"/>
  <c r="AA773"/>
  <c r="AC773"/>
  <c r="AF773" s="1"/>
  <c r="T785"/>
  <c r="AA785"/>
  <c r="AC785"/>
  <c r="AF785" s="1"/>
  <c r="T789"/>
  <c r="AA789"/>
  <c r="AC789"/>
  <c r="AF789" s="1"/>
  <c r="T797"/>
  <c r="AA797"/>
  <c r="AC797"/>
  <c r="AF797" s="1"/>
  <c r="T809"/>
  <c r="AA809"/>
  <c r="AC809"/>
  <c r="AF809" s="1"/>
  <c r="T817"/>
  <c r="AA817"/>
  <c r="AC817"/>
  <c r="AF817" s="1"/>
  <c r="T825"/>
  <c r="AA825"/>
  <c r="AC825"/>
  <c r="AF825" s="1"/>
  <c r="T829"/>
  <c r="AA829"/>
  <c r="AC829"/>
  <c r="AF829" s="1"/>
  <c r="T837"/>
  <c r="AA837"/>
  <c r="AC837"/>
  <c r="AF837" s="1"/>
  <c r="T845"/>
  <c r="AA845"/>
  <c r="AC845"/>
  <c r="AF845" s="1"/>
  <c r="T853"/>
  <c r="AA853"/>
  <c r="AC853"/>
  <c r="AF853" s="1"/>
  <c r="T861"/>
  <c r="AA861"/>
  <c r="AC861"/>
  <c r="AF861" s="1"/>
  <c r="T869"/>
  <c r="AA869"/>
  <c r="AC869"/>
  <c r="AF869" s="1"/>
  <c r="T923"/>
  <c r="AA923"/>
  <c r="AC923"/>
  <c r="AF923" s="1"/>
  <c r="T931"/>
  <c r="AA931"/>
  <c r="AC931"/>
  <c r="AF931" s="1"/>
  <c r="T939"/>
  <c r="AA939"/>
  <c r="AC939"/>
  <c r="AF939" s="1"/>
  <c r="T947"/>
  <c r="AA947"/>
  <c r="AC947"/>
  <c r="AF947" s="1"/>
  <c r="T955"/>
  <c r="AA955"/>
  <c r="AC955"/>
  <c r="AF955" s="1"/>
  <c r="T963"/>
  <c r="AA963"/>
  <c r="AC963"/>
  <c r="AF963" s="1"/>
  <c r="T971"/>
  <c r="AA971"/>
  <c r="AC971"/>
  <c r="AF971" s="1"/>
  <c r="T983"/>
  <c r="AA983"/>
  <c r="AC983"/>
  <c r="AF983" s="1"/>
  <c r="T991"/>
  <c r="AA991"/>
  <c r="AC991"/>
  <c r="AF991" s="1"/>
  <c r="T999"/>
  <c r="AA999"/>
  <c r="AC999"/>
  <c r="AF999" s="1"/>
  <c r="T1007"/>
  <c r="AA1007"/>
  <c r="AC1007"/>
  <c r="AF1007" s="1"/>
  <c r="T1015"/>
  <c r="AA1015"/>
  <c r="AC1015"/>
  <c r="AF1015" s="1"/>
  <c r="T1023"/>
  <c r="AA1023"/>
  <c r="AC1023"/>
  <c r="AF1023" s="1"/>
  <c r="T1031"/>
  <c r="AA1031"/>
  <c r="AC1031"/>
  <c r="AF1031" s="1"/>
  <c r="T1035"/>
  <c r="AA1035"/>
  <c r="AC1035"/>
  <c r="AF1035" s="1"/>
  <c r="T1043"/>
  <c r="AA1043"/>
  <c r="AC1043"/>
  <c r="AF1043" s="1"/>
  <c r="T1055"/>
  <c r="AA1055"/>
  <c r="AC1055"/>
  <c r="AF1055" s="1"/>
  <c r="T1059"/>
  <c r="AA1059"/>
  <c r="AC1059"/>
  <c r="AF1059" s="1"/>
  <c r="T1067"/>
  <c r="AA1067"/>
  <c r="AC1067"/>
  <c r="AF1067" s="1"/>
  <c r="T1075"/>
  <c r="AA1075"/>
  <c r="AC1075"/>
  <c r="AF1075" s="1"/>
  <c r="T1087"/>
  <c r="AA1087"/>
  <c r="AC1087"/>
  <c r="AF1087" s="1"/>
  <c r="T1095"/>
  <c r="AA1095"/>
  <c r="AC1095"/>
  <c r="AF1095" s="1"/>
  <c r="T1103"/>
  <c r="AA1103"/>
  <c r="AC1103"/>
  <c r="AF1103" s="1"/>
  <c r="T1111"/>
  <c r="AA1111"/>
  <c r="AC1111"/>
  <c r="AF1111" s="1"/>
  <c r="T917"/>
  <c r="AA917"/>
  <c r="AC917"/>
  <c r="AF917" s="1"/>
  <c r="T925"/>
  <c r="AA925"/>
  <c r="AC925"/>
  <c r="AF925" s="1"/>
  <c r="T933"/>
  <c r="AA933"/>
  <c r="AC933"/>
  <c r="AF933" s="1"/>
  <c r="T941"/>
  <c r="AA941"/>
  <c r="AC941"/>
  <c r="AF941" s="1"/>
  <c r="T949"/>
  <c r="AA949"/>
  <c r="AC949"/>
  <c r="AF949" s="1"/>
  <c r="T957"/>
  <c r="AA957"/>
  <c r="AC957"/>
  <c r="AF957" s="1"/>
  <c r="T965"/>
  <c r="AA965"/>
  <c r="AC965"/>
  <c r="AF965" s="1"/>
  <c r="T973"/>
  <c r="AA973"/>
  <c r="AC973"/>
  <c r="AF973" s="1"/>
  <c r="T981"/>
  <c r="AA981"/>
  <c r="AC981"/>
  <c r="AF981" s="1"/>
  <c r="T989"/>
  <c r="AA989"/>
  <c r="AC989"/>
  <c r="AF989" s="1"/>
  <c r="T1001"/>
  <c r="AA1001"/>
  <c r="AC1001"/>
  <c r="AF1001" s="1"/>
  <c r="T1009"/>
  <c r="AA1009"/>
  <c r="AC1009"/>
  <c r="AF1009" s="1"/>
  <c r="T1017"/>
  <c r="AA1017"/>
  <c r="AC1017"/>
  <c r="AF1017" s="1"/>
  <c r="T1025"/>
  <c r="AA1025"/>
  <c r="AC1025"/>
  <c r="AF1025" s="1"/>
  <c r="T1033"/>
  <c r="AA1033"/>
  <c r="AC1033"/>
  <c r="AF1033" s="1"/>
  <c r="T1041"/>
  <c r="AA1041"/>
  <c r="AC1041"/>
  <c r="AF1041" s="1"/>
  <c r="T1049"/>
  <c r="AA1049"/>
  <c r="AC1049"/>
  <c r="AF1049" s="1"/>
  <c r="T1057"/>
  <c r="AA1057"/>
  <c r="AC1057"/>
  <c r="AF1057" s="1"/>
  <c r="T1065"/>
  <c r="AA1065"/>
  <c r="AC1065"/>
  <c r="AF1065" s="1"/>
  <c r="T1073"/>
  <c r="AA1073"/>
  <c r="AC1073"/>
  <c r="AF1073" s="1"/>
  <c r="T1085"/>
  <c r="AA1085"/>
  <c r="AC1085"/>
  <c r="AF1085" s="1"/>
  <c r="T1093"/>
  <c r="AA1093"/>
  <c r="AC1093"/>
  <c r="AF1093" s="1"/>
  <c r="T1101"/>
  <c r="AA1101"/>
  <c r="AC1101"/>
  <c r="AF1101" s="1"/>
  <c r="T1105"/>
  <c r="AA1105"/>
  <c r="AC1105"/>
  <c r="AF1105" s="1"/>
  <c r="T1113"/>
  <c r="AA1113"/>
  <c r="AC1113"/>
  <c r="AF1113" s="1"/>
  <c r="T1123"/>
  <c r="AA1123"/>
  <c r="AC1123"/>
  <c r="AF1123" s="1"/>
  <c r="T1131"/>
  <c r="AA1131"/>
  <c r="AC1131"/>
  <c r="AF1131" s="1"/>
  <c r="T1139"/>
  <c r="AA1139"/>
  <c r="AC1139"/>
  <c r="AF1139" s="1"/>
  <c r="T1147"/>
  <c r="AA1147"/>
  <c r="AC1147"/>
  <c r="AF1147" s="1"/>
  <c r="T1151"/>
  <c r="AA1151"/>
  <c r="AC1151"/>
  <c r="AF1151" s="1"/>
  <c r="T1159"/>
  <c r="AA1159"/>
  <c r="AC1159"/>
  <c r="AF1159" s="1"/>
  <c r="T1167"/>
  <c r="AA1167"/>
  <c r="AC1167"/>
  <c r="AF1167" s="1"/>
  <c r="T1179"/>
  <c r="AA1179"/>
  <c r="AC1179"/>
  <c r="AF1179" s="1"/>
  <c r="T1187"/>
  <c r="AA1187"/>
  <c r="AC1187"/>
  <c r="AF1187" s="1"/>
  <c r="T1195"/>
  <c r="AA1195"/>
  <c r="AC1195"/>
  <c r="AF1195" s="1"/>
  <c r="T1199"/>
  <c r="AA1199"/>
  <c r="AC1199"/>
  <c r="AF1199" s="1"/>
  <c r="T1211"/>
  <c r="AA1211"/>
  <c r="AC1211"/>
  <c r="AF1211" s="1"/>
  <c r="T1219"/>
  <c r="AA1219"/>
  <c r="AC1219"/>
  <c r="AF1219" s="1"/>
  <c r="T1227"/>
  <c r="AA1227"/>
  <c r="AC1227"/>
  <c r="AF1227" s="1"/>
  <c r="T1231"/>
  <c r="AA1231"/>
  <c r="AC1231"/>
  <c r="AF1231" s="1"/>
  <c r="T1239"/>
  <c r="AA1239"/>
  <c r="AC1239"/>
  <c r="AF1239" s="1"/>
  <c r="T1247"/>
  <c r="AA1247"/>
  <c r="AC1247"/>
  <c r="AF1247" s="1"/>
  <c r="T1259"/>
  <c r="AA1259"/>
  <c r="AC1259"/>
  <c r="AF1259" s="1"/>
  <c r="T1263"/>
  <c r="AA1263"/>
  <c r="AC1263"/>
  <c r="AF1263" s="1"/>
  <c r="T387"/>
  <c r="AA387"/>
  <c r="AC387"/>
  <c r="AF387" s="1"/>
  <c r="T395"/>
  <c r="AA395"/>
  <c r="AC395"/>
  <c r="AF395" s="1"/>
  <c r="T403"/>
  <c r="AA403"/>
  <c r="AC403"/>
  <c r="AF403" s="1"/>
  <c r="T411"/>
  <c r="AA411"/>
  <c r="AC411"/>
  <c r="AF411" s="1"/>
  <c r="T419"/>
  <c r="AA419"/>
  <c r="AC419"/>
  <c r="AF419" s="1"/>
  <c r="T427"/>
  <c r="AA427"/>
  <c r="AC427"/>
  <c r="AF427" s="1"/>
  <c r="T431"/>
  <c r="AA431"/>
  <c r="AC431"/>
  <c r="AF431" s="1"/>
  <c r="T439"/>
  <c r="AA439"/>
  <c r="AC439"/>
  <c r="AF439" s="1"/>
  <c r="T451"/>
  <c r="AA451"/>
  <c r="AC451"/>
  <c r="AF451" s="1"/>
  <c r="T459"/>
  <c r="AA459"/>
  <c r="AC459"/>
  <c r="AF459" s="1"/>
  <c r="T467"/>
  <c r="AA467"/>
  <c r="AC467"/>
  <c r="AF467" s="1"/>
  <c r="T475"/>
  <c r="AA475"/>
  <c r="AC475"/>
  <c r="AF475" s="1"/>
  <c r="T479"/>
  <c r="AA479"/>
  <c r="AC479"/>
  <c r="AF479" s="1"/>
  <c r="T487"/>
  <c r="AA487"/>
  <c r="AC487"/>
  <c r="AF487" s="1"/>
  <c r="T495"/>
  <c r="AA495"/>
  <c r="AC495"/>
  <c r="AF495" s="1"/>
  <c r="T503"/>
  <c r="AA503"/>
  <c r="AC503"/>
  <c r="AF503" s="1"/>
  <c r="T511"/>
  <c r="AA511"/>
  <c r="AC511"/>
  <c r="AF511" s="1"/>
  <c r="T519"/>
  <c r="AA519"/>
  <c r="AC519"/>
  <c r="AF519" s="1"/>
  <c r="T531"/>
  <c r="AA531"/>
  <c r="AC531"/>
  <c r="AF531" s="1"/>
  <c r="T535"/>
  <c r="AA535"/>
  <c r="AC535"/>
  <c r="AF535" s="1"/>
  <c r="T543"/>
  <c r="AA543"/>
  <c r="AC543"/>
  <c r="AF543" s="1"/>
  <c r="T551"/>
  <c r="AA551"/>
  <c r="AC551"/>
  <c r="AF551" s="1"/>
  <c r="T559"/>
  <c r="AA559"/>
  <c r="AC559"/>
  <c r="AF559" s="1"/>
  <c r="T567"/>
  <c r="AA567"/>
  <c r="AC567"/>
  <c r="AF567" s="1"/>
  <c r="T575"/>
  <c r="AA575"/>
  <c r="AC575"/>
  <c r="AF575" s="1"/>
  <c r="T583"/>
  <c r="AA583"/>
  <c r="AC583"/>
  <c r="AF583" s="1"/>
  <c r="T587"/>
  <c r="AA587"/>
  <c r="AC587"/>
  <c r="AF587" s="1"/>
  <c r="T595"/>
  <c r="AA595"/>
  <c r="AC595"/>
  <c r="AF595" s="1"/>
  <c r="T603"/>
  <c r="AA603"/>
  <c r="AC603"/>
  <c r="AF603" s="1"/>
  <c r="T615"/>
  <c r="AA615"/>
  <c r="AC615"/>
  <c r="AF615" s="1"/>
  <c r="T623"/>
  <c r="AA623"/>
  <c r="AC623"/>
  <c r="AF623" s="1"/>
  <c r="T631"/>
  <c r="AA631"/>
  <c r="AC631"/>
  <c r="AF631" s="1"/>
  <c r="T639"/>
  <c r="AA639"/>
  <c r="AC639"/>
  <c r="AF639" s="1"/>
  <c r="T647"/>
  <c r="AA647"/>
  <c r="AC647"/>
  <c r="AF647" s="1"/>
  <c r="T655"/>
  <c r="AA655"/>
  <c r="AC655"/>
  <c r="AF655" s="1"/>
  <c r="T663"/>
  <c r="AA663"/>
  <c r="AC663"/>
  <c r="AF663" s="1"/>
  <c r="T671"/>
  <c r="AA671"/>
  <c r="AC671"/>
  <c r="AF671" s="1"/>
  <c r="T675"/>
  <c r="AA675"/>
  <c r="AC675"/>
  <c r="AF675" s="1"/>
  <c r="T683"/>
  <c r="AA683"/>
  <c r="AC683"/>
  <c r="AF683" s="1"/>
  <c r="T691"/>
  <c r="AA691"/>
  <c r="AC691"/>
  <c r="AF691" s="1"/>
  <c r="T699"/>
  <c r="AA699"/>
  <c r="AC699"/>
  <c r="AF699" s="1"/>
  <c r="T707"/>
  <c r="AA707"/>
  <c r="AC707"/>
  <c r="AF707" s="1"/>
  <c r="T715"/>
  <c r="AA715"/>
  <c r="AC715"/>
  <c r="AF715" s="1"/>
  <c r="T723"/>
  <c r="AA723"/>
  <c r="AC723"/>
  <c r="AF723" s="1"/>
  <c r="T731"/>
  <c r="AA731"/>
  <c r="AC731"/>
  <c r="AF731" s="1"/>
  <c r="T739"/>
  <c r="AA739"/>
  <c r="AC739"/>
  <c r="AF739" s="1"/>
  <c r="T747"/>
  <c r="AA747"/>
  <c r="AC747"/>
  <c r="AF747" s="1"/>
  <c r="T755"/>
  <c r="AA755"/>
  <c r="AC755"/>
  <c r="AF755" s="1"/>
  <c r="T759"/>
  <c r="AA759"/>
  <c r="AC759"/>
  <c r="AF759" s="1"/>
  <c r="T767"/>
  <c r="AA767"/>
  <c r="AC767"/>
  <c r="AF767" s="1"/>
  <c r="T775"/>
  <c r="AA775"/>
  <c r="AC775"/>
  <c r="AF775" s="1"/>
  <c r="T783"/>
  <c r="AA783"/>
  <c r="AC783"/>
  <c r="AF783" s="1"/>
  <c r="T791"/>
  <c r="AA791"/>
  <c r="AC791"/>
  <c r="AF791" s="1"/>
  <c r="T799"/>
  <c r="AA799"/>
  <c r="AC799"/>
  <c r="AF799" s="1"/>
  <c r="T807"/>
  <c r="AA807"/>
  <c r="AC807"/>
  <c r="AF807" s="1"/>
  <c r="T815"/>
  <c r="AA815"/>
  <c r="AC815"/>
  <c r="AF815" s="1"/>
  <c r="T819"/>
  <c r="AA819"/>
  <c r="AC819"/>
  <c r="AF819" s="1"/>
  <c r="T827"/>
  <c r="AA827"/>
  <c r="AC827"/>
  <c r="AF827" s="1"/>
  <c r="T835"/>
  <c r="AA835"/>
  <c r="AC835"/>
  <c r="AF835" s="1"/>
  <c r="T843"/>
  <c r="AA843"/>
  <c r="AC843"/>
  <c r="AF843" s="1"/>
  <c r="T851"/>
  <c r="AA851"/>
  <c r="AC851"/>
  <c r="AF851" s="1"/>
  <c r="T859"/>
  <c r="AA859"/>
  <c r="AC859"/>
  <c r="AF859" s="1"/>
  <c r="T867"/>
  <c r="AA867"/>
  <c r="AC867"/>
  <c r="AF867" s="1"/>
  <c r="T871"/>
  <c r="AA871"/>
  <c r="AC871"/>
  <c r="AF871" s="1"/>
  <c r="T877"/>
  <c r="AA877"/>
  <c r="AC877"/>
  <c r="AF877" s="1"/>
  <c r="T883"/>
  <c r="AA883"/>
  <c r="AC883"/>
  <c r="AF883" s="1"/>
  <c r="T887"/>
  <c r="AA887"/>
  <c r="AC887"/>
  <c r="AF887" s="1"/>
  <c r="T889"/>
  <c r="AA889"/>
  <c r="AC889"/>
  <c r="AF889" s="1"/>
  <c r="T893"/>
  <c r="AA893"/>
  <c r="AC893"/>
  <c r="AF893" s="1"/>
  <c r="T897"/>
  <c r="AA897"/>
  <c r="AC897"/>
  <c r="AF897" s="1"/>
  <c r="T903"/>
  <c r="AA903"/>
  <c r="AC903"/>
  <c r="AF903" s="1"/>
  <c r="T907"/>
  <c r="AA907"/>
  <c r="AC907"/>
  <c r="AF907" s="1"/>
  <c r="T911"/>
  <c r="AA911"/>
  <c r="AC911"/>
  <c r="AF911" s="1"/>
  <c r="T915"/>
  <c r="AA915"/>
  <c r="AC915"/>
  <c r="AF915" s="1"/>
  <c r="T380"/>
  <c r="AA380"/>
  <c r="AC380"/>
  <c r="AF380" s="1"/>
  <c r="T388"/>
  <c r="AA388"/>
  <c r="AC388"/>
  <c r="AF388" s="1"/>
  <c r="T396"/>
  <c r="AA396"/>
  <c r="AC396"/>
  <c r="AF396" s="1"/>
  <c r="T404"/>
  <c r="AA404"/>
  <c r="AC404"/>
  <c r="AF404" s="1"/>
  <c r="T416"/>
  <c r="AA416"/>
  <c r="AC416"/>
  <c r="AF416" s="1"/>
  <c r="T510"/>
  <c r="AA510"/>
  <c r="AC510"/>
  <c r="AF510" s="1"/>
  <c r="T518"/>
  <c r="AA518"/>
  <c r="AC518"/>
  <c r="AF518" s="1"/>
  <c r="T526"/>
  <c r="AA526"/>
  <c r="AC526"/>
  <c r="AF526" s="1"/>
  <c r="T534"/>
  <c r="AA534"/>
  <c r="AC534"/>
  <c r="AF534" s="1"/>
  <c r="T542"/>
  <c r="AA542"/>
  <c r="AC542"/>
  <c r="AF542" s="1"/>
  <c r="T550"/>
  <c r="AA550"/>
  <c r="AC550"/>
  <c r="AF550" s="1"/>
  <c r="T558"/>
  <c r="AA558"/>
  <c r="AC558"/>
  <c r="AF558" s="1"/>
  <c r="T566"/>
  <c r="AA566"/>
  <c r="AC566"/>
  <c r="AF566" s="1"/>
  <c r="T574"/>
  <c r="AA574"/>
  <c r="AC574"/>
  <c r="AF574" s="1"/>
  <c r="T582"/>
  <c r="AA582"/>
  <c r="AC582"/>
  <c r="AF582" s="1"/>
  <c r="T590"/>
  <c r="AA590"/>
  <c r="AC590"/>
  <c r="AF590" s="1"/>
  <c r="T598"/>
  <c r="AA598"/>
  <c r="AC598"/>
  <c r="AF598" s="1"/>
  <c r="T606"/>
  <c r="AA606"/>
  <c r="AC606"/>
  <c r="AF606" s="1"/>
  <c r="T614"/>
  <c r="AA614"/>
  <c r="AC614"/>
  <c r="AF614" s="1"/>
  <c r="T622"/>
  <c r="AA622"/>
  <c r="AC622"/>
  <c r="AF622" s="1"/>
  <c r="T630"/>
  <c r="AA630"/>
  <c r="AC630"/>
  <c r="AF630" s="1"/>
  <c r="T638"/>
  <c r="AA638"/>
  <c r="AC638"/>
  <c r="AF638" s="1"/>
  <c r="T646"/>
  <c r="AA646"/>
  <c r="AC646"/>
  <c r="AF646" s="1"/>
  <c r="T654"/>
  <c r="AA654"/>
  <c r="AC654"/>
  <c r="AF654" s="1"/>
  <c r="T662"/>
  <c r="AA662"/>
  <c r="AC662"/>
  <c r="AF662" s="1"/>
  <c r="T670"/>
  <c r="AA670"/>
  <c r="AC670"/>
  <c r="AF670" s="1"/>
  <c r="T678"/>
  <c r="AA678"/>
  <c r="AC678"/>
  <c r="AF678" s="1"/>
  <c r="T686"/>
  <c r="AA686"/>
  <c r="AC686"/>
  <c r="AF686" s="1"/>
  <c r="T694"/>
  <c r="AA694"/>
  <c r="AC694"/>
  <c r="AF694" s="1"/>
  <c r="T702"/>
  <c r="AA702"/>
  <c r="AC702"/>
  <c r="AF702" s="1"/>
  <c r="T710"/>
  <c r="AA710"/>
  <c r="AC710"/>
  <c r="AF710" s="1"/>
  <c r="T718"/>
  <c r="AA718"/>
  <c r="AC718"/>
  <c r="AF718" s="1"/>
  <c r="T726"/>
  <c r="AA726"/>
  <c r="AC726"/>
  <c r="AF726" s="1"/>
  <c r="T738"/>
  <c r="AA738"/>
  <c r="AC738"/>
  <c r="AF738" s="1"/>
  <c r="T742"/>
  <c r="AA742"/>
  <c r="AC742"/>
  <c r="AF742" s="1"/>
  <c r="T750"/>
  <c r="AA750"/>
  <c r="AC750"/>
  <c r="AF750" s="1"/>
  <c r="T758"/>
  <c r="AA758"/>
  <c r="AC758"/>
  <c r="AF758" s="1"/>
  <c r="T766"/>
  <c r="AA766"/>
  <c r="AC766"/>
  <c r="AF766" s="1"/>
  <c r="T774"/>
  <c r="AA774"/>
  <c r="AC774"/>
  <c r="AF774" s="1"/>
  <c r="T782"/>
  <c r="AA782"/>
  <c r="AC782"/>
  <c r="AF782" s="1"/>
  <c r="T790"/>
  <c r="AA790"/>
  <c r="AC790"/>
  <c r="AF790" s="1"/>
  <c r="T798"/>
  <c r="AA798"/>
  <c r="AC798"/>
  <c r="AF798" s="1"/>
  <c r="T806"/>
  <c r="AA806"/>
  <c r="AC806"/>
  <c r="AF806" s="1"/>
  <c r="T814"/>
  <c r="AA814"/>
  <c r="AC814"/>
  <c r="AF814" s="1"/>
  <c r="T822"/>
  <c r="AA822"/>
  <c r="AC822"/>
  <c r="AF822" s="1"/>
  <c r="T830"/>
  <c r="AA830"/>
  <c r="AC830"/>
  <c r="AF830" s="1"/>
  <c r="T838"/>
  <c r="AA838"/>
  <c r="AC838"/>
  <c r="AF838" s="1"/>
  <c r="T846"/>
  <c r="AA846"/>
  <c r="AC846"/>
  <c r="AF846" s="1"/>
  <c r="T854"/>
  <c r="AA854"/>
  <c r="AC854"/>
  <c r="AF854" s="1"/>
  <c r="T862"/>
  <c r="AA862"/>
  <c r="AC862"/>
  <c r="AF862" s="1"/>
  <c r="T870"/>
  <c r="AA870"/>
  <c r="AC870"/>
  <c r="AF870" s="1"/>
  <c r="T377"/>
  <c r="AA377"/>
  <c r="AC377"/>
  <c r="AF377" s="1"/>
  <c r="T385"/>
  <c r="AA385"/>
  <c r="AC385"/>
  <c r="AF385" s="1"/>
  <c r="T393"/>
  <c r="AA393"/>
  <c r="AC393"/>
  <c r="AF393" s="1"/>
  <c r="T401"/>
  <c r="AA401"/>
  <c r="AC401"/>
  <c r="AF401" s="1"/>
  <c r="T409"/>
  <c r="AA409"/>
  <c r="AC409"/>
  <c r="AF409" s="1"/>
  <c r="T417"/>
  <c r="AA417"/>
  <c r="AC417"/>
  <c r="AF417" s="1"/>
  <c r="T425"/>
  <c r="AA425"/>
  <c r="AC425"/>
  <c r="AF425" s="1"/>
  <c r="T433"/>
  <c r="AA433"/>
  <c r="AC433"/>
  <c r="AF433" s="1"/>
  <c r="T437"/>
  <c r="AA437"/>
  <c r="AC437"/>
  <c r="AF437" s="1"/>
  <c r="T445"/>
  <c r="AA445"/>
  <c r="AC445"/>
  <c r="AF445" s="1"/>
  <c r="T453"/>
  <c r="AA453"/>
  <c r="AC453"/>
  <c r="AF453" s="1"/>
  <c r="T461"/>
  <c r="AA461"/>
  <c r="AC461"/>
  <c r="AF461" s="1"/>
  <c r="T469"/>
  <c r="AA469"/>
  <c r="AC469"/>
  <c r="AF469" s="1"/>
  <c r="T477"/>
  <c r="AA477"/>
  <c r="AC477"/>
  <c r="AF477" s="1"/>
  <c r="T485"/>
  <c r="AA485"/>
  <c r="AC485"/>
  <c r="AF485" s="1"/>
  <c r="T493"/>
  <c r="AA493"/>
  <c r="AC493"/>
  <c r="AF493" s="1"/>
  <c r="T501"/>
  <c r="AA501"/>
  <c r="AC501"/>
  <c r="AF501" s="1"/>
  <c r="T509"/>
  <c r="AA509"/>
  <c r="AC509"/>
  <c r="AF509" s="1"/>
  <c r="T517"/>
  <c r="AA517"/>
  <c r="AC517"/>
  <c r="AF517" s="1"/>
  <c r="T525"/>
  <c r="AA525"/>
  <c r="AC525"/>
  <c r="AF525" s="1"/>
  <c r="T533"/>
  <c r="AA533"/>
  <c r="AC533"/>
  <c r="AF533" s="1"/>
  <c r="T541"/>
  <c r="AA541"/>
  <c r="AC541"/>
  <c r="AF541" s="1"/>
  <c r="T549"/>
  <c r="AA549"/>
  <c r="AC549"/>
  <c r="AF549" s="1"/>
  <c r="T557"/>
  <c r="AA557"/>
  <c r="AC557"/>
  <c r="AF557" s="1"/>
  <c r="T565"/>
  <c r="AA565"/>
  <c r="AC565"/>
  <c r="AF565" s="1"/>
  <c r="T573"/>
  <c r="AA573"/>
  <c r="AC573"/>
  <c r="AF573" s="1"/>
  <c r="T581"/>
  <c r="AA581"/>
  <c r="AC581"/>
  <c r="AF581" s="1"/>
  <c r="T589"/>
  <c r="AA589"/>
  <c r="AC589"/>
  <c r="AF589" s="1"/>
  <c r="T597"/>
  <c r="AA597"/>
  <c r="AC597"/>
  <c r="AF597" s="1"/>
  <c r="T605"/>
  <c r="AA605"/>
  <c r="AC605"/>
  <c r="AF605" s="1"/>
  <c r="T613"/>
  <c r="AA613"/>
  <c r="AC613"/>
  <c r="AF613" s="1"/>
  <c r="T621"/>
  <c r="AA621"/>
  <c r="AC621"/>
  <c r="AF621" s="1"/>
  <c r="T629"/>
  <c r="AA629"/>
  <c r="AC629"/>
  <c r="AF629" s="1"/>
  <c r="T637"/>
  <c r="AA637"/>
  <c r="AC637"/>
  <c r="AF637" s="1"/>
  <c r="T645"/>
  <c r="AA645"/>
  <c r="AC645"/>
  <c r="AF645" s="1"/>
  <c r="T653"/>
  <c r="AA653"/>
  <c r="AC653"/>
  <c r="AF653" s="1"/>
  <c r="T661"/>
  <c r="AA661"/>
  <c r="AC661"/>
  <c r="AF661" s="1"/>
  <c r="T669"/>
  <c r="AA669"/>
  <c r="AC669"/>
  <c r="AF669" s="1"/>
  <c r="T673"/>
  <c r="AA673"/>
  <c r="AC673"/>
  <c r="AF673" s="1"/>
  <c r="T681"/>
  <c r="AA681"/>
  <c r="AC681"/>
  <c r="AF681" s="1"/>
  <c r="T689"/>
  <c r="AA689"/>
  <c r="AC689"/>
  <c r="AF689" s="1"/>
  <c r="T697"/>
  <c r="AA697"/>
  <c r="AC697"/>
  <c r="AF697" s="1"/>
  <c r="T705"/>
  <c r="AA705"/>
  <c r="AC705"/>
  <c r="AF705" s="1"/>
  <c r="T713"/>
  <c r="AA713"/>
  <c r="AC713"/>
  <c r="AF713" s="1"/>
  <c r="T721"/>
  <c r="AA721"/>
  <c r="AC721"/>
  <c r="AF721" s="1"/>
  <c r="T729"/>
  <c r="AA729"/>
  <c r="AC729"/>
  <c r="AF729" s="1"/>
  <c r="T737"/>
  <c r="AA737"/>
  <c r="AC737"/>
  <c r="AF737" s="1"/>
  <c r="T749"/>
  <c r="AA749"/>
  <c r="AC749"/>
  <c r="AF749" s="1"/>
  <c r="T757"/>
  <c r="AA757"/>
  <c r="AC757"/>
  <c r="AF757" s="1"/>
  <c r="T765"/>
  <c r="AA765"/>
  <c r="AC765"/>
  <c r="AF765" s="1"/>
  <c r="T777"/>
  <c r="AA777"/>
  <c r="AC777"/>
  <c r="AF777" s="1"/>
  <c r="T781"/>
  <c r="AA781"/>
  <c r="AC781"/>
  <c r="AF781" s="1"/>
  <c r="T793"/>
  <c r="AA793"/>
  <c r="AC793"/>
  <c r="AF793" s="1"/>
  <c r="T801"/>
  <c r="AA801"/>
  <c r="AC801"/>
  <c r="AF801" s="1"/>
  <c r="T805"/>
  <c r="AA805"/>
  <c r="AC805"/>
  <c r="AF805" s="1"/>
  <c r="T813"/>
  <c r="AA813"/>
  <c r="AC813"/>
  <c r="AF813" s="1"/>
  <c r="T821"/>
  <c r="AA821"/>
  <c r="AC821"/>
  <c r="AF821" s="1"/>
  <c r="T833"/>
  <c r="AA833"/>
  <c r="AC833"/>
  <c r="AF833" s="1"/>
  <c r="T841"/>
  <c r="AA841"/>
  <c r="AC841"/>
  <c r="AF841" s="1"/>
  <c r="T849"/>
  <c r="AA849"/>
  <c r="AC849"/>
  <c r="AF849" s="1"/>
  <c r="T857"/>
  <c r="AA857"/>
  <c r="AC857"/>
  <c r="AF857" s="1"/>
  <c r="T865"/>
  <c r="AA865"/>
  <c r="AC865"/>
  <c r="AF865" s="1"/>
  <c r="T873"/>
  <c r="AA873"/>
  <c r="AC873"/>
  <c r="AF873" s="1"/>
  <c r="T919"/>
  <c r="AA919"/>
  <c r="AC919"/>
  <c r="AF919" s="1"/>
  <c r="T927"/>
  <c r="AA927"/>
  <c r="AC927"/>
  <c r="AF927" s="1"/>
  <c r="T935"/>
  <c r="AA935"/>
  <c r="AC935"/>
  <c r="AF935" s="1"/>
  <c r="T943"/>
  <c r="AA943"/>
  <c r="AC943"/>
  <c r="AF943" s="1"/>
  <c r="T951"/>
  <c r="AA951"/>
  <c r="AC951"/>
  <c r="AF951" s="1"/>
  <c r="T959"/>
  <c r="AA959"/>
  <c r="AC959"/>
  <c r="AF959" s="1"/>
  <c r="T967"/>
  <c r="AA967"/>
  <c r="AC967"/>
  <c r="AF967" s="1"/>
  <c r="T975"/>
  <c r="AA975"/>
  <c r="AC975"/>
  <c r="AF975" s="1"/>
  <c r="T979"/>
  <c r="AA979"/>
  <c r="AC979"/>
  <c r="AF979" s="1"/>
  <c r="T987"/>
  <c r="AA987"/>
  <c r="AC987"/>
  <c r="AF987" s="1"/>
  <c r="T995"/>
  <c r="AA995"/>
  <c r="AC995"/>
  <c r="AF995" s="1"/>
  <c r="T1003"/>
  <c r="AA1003"/>
  <c r="AC1003"/>
  <c r="AF1003" s="1"/>
  <c r="T1011"/>
  <c r="AA1011"/>
  <c r="AC1011"/>
  <c r="AF1011" s="1"/>
  <c r="T1019"/>
  <c r="AA1019"/>
  <c r="AC1019"/>
  <c r="AF1019" s="1"/>
  <c r="T1027"/>
  <c r="AA1027"/>
  <c r="AC1027"/>
  <c r="AF1027" s="1"/>
  <c r="T1039"/>
  <c r="AA1039"/>
  <c r="AC1039"/>
  <c r="AF1039" s="1"/>
  <c r="T1047"/>
  <c r="AA1047"/>
  <c r="AC1047"/>
  <c r="AF1047" s="1"/>
  <c r="T1051"/>
  <c r="AA1051"/>
  <c r="AC1051"/>
  <c r="AF1051" s="1"/>
  <c r="T1063"/>
  <c r="AA1063"/>
  <c r="AC1063"/>
  <c r="AF1063" s="1"/>
  <c r="T1071"/>
  <c r="AA1071"/>
  <c r="AC1071"/>
  <c r="AF1071" s="1"/>
  <c r="T1079"/>
  <c r="AA1079"/>
  <c r="AC1079"/>
  <c r="AF1079" s="1"/>
  <c r="T1083"/>
  <c r="AA1083"/>
  <c r="AC1083"/>
  <c r="AF1083" s="1"/>
  <c r="T1091"/>
  <c r="AA1091"/>
  <c r="AC1091"/>
  <c r="AF1091" s="1"/>
  <c r="T1099"/>
  <c r="AA1099"/>
  <c r="AC1099"/>
  <c r="AF1099" s="1"/>
  <c r="T1107"/>
  <c r="AA1107"/>
  <c r="AC1107"/>
  <c r="AF1107" s="1"/>
  <c r="T1115"/>
  <c r="AA1115"/>
  <c r="AC1115"/>
  <c r="AF1115" s="1"/>
  <c r="T921"/>
  <c r="AA921"/>
  <c r="AC921"/>
  <c r="AF921" s="1"/>
  <c r="T929"/>
  <c r="AA929"/>
  <c r="AC929"/>
  <c r="AF929" s="1"/>
  <c r="T937"/>
  <c r="AA937"/>
  <c r="AC937"/>
  <c r="AF937" s="1"/>
  <c r="T945"/>
  <c r="AA945"/>
  <c r="AC945"/>
  <c r="AF945" s="1"/>
  <c r="T953"/>
  <c r="AA953"/>
  <c r="AC953"/>
  <c r="AF953" s="1"/>
  <c r="T961"/>
  <c r="AA961"/>
  <c r="AC961"/>
  <c r="AF961" s="1"/>
  <c r="T969"/>
  <c r="AA969"/>
  <c r="AC969"/>
  <c r="AF969" s="1"/>
  <c r="T977"/>
  <c r="AA977"/>
  <c r="AC977"/>
  <c r="AF977" s="1"/>
  <c r="T985"/>
  <c r="AA985"/>
  <c r="AC985"/>
  <c r="AF985" s="1"/>
  <c r="T993"/>
  <c r="AA993"/>
  <c r="AC993"/>
  <c r="AF993" s="1"/>
  <c r="T997"/>
  <c r="AA997"/>
  <c r="AC997"/>
  <c r="AF997" s="1"/>
  <c r="T1005"/>
  <c r="AA1005"/>
  <c r="AC1005"/>
  <c r="AF1005" s="1"/>
  <c r="T1013"/>
  <c r="AA1013"/>
  <c r="AC1013"/>
  <c r="AF1013" s="1"/>
  <c r="T1021"/>
  <c r="AA1021"/>
  <c r="AC1021"/>
  <c r="AF1021" s="1"/>
  <c r="T1029"/>
  <c r="AA1029"/>
  <c r="AC1029"/>
  <c r="AF1029" s="1"/>
  <c r="T1037"/>
  <c r="AA1037"/>
  <c r="AC1037"/>
  <c r="AF1037" s="1"/>
  <c r="T1045"/>
  <c r="AA1045"/>
  <c r="AC1045"/>
  <c r="AF1045" s="1"/>
  <c r="T1053"/>
  <c r="AA1053"/>
  <c r="AC1053"/>
  <c r="AF1053" s="1"/>
  <c r="T1061"/>
  <c r="AA1061"/>
  <c r="AC1061"/>
  <c r="AF1061" s="1"/>
  <c r="T1069"/>
  <c r="AA1069"/>
  <c r="AC1069"/>
  <c r="AF1069" s="1"/>
  <c r="T1077"/>
  <c r="AA1077"/>
  <c r="AC1077"/>
  <c r="AF1077" s="1"/>
  <c r="T1081"/>
  <c r="AA1081"/>
  <c r="AC1081"/>
  <c r="AF1081" s="1"/>
  <c r="T1089"/>
  <c r="AA1089"/>
  <c r="AC1089"/>
  <c r="AF1089" s="1"/>
  <c r="T1097"/>
  <c r="AA1097"/>
  <c r="AC1097"/>
  <c r="AF1097" s="1"/>
  <c r="T1109"/>
  <c r="AA1109"/>
  <c r="AC1109"/>
  <c r="AF1109" s="1"/>
  <c r="T1117"/>
  <c r="AA1117"/>
  <c r="AC1117"/>
  <c r="AF1117" s="1"/>
  <c r="T1119"/>
  <c r="AA1119"/>
  <c r="AC1119"/>
  <c r="AF1119" s="1"/>
  <c r="T1127"/>
  <c r="AA1127"/>
  <c r="AC1127"/>
  <c r="AF1127" s="1"/>
  <c r="T1135"/>
  <c r="AA1135"/>
  <c r="AC1135"/>
  <c r="AF1135" s="1"/>
  <c r="T1143"/>
  <c r="AA1143"/>
  <c r="AC1143"/>
  <c r="AF1143" s="1"/>
  <c r="T1155"/>
  <c r="AA1155"/>
  <c r="AC1155"/>
  <c r="AF1155" s="1"/>
  <c r="T1163"/>
  <c r="AA1163"/>
  <c r="AC1163"/>
  <c r="AF1163" s="1"/>
  <c r="T1171"/>
  <c r="AA1171"/>
  <c r="AC1171"/>
  <c r="AF1171" s="1"/>
  <c r="T1175"/>
  <c r="AA1175"/>
  <c r="AC1175"/>
  <c r="AF1175" s="1"/>
  <c r="T1183"/>
  <c r="AA1183"/>
  <c r="AC1183"/>
  <c r="AF1183" s="1"/>
  <c r="T1191"/>
  <c r="AA1191"/>
  <c r="AC1191"/>
  <c r="AF1191" s="1"/>
  <c r="T1203"/>
  <c r="AA1203"/>
  <c r="AC1203"/>
  <c r="AF1203" s="1"/>
  <c r="T1207"/>
  <c r="AA1207"/>
  <c r="AC1207"/>
  <c r="AF1207" s="1"/>
  <c r="T1215"/>
  <c r="AA1215"/>
  <c r="AC1215"/>
  <c r="AF1215" s="1"/>
  <c r="T1223"/>
  <c r="AA1223"/>
  <c r="AC1223"/>
  <c r="AF1223" s="1"/>
  <c r="T1235"/>
  <c r="AA1235"/>
  <c r="AC1235"/>
  <c r="AF1235" s="1"/>
  <c r="T1243"/>
  <c r="AA1243"/>
  <c r="AC1243"/>
  <c r="AF1243" s="1"/>
  <c r="T1251"/>
  <c r="AA1251"/>
  <c r="AC1251"/>
  <c r="AF1251" s="1"/>
  <c r="T1255"/>
  <c r="AA1255"/>
  <c r="AC1255"/>
  <c r="AF1255" s="1"/>
  <c r="T1267"/>
  <c r="AA1267"/>
  <c r="AC1267"/>
  <c r="AF1267" s="1"/>
  <c r="T379"/>
  <c r="AA379"/>
  <c r="AC379"/>
  <c r="AF379" s="1"/>
  <c r="T383"/>
  <c r="AA383"/>
  <c r="AC383"/>
  <c r="AF383" s="1"/>
  <c r="T391"/>
  <c r="AA391"/>
  <c r="AC391"/>
  <c r="AF391" s="1"/>
  <c r="T399"/>
  <c r="AA399"/>
  <c r="AC399"/>
  <c r="AF399" s="1"/>
  <c r="T407"/>
  <c r="AA407"/>
  <c r="AC407"/>
  <c r="AF407" s="1"/>
  <c r="T415"/>
  <c r="AA415"/>
  <c r="AC415"/>
  <c r="AF415" s="1"/>
  <c r="T423"/>
  <c r="AA423"/>
  <c r="AC423"/>
  <c r="AF423" s="1"/>
  <c r="T435"/>
  <c r="AA435"/>
  <c r="AC435"/>
  <c r="AF435" s="1"/>
  <c r="T443"/>
  <c r="AA443"/>
  <c r="AC443"/>
  <c r="AF443" s="1"/>
  <c r="T447"/>
  <c r="AA447"/>
  <c r="AC447"/>
  <c r="AF447" s="1"/>
  <c r="T455"/>
  <c r="AA455"/>
  <c r="AC455"/>
  <c r="AF455" s="1"/>
  <c r="T463"/>
  <c r="AA463"/>
  <c r="AC463"/>
  <c r="AF463" s="1"/>
  <c r="T471"/>
  <c r="AA471"/>
  <c r="AC471"/>
  <c r="AF471" s="1"/>
  <c r="T483"/>
  <c r="AA483"/>
  <c r="AC483"/>
  <c r="AF483" s="1"/>
  <c r="T491"/>
  <c r="AA491"/>
  <c r="AC491"/>
  <c r="AF491" s="1"/>
  <c r="T499"/>
  <c r="AA499"/>
  <c r="AC499"/>
  <c r="AF499" s="1"/>
  <c r="T507"/>
  <c r="AA507"/>
  <c r="AC507"/>
  <c r="AF507" s="1"/>
  <c r="T515"/>
  <c r="AA515"/>
  <c r="AC515"/>
  <c r="AF515" s="1"/>
  <c r="T523"/>
  <c r="AA523"/>
  <c r="AC523"/>
  <c r="AF523" s="1"/>
  <c r="T527"/>
  <c r="AA527"/>
  <c r="AC527"/>
  <c r="AF527" s="1"/>
  <c r="T539"/>
  <c r="AA539"/>
  <c r="AC539"/>
  <c r="AF539" s="1"/>
  <c r="T547"/>
  <c r="AA547"/>
  <c r="AC547"/>
  <c r="AF547" s="1"/>
  <c r="T555"/>
  <c r="AA555"/>
  <c r="AC555"/>
  <c r="AF555" s="1"/>
  <c r="T563"/>
  <c r="AA563"/>
  <c r="AC563"/>
  <c r="AF563" s="1"/>
  <c r="T571"/>
  <c r="AA571"/>
  <c r="AC571"/>
  <c r="AF571" s="1"/>
  <c r="T579"/>
  <c r="AA579"/>
  <c r="AC579"/>
  <c r="AF579" s="1"/>
  <c r="T591"/>
  <c r="AA591"/>
  <c r="AC591"/>
  <c r="AF591" s="1"/>
  <c r="T599"/>
  <c r="AA599"/>
  <c r="AC599"/>
  <c r="AF599" s="1"/>
  <c r="T607"/>
  <c r="AA607"/>
  <c r="AC607"/>
  <c r="AF607" s="1"/>
  <c r="T611"/>
  <c r="AA611"/>
  <c r="AC611"/>
  <c r="AF611" s="1"/>
  <c r="T619"/>
  <c r="AA619"/>
  <c r="AC619"/>
  <c r="AF619" s="1"/>
  <c r="T627"/>
  <c r="AA627"/>
  <c r="AC627"/>
  <c r="AF627" s="1"/>
  <c r="T635"/>
  <c r="AA635"/>
  <c r="AC635"/>
  <c r="AF635" s="1"/>
  <c r="T643"/>
  <c r="AA643"/>
  <c r="AC643"/>
  <c r="AF643" s="1"/>
  <c r="T651"/>
  <c r="AA651"/>
  <c r="AC651"/>
  <c r="AF651" s="1"/>
  <c r="T659"/>
  <c r="AA659"/>
  <c r="AC659"/>
  <c r="AF659" s="1"/>
  <c r="T667"/>
  <c r="AA667"/>
  <c r="AC667"/>
  <c r="AF667" s="1"/>
  <c r="T679"/>
  <c r="AA679"/>
  <c r="AC679"/>
  <c r="AF679" s="1"/>
  <c r="T687"/>
  <c r="AA687"/>
  <c r="AC687"/>
  <c r="AF687" s="1"/>
  <c r="T695"/>
  <c r="AA695"/>
  <c r="AC695"/>
  <c r="AF695" s="1"/>
  <c r="T703"/>
  <c r="AA703"/>
  <c r="AC703"/>
  <c r="AF703" s="1"/>
  <c r="T711"/>
  <c r="AA711"/>
  <c r="AC711"/>
  <c r="AF711" s="1"/>
  <c r="T719"/>
  <c r="AA719"/>
  <c r="AC719"/>
  <c r="AF719" s="1"/>
  <c r="T727"/>
  <c r="AA727"/>
  <c r="AC727"/>
  <c r="AF727" s="1"/>
  <c r="T735"/>
  <c r="AA735"/>
  <c r="AC735"/>
  <c r="AF735" s="1"/>
  <c r="T743"/>
  <c r="AA743"/>
  <c r="AC743"/>
  <c r="AF743" s="1"/>
  <c r="T751"/>
  <c r="AA751"/>
  <c r="AC751"/>
  <c r="AF751" s="1"/>
  <c r="T763"/>
  <c r="AA763"/>
  <c r="AC763"/>
  <c r="AF763" s="1"/>
  <c r="T771"/>
  <c r="AA771"/>
  <c r="AC771"/>
  <c r="AF771" s="1"/>
  <c r="T779"/>
  <c r="AA779"/>
  <c r="AC779"/>
  <c r="AF779" s="1"/>
  <c r="T787"/>
  <c r="AA787"/>
  <c r="AC787"/>
  <c r="AF787" s="1"/>
  <c r="T795"/>
  <c r="AA795"/>
  <c r="AC795"/>
  <c r="AF795" s="1"/>
  <c r="T803"/>
  <c r="AA803"/>
  <c r="AC803"/>
  <c r="AF803" s="1"/>
  <c r="T811"/>
  <c r="AA811"/>
  <c r="AC811"/>
  <c r="AF811" s="1"/>
  <c r="T823"/>
  <c r="AA823"/>
  <c r="AC823"/>
  <c r="AF823" s="1"/>
  <c r="T831"/>
  <c r="AA831"/>
  <c r="AC831"/>
  <c r="AF831" s="1"/>
  <c r="T839"/>
  <c r="AA839"/>
  <c r="AC839"/>
  <c r="AF839" s="1"/>
  <c r="T847"/>
  <c r="AA847"/>
  <c r="AC847"/>
  <c r="AF847" s="1"/>
  <c r="T855"/>
  <c r="AA855"/>
  <c r="AC855"/>
  <c r="AF855" s="1"/>
  <c r="T863"/>
  <c r="AA863"/>
  <c r="AC863"/>
  <c r="AF863" s="1"/>
  <c r="T875"/>
  <c r="AA875"/>
  <c r="AC875"/>
  <c r="AF875" s="1"/>
  <c r="T879"/>
  <c r="AA879"/>
  <c r="AC879"/>
  <c r="AF879" s="1"/>
  <c r="T881"/>
  <c r="AA881"/>
  <c r="AC881"/>
  <c r="AF881" s="1"/>
  <c r="T885"/>
  <c r="AA885"/>
  <c r="AC885"/>
  <c r="AF885" s="1"/>
  <c r="T891"/>
  <c r="AA891"/>
  <c r="AC891"/>
  <c r="AF891" s="1"/>
  <c r="T895"/>
  <c r="AA895"/>
  <c r="AC895"/>
  <c r="AF895" s="1"/>
  <c r="T899"/>
  <c r="AA899"/>
  <c r="AC899"/>
  <c r="AF899" s="1"/>
  <c r="T901"/>
  <c r="AA901"/>
  <c r="AC901"/>
  <c r="AF901" s="1"/>
  <c r="T905"/>
  <c r="AA905"/>
  <c r="AC905"/>
  <c r="AF905" s="1"/>
  <c r="T909"/>
  <c r="AA909"/>
  <c r="AC909"/>
  <c r="AF909" s="1"/>
  <c r="T913"/>
  <c r="AA913"/>
  <c r="AC913"/>
  <c r="AF913" s="1"/>
  <c r="T384"/>
  <c r="AA384"/>
  <c r="AC384"/>
  <c r="AF384" s="1"/>
  <c r="T392"/>
  <c r="AA392"/>
  <c r="AC392"/>
  <c r="AF392" s="1"/>
  <c r="T400"/>
  <c r="AA400"/>
  <c r="AC400"/>
  <c r="AF400" s="1"/>
  <c r="T408"/>
  <c r="AA408"/>
  <c r="AC408"/>
  <c r="AF408" s="1"/>
  <c r="T412"/>
  <c r="AA412"/>
  <c r="AC412"/>
  <c r="AF412" s="1"/>
  <c r="T424"/>
  <c r="AA424"/>
  <c r="AC424"/>
  <c r="AF424" s="1"/>
  <c r="T432"/>
  <c r="AA432"/>
  <c r="AC432"/>
  <c r="AF432" s="1"/>
  <c r="T440"/>
  <c r="AA440"/>
  <c r="AC440"/>
  <c r="AF440" s="1"/>
  <c r="T448"/>
  <c r="AA448"/>
  <c r="AC448"/>
  <c r="AF448" s="1"/>
  <c r="T456"/>
  <c r="AA456"/>
  <c r="AC456"/>
  <c r="AF456" s="1"/>
  <c r="T464"/>
  <c r="AA464"/>
  <c r="AC464"/>
  <c r="AF464" s="1"/>
  <c r="T472"/>
  <c r="AA472"/>
  <c r="AC472"/>
  <c r="AF472" s="1"/>
  <c r="T480"/>
  <c r="AA480"/>
  <c r="AC480"/>
  <c r="AF480" s="1"/>
  <c r="T488"/>
  <c r="AA488"/>
  <c r="AC488"/>
  <c r="AF488" s="1"/>
  <c r="T496"/>
  <c r="AA496"/>
  <c r="AC496"/>
  <c r="AF496" s="1"/>
  <c r="T504"/>
  <c r="AA504"/>
  <c r="AC504"/>
  <c r="AF504" s="1"/>
  <c r="T512"/>
  <c r="AA512"/>
  <c r="AC512"/>
  <c r="AF512" s="1"/>
  <c r="T520"/>
  <c r="AA520"/>
  <c r="AC520"/>
  <c r="AF520" s="1"/>
  <c r="T528"/>
  <c r="AA528"/>
  <c r="AC528"/>
  <c r="AF528" s="1"/>
  <c r="T536"/>
  <c r="AA536"/>
  <c r="AC536"/>
  <c r="AF536" s="1"/>
  <c r="T544"/>
  <c r="AA544"/>
  <c r="AC544"/>
  <c r="AF544" s="1"/>
  <c r="T552"/>
  <c r="AA552"/>
  <c r="AC552"/>
  <c r="AF552" s="1"/>
  <c r="T560"/>
  <c r="AA560"/>
  <c r="AC560"/>
  <c r="AF560" s="1"/>
  <c r="T568"/>
  <c r="AA568"/>
  <c r="AC568"/>
  <c r="AF568" s="1"/>
  <c r="T576"/>
  <c r="AA576"/>
  <c r="AC576"/>
  <c r="AF576" s="1"/>
  <c r="T580"/>
  <c r="AA580"/>
  <c r="AC580"/>
  <c r="AF580" s="1"/>
  <c r="T588"/>
  <c r="AA588"/>
  <c r="AC588"/>
  <c r="AF588" s="1"/>
  <c r="T596"/>
  <c r="AA596"/>
  <c r="AC596"/>
  <c r="AF596" s="1"/>
  <c r="T608"/>
  <c r="AA608"/>
  <c r="AC608"/>
  <c r="AF608" s="1"/>
  <c r="T616"/>
  <c r="AA616"/>
  <c r="AC616"/>
  <c r="AF616" s="1"/>
  <c r="T624"/>
  <c r="AA624"/>
  <c r="AC624"/>
  <c r="AF624" s="1"/>
  <c r="T628"/>
  <c r="AA628"/>
  <c r="AC628"/>
  <c r="AF628" s="1"/>
  <c r="T636"/>
  <c r="AA636"/>
  <c r="AC636"/>
  <c r="AF636" s="1"/>
  <c r="T644"/>
  <c r="AA644"/>
  <c r="AC644"/>
  <c r="AF644" s="1"/>
  <c r="T652"/>
  <c r="AA652"/>
  <c r="AC652"/>
  <c r="AF652" s="1"/>
  <c r="T660"/>
  <c r="AA660"/>
  <c r="AC660"/>
  <c r="AF660" s="1"/>
  <c r="T672"/>
  <c r="AA672"/>
  <c r="AC672"/>
  <c r="AF672" s="1"/>
  <c r="T680"/>
  <c r="AA680"/>
  <c r="AC680"/>
  <c r="AF680" s="1"/>
  <c r="T688"/>
  <c r="AA688"/>
  <c r="AC688"/>
  <c r="AF688" s="1"/>
  <c r="T692"/>
  <c r="AA692"/>
  <c r="AC692"/>
  <c r="AF692" s="1"/>
  <c r="T700"/>
  <c r="AA700"/>
  <c r="AC700"/>
  <c r="AF700" s="1"/>
  <c r="T708"/>
  <c r="AA708"/>
  <c r="AC708"/>
  <c r="AF708" s="1"/>
  <c r="T716"/>
  <c r="AA716"/>
  <c r="AC716"/>
  <c r="AF716" s="1"/>
  <c r="T724"/>
  <c r="AA724"/>
  <c r="AC724"/>
  <c r="AF724" s="1"/>
  <c r="T732"/>
  <c r="AA732"/>
  <c r="AC732"/>
  <c r="AF732" s="1"/>
  <c r="T740"/>
  <c r="AA740"/>
  <c r="AC740"/>
  <c r="AF740" s="1"/>
  <c r="T744"/>
  <c r="AA744"/>
  <c r="AC744"/>
  <c r="AF744" s="1"/>
  <c r="T752"/>
  <c r="AA752"/>
  <c r="AC752"/>
  <c r="AF752" s="1"/>
  <c r="T756"/>
  <c r="AA756"/>
  <c r="AC756"/>
  <c r="AF756" s="1"/>
  <c r="T764"/>
  <c r="AA764"/>
  <c r="AC764"/>
  <c r="AF764" s="1"/>
  <c r="T768"/>
  <c r="AA768"/>
  <c r="AC768"/>
  <c r="AF768" s="1"/>
  <c r="T772"/>
  <c r="AA772"/>
  <c r="AC772"/>
  <c r="AF772" s="1"/>
  <c r="T776"/>
  <c r="AA776"/>
  <c r="AC776"/>
  <c r="AF776" s="1"/>
  <c r="T780"/>
  <c r="AA780"/>
  <c r="AC780"/>
  <c r="AF780" s="1"/>
  <c r="T784"/>
  <c r="AA784"/>
  <c r="AC784"/>
  <c r="AF784" s="1"/>
  <c r="T788"/>
  <c r="AA788"/>
  <c r="AC788"/>
  <c r="AF788" s="1"/>
  <c r="T792"/>
  <c r="AA792"/>
  <c r="AC792"/>
  <c r="AF792" s="1"/>
  <c r="T796"/>
  <c r="AA796"/>
  <c r="AC796"/>
  <c r="AF796" s="1"/>
  <c r="T800"/>
  <c r="AA800"/>
  <c r="AC800"/>
  <c r="AF800" s="1"/>
  <c r="T804"/>
  <c r="AA804"/>
  <c r="AC804"/>
  <c r="AF804" s="1"/>
  <c r="T808"/>
  <c r="AA808"/>
  <c r="AC808"/>
  <c r="AF808" s="1"/>
  <c r="T812"/>
  <c r="AA812"/>
  <c r="AC812"/>
  <c r="AF812" s="1"/>
  <c r="T816"/>
  <c r="AA816"/>
  <c r="AC816"/>
  <c r="AF816" s="1"/>
  <c r="T820"/>
  <c r="AA820"/>
  <c r="AC820"/>
  <c r="AF820" s="1"/>
  <c r="T824"/>
  <c r="AA824"/>
  <c r="AC824"/>
  <c r="AF824" s="1"/>
  <c r="T828"/>
  <c r="AA828"/>
  <c r="AC828"/>
  <c r="AF828" s="1"/>
  <c r="T832"/>
  <c r="AA832"/>
  <c r="AC832"/>
  <c r="AF832" s="1"/>
  <c r="T836"/>
  <c r="AA836"/>
  <c r="AC836"/>
  <c r="AF836" s="1"/>
  <c r="T840"/>
  <c r="AA840"/>
  <c r="AC840"/>
  <c r="AF840" s="1"/>
  <c r="T844"/>
  <c r="AA844"/>
  <c r="AC844"/>
  <c r="AF844" s="1"/>
  <c r="T848"/>
  <c r="AA848"/>
  <c r="AC848"/>
  <c r="AF848" s="1"/>
  <c r="T852"/>
  <c r="AA852"/>
  <c r="AC852"/>
  <c r="AF852" s="1"/>
  <c r="T856"/>
  <c r="AA856"/>
  <c r="AC856"/>
  <c r="AF856" s="1"/>
  <c r="T860"/>
  <c r="AA860"/>
  <c r="AC860"/>
  <c r="AF860" s="1"/>
  <c r="T864"/>
  <c r="AA864"/>
  <c r="AC864"/>
  <c r="AF864" s="1"/>
  <c r="T868"/>
  <c r="AA868"/>
  <c r="AC868"/>
  <c r="AF868" s="1"/>
  <c r="T872"/>
  <c r="AA872"/>
  <c r="AC872"/>
  <c r="AF872" s="1"/>
  <c r="T876"/>
  <c r="AA876"/>
  <c r="AC876"/>
  <c r="AF876" s="1"/>
  <c r="T918"/>
  <c r="AA918"/>
  <c r="AC918"/>
  <c r="AF918" s="1"/>
  <c r="T922"/>
  <c r="AA922"/>
  <c r="AC922"/>
  <c r="AF922" s="1"/>
  <c r="T926"/>
  <c r="AA926"/>
  <c r="AC926"/>
  <c r="AF926" s="1"/>
  <c r="T930"/>
  <c r="AA930"/>
  <c r="AC930"/>
  <c r="AF930" s="1"/>
  <c r="T934"/>
  <c r="AA934"/>
  <c r="AC934"/>
  <c r="AF934" s="1"/>
  <c r="T938"/>
  <c r="AA938"/>
  <c r="AC938"/>
  <c r="AF938" s="1"/>
  <c r="T942"/>
  <c r="AA942"/>
  <c r="AC942"/>
  <c r="AF942" s="1"/>
  <c r="T946"/>
  <c r="AA946"/>
  <c r="AC946"/>
  <c r="AF946" s="1"/>
  <c r="T950"/>
  <c r="AA950"/>
  <c r="AC950"/>
  <c r="AF950" s="1"/>
  <c r="T954"/>
  <c r="AA954"/>
  <c r="AC954"/>
  <c r="AF954" s="1"/>
  <c r="T958"/>
  <c r="AA958"/>
  <c r="AC958"/>
  <c r="AF958" s="1"/>
  <c r="T962"/>
  <c r="AA962"/>
  <c r="AC962"/>
  <c r="AF962" s="1"/>
  <c r="T966"/>
  <c r="AA966"/>
  <c r="AC966"/>
  <c r="AF966" s="1"/>
  <c r="T970"/>
  <c r="AA970"/>
  <c r="AC970"/>
  <c r="AF970" s="1"/>
  <c r="T974"/>
  <c r="AA974"/>
  <c r="AC974"/>
  <c r="AF974" s="1"/>
  <c r="T982"/>
  <c r="AA982"/>
  <c r="AC982"/>
  <c r="AF982" s="1"/>
  <c r="T986"/>
  <c r="AA986"/>
  <c r="AC986"/>
  <c r="AF986" s="1"/>
  <c r="T990"/>
  <c r="AA990"/>
  <c r="AC990"/>
  <c r="AF990" s="1"/>
  <c r="T994"/>
  <c r="AA994"/>
  <c r="AC994"/>
  <c r="AF994" s="1"/>
  <c r="T998"/>
  <c r="AA998"/>
  <c r="AC998"/>
  <c r="AF998" s="1"/>
  <c r="T1002"/>
  <c r="AA1002"/>
  <c r="AC1002"/>
  <c r="AF1002" s="1"/>
  <c r="T1006"/>
  <c r="AA1006"/>
  <c r="AC1006"/>
  <c r="AF1006" s="1"/>
  <c r="T1010"/>
  <c r="AA1010"/>
  <c r="AC1010"/>
  <c r="AF1010" s="1"/>
  <c r="T1014"/>
  <c r="AA1014"/>
  <c r="AC1014"/>
  <c r="AF1014" s="1"/>
  <c r="T1018"/>
  <c r="AA1018"/>
  <c r="AC1018"/>
  <c r="AF1018" s="1"/>
  <c r="T1022"/>
  <c r="AA1022"/>
  <c r="AC1022"/>
  <c r="AF1022" s="1"/>
  <c r="T1026"/>
  <c r="AA1026"/>
  <c r="AC1026"/>
  <c r="AF1026" s="1"/>
  <c r="T1030"/>
  <c r="AA1030"/>
  <c r="AC1030"/>
  <c r="AF1030" s="1"/>
  <c r="T1034"/>
  <c r="AA1034"/>
  <c r="AC1034"/>
  <c r="AF1034" s="1"/>
  <c r="T1038"/>
  <c r="AA1038"/>
  <c r="AC1038"/>
  <c r="AF1038" s="1"/>
  <c r="T1042"/>
  <c r="AA1042"/>
  <c r="AC1042"/>
  <c r="AF1042" s="1"/>
  <c r="T1046"/>
  <c r="AA1046"/>
  <c r="AC1046"/>
  <c r="AF1046" s="1"/>
  <c r="T1050"/>
  <c r="AA1050"/>
  <c r="AC1050"/>
  <c r="AF1050" s="1"/>
  <c r="T1054"/>
  <c r="AA1054"/>
  <c r="AC1054"/>
  <c r="AF1054" s="1"/>
  <c r="T1058"/>
  <c r="AA1058"/>
  <c r="AC1058"/>
  <c r="AF1058" s="1"/>
  <c r="T1062"/>
  <c r="AA1062"/>
  <c r="AC1062"/>
  <c r="AF1062" s="1"/>
  <c r="T1066"/>
  <c r="AA1066"/>
  <c r="AC1066"/>
  <c r="AF1066" s="1"/>
  <c r="T1070"/>
  <c r="AA1070"/>
  <c r="AC1070"/>
  <c r="AF1070" s="1"/>
  <c r="T1074"/>
  <c r="AA1074"/>
  <c r="AC1074"/>
  <c r="AF1074" s="1"/>
  <c r="T1078"/>
  <c r="AA1078"/>
  <c r="AC1078"/>
  <c r="AF1078" s="1"/>
  <c r="T1082"/>
  <c r="AA1082"/>
  <c r="AC1082"/>
  <c r="AF1082" s="1"/>
  <c r="T1086"/>
  <c r="AA1086"/>
  <c r="AC1086"/>
  <c r="AF1086" s="1"/>
  <c r="T1090"/>
  <c r="AA1090"/>
  <c r="AC1090"/>
  <c r="AF1090" s="1"/>
  <c r="T1094"/>
  <c r="AA1094"/>
  <c r="AC1094"/>
  <c r="AF1094" s="1"/>
  <c r="T1098"/>
  <c r="AA1098"/>
  <c r="AC1098"/>
  <c r="AF1098" s="1"/>
  <c r="T1102"/>
  <c r="AA1102"/>
  <c r="AC1102"/>
  <c r="AF1102" s="1"/>
  <c r="T1106"/>
  <c r="AA1106"/>
  <c r="AC1106"/>
  <c r="AF1106" s="1"/>
  <c r="T1110"/>
  <c r="AA1110"/>
  <c r="AC1110"/>
  <c r="AF1110" s="1"/>
  <c r="T1114"/>
  <c r="AA1114"/>
  <c r="AC1114"/>
  <c r="AF1114" s="1"/>
  <c r="T1118"/>
  <c r="AA1118"/>
  <c r="AC1118"/>
  <c r="AF1118" s="1"/>
  <c r="T920"/>
  <c r="AA920"/>
  <c r="AC920"/>
  <c r="AF920" s="1"/>
  <c r="T924"/>
  <c r="AA924"/>
  <c r="AC924"/>
  <c r="AF924" s="1"/>
  <c r="T928"/>
  <c r="AA928"/>
  <c r="AC928"/>
  <c r="AF928" s="1"/>
  <c r="T932"/>
  <c r="AA932"/>
  <c r="AC932"/>
  <c r="AF932" s="1"/>
  <c r="T936"/>
  <c r="AA936"/>
  <c r="AC936"/>
  <c r="AF936" s="1"/>
  <c r="T940"/>
  <c r="AA940"/>
  <c r="AC940"/>
  <c r="AF940" s="1"/>
  <c r="T944"/>
  <c r="AA944"/>
  <c r="AC944"/>
  <c r="AF944" s="1"/>
  <c r="T948"/>
  <c r="AA948"/>
  <c r="AC948"/>
  <c r="AF948" s="1"/>
  <c r="T952"/>
  <c r="AA952"/>
  <c r="AC952"/>
  <c r="AF952" s="1"/>
  <c r="T956"/>
  <c r="AA956"/>
  <c r="AC956"/>
  <c r="AF956" s="1"/>
  <c r="T960"/>
  <c r="AA960"/>
  <c r="AC960"/>
  <c r="AF960" s="1"/>
  <c r="T964"/>
  <c r="AA964"/>
  <c r="AC964"/>
  <c r="AF964" s="1"/>
  <c r="T968"/>
  <c r="AA968"/>
  <c r="AC968"/>
  <c r="AF968" s="1"/>
  <c r="T972"/>
  <c r="AA972"/>
  <c r="AC972"/>
  <c r="AF972" s="1"/>
  <c r="T976"/>
  <c r="AA976"/>
  <c r="AC976"/>
  <c r="AF976" s="1"/>
  <c r="T980"/>
  <c r="AA980"/>
  <c r="AC980"/>
  <c r="AF980" s="1"/>
  <c r="T984"/>
  <c r="AA984"/>
  <c r="AC984"/>
  <c r="AF984" s="1"/>
  <c r="T988"/>
  <c r="AA988"/>
  <c r="AC988"/>
  <c r="AF988" s="1"/>
  <c r="T992"/>
  <c r="AA992"/>
  <c r="AC992"/>
  <c r="AF992" s="1"/>
  <c r="T996"/>
  <c r="AA996"/>
  <c r="AC996"/>
  <c r="AF996" s="1"/>
  <c r="T1000"/>
  <c r="AA1000"/>
  <c r="AC1000"/>
  <c r="AF1000" s="1"/>
  <c r="T1004"/>
  <c r="AA1004"/>
  <c r="AC1004"/>
  <c r="AF1004" s="1"/>
  <c r="T1008"/>
  <c r="AA1008"/>
  <c r="AC1008"/>
  <c r="AF1008" s="1"/>
  <c r="T1012"/>
  <c r="AA1012"/>
  <c r="AC1012"/>
  <c r="AF1012" s="1"/>
  <c r="T1016"/>
  <c r="AA1016"/>
  <c r="AC1016"/>
  <c r="AF1016" s="1"/>
  <c r="T1020"/>
  <c r="AA1020"/>
  <c r="AC1020"/>
  <c r="AF1020" s="1"/>
  <c r="T1024"/>
  <c r="AA1024"/>
  <c r="AC1024"/>
  <c r="AF1024" s="1"/>
  <c r="T1028"/>
  <c r="AA1028"/>
  <c r="AC1028"/>
  <c r="AF1028" s="1"/>
  <c r="T1032"/>
  <c r="AA1032"/>
  <c r="AC1032"/>
  <c r="AF1032" s="1"/>
  <c r="T1036"/>
  <c r="AA1036"/>
  <c r="AC1036"/>
  <c r="AF1036" s="1"/>
  <c r="T1040"/>
  <c r="AA1040"/>
  <c r="AC1040"/>
  <c r="AF1040" s="1"/>
  <c r="T1044"/>
  <c r="AA1044"/>
  <c r="AC1044"/>
  <c r="AF1044" s="1"/>
  <c r="T1048"/>
  <c r="AA1048"/>
  <c r="AC1048"/>
  <c r="AF1048" s="1"/>
  <c r="T1052"/>
  <c r="AA1052"/>
  <c r="AC1052"/>
  <c r="AF1052" s="1"/>
  <c r="T1056"/>
  <c r="AA1056"/>
  <c r="AC1056"/>
  <c r="AF1056" s="1"/>
  <c r="T1060"/>
  <c r="AA1060"/>
  <c r="AC1060"/>
  <c r="AF1060" s="1"/>
  <c r="T1064"/>
  <c r="AA1064"/>
  <c r="AC1064"/>
  <c r="AF1064" s="1"/>
  <c r="T1068"/>
  <c r="AA1068"/>
  <c r="AC1068"/>
  <c r="AF1068" s="1"/>
  <c r="T1072"/>
  <c r="AA1072"/>
  <c r="AC1072"/>
  <c r="AF1072" s="1"/>
  <c r="T1076"/>
  <c r="AA1076"/>
  <c r="AC1076"/>
  <c r="AF1076" s="1"/>
  <c r="T1080"/>
  <c r="AA1080"/>
  <c r="AC1080"/>
  <c r="AF1080" s="1"/>
  <c r="T1084"/>
  <c r="AA1084"/>
  <c r="AC1084"/>
  <c r="AF1084" s="1"/>
  <c r="T1088"/>
  <c r="AA1088"/>
  <c r="AC1088"/>
  <c r="AF1088" s="1"/>
  <c r="T1092"/>
  <c r="AA1092"/>
  <c r="AC1092"/>
  <c r="AF1092" s="1"/>
  <c r="T1096"/>
  <c r="AA1096"/>
  <c r="AC1096"/>
  <c r="AF1096" s="1"/>
  <c r="T1100"/>
  <c r="AA1100"/>
  <c r="AC1100"/>
  <c r="AF1100" s="1"/>
  <c r="T1104"/>
  <c r="AA1104"/>
  <c r="AC1104"/>
  <c r="AF1104" s="1"/>
  <c r="T1108"/>
  <c r="AA1108"/>
  <c r="AC1108"/>
  <c r="AF1108" s="1"/>
  <c r="T1112"/>
  <c r="AA1112"/>
  <c r="AC1112"/>
  <c r="AF1112" s="1"/>
  <c r="T1116"/>
  <c r="AA1116"/>
  <c r="AC1116"/>
  <c r="AF1116" s="1"/>
  <c r="T1122"/>
  <c r="AA1122"/>
  <c r="AC1122"/>
  <c r="AF1122" s="1"/>
  <c r="T1126"/>
  <c r="AA1126"/>
  <c r="AC1126"/>
  <c r="AF1126" s="1"/>
  <c r="T1130"/>
  <c r="AA1130"/>
  <c r="AC1130"/>
  <c r="AF1130" s="1"/>
  <c r="T1134"/>
  <c r="AA1134"/>
  <c r="AC1134"/>
  <c r="AF1134" s="1"/>
  <c r="T1138"/>
  <c r="AA1138"/>
  <c r="AC1138"/>
  <c r="AF1138" s="1"/>
  <c r="T1142"/>
  <c r="AA1142"/>
  <c r="AC1142"/>
  <c r="AF1142" s="1"/>
  <c r="T1146"/>
  <c r="AA1146"/>
  <c r="AC1146"/>
  <c r="AF1146" s="1"/>
  <c r="T1150"/>
  <c r="AA1150"/>
  <c r="AC1150"/>
  <c r="AF1150" s="1"/>
  <c r="T1154"/>
  <c r="AA1154"/>
  <c r="AC1154"/>
  <c r="AF1154" s="1"/>
  <c r="T1158"/>
  <c r="AA1158"/>
  <c r="AC1158"/>
  <c r="AF1158" s="1"/>
  <c r="T1162"/>
  <c r="AA1162"/>
  <c r="AC1162"/>
  <c r="AF1162" s="1"/>
  <c r="T1166"/>
  <c r="AA1166"/>
  <c r="AC1166"/>
  <c r="AF1166" s="1"/>
  <c r="T1170"/>
  <c r="AA1170"/>
  <c r="AC1170"/>
  <c r="AF1170" s="1"/>
  <c r="T1174"/>
  <c r="AA1174"/>
  <c r="AC1174"/>
  <c r="AF1174" s="1"/>
  <c r="T1178"/>
  <c r="AA1178"/>
  <c r="AC1178"/>
  <c r="AF1178" s="1"/>
  <c r="T1182"/>
  <c r="AA1182"/>
  <c r="AC1182"/>
  <c r="AF1182" s="1"/>
  <c r="T1186"/>
  <c r="AA1186"/>
  <c r="AC1186"/>
  <c r="AF1186" s="1"/>
  <c r="T1190"/>
  <c r="AA1190"/>
  <c r="AC1190"/>
  <c r="AF1190" s="1"/>
  <c r="T1194"/>
  <c r="AA1194"/>
  <c r="AC1194"/>
  <c r="AF1194" s="1"/>
  <c r="T1198"/>
  <c r="AA1198"/>
  <c r="AC1198"/>
  <c r="AF1198" s="1"/>
  <c r="T1202"/>
  <c r="AA1202"/>
  <c r="AC1202"/>
  <c r="AF1202" s="1"/>
  <c r="T1206"/>
  <c r="AA1206"/>
  <c r="AC1206"/>
  <c r="AF1206" s="1"/>
  <c r="T1210"/>
  <c r="AA1210"/>
  <c r="AC1210"/>
  <c r="AF1210" s="1"/>
  <c r="T1214"/>
  <c r="AA1214"/>
  <c r="AC1214"/>
  <c r="AF1214" s="1"/>
  <c r="T1218"/>
  <c r="AA1218"/>
  <c r="AC1218"/>
  <c r="AF1218" s="1"/>
  <c r="T1222"/>
  <c r="AA1222"/>
  <c r="AC1222"/>
  <c r="AF1222" s="1"/>
  <c r="T1226"/>
  <c r="AA1226"/>
  <c r="AC1226"/>
  <c r="AF1226" s="1"/>
  <c r="T1230"/>
  <c r="AA1230"/>
  <c r="AC1230"/>
  <c r="AF1230" s="1"/>
  <c r="T1234"/>
  <c r="AA1234"/>
  <c r="AC1234"/>
  <c r="AF1234" s="1"/>
  <c r="T1238"/>
  <c r="AA1238"/>
  <c r="AC1238"/>
  <c r="AF1238" s="1"/>
  <c r="T1242"/>
  <c r="AA1242"/>
  <c r="AC1242"/>
  <c r="AF1242" s="1"/>
  <c r="T1246"/>
  <c r="AA1246"/>
  <c r="AC1246"/>
  <c r="AF1246" s="1"/>
  <c r="T1250"/>
  <c r="AA1250"/>
  <c r="AC1250"/>
  <c r="AF1250" s="1"/>
  <c r="T1254"/>
  <c r="AA1254"/>
  <c r="AC1254"/>
  <c r="AF1254" s="1"/>
  <c r="T1258"/>
  <c r="AA1258"/>
  <c r="AC1258"/>
  <c r="AF1258" s="1"/>
  <c r="T1262"/>
  <c r="AA1262"/>
  <c r="AC1262"/>
  <c r="AF1262" s="1"/>
  <c r="T1266"/>
  <c r="AA1266"/>
  <c r="AC1266"/>
  <c r="AF1266" s="1"/>
  <c r="T1271"/>
  <c r="AA1271"/>
  <c r="AC1271"/>
  <c r="AF1271" s="1"/>
  <c r="T1275"/>
  <c r="AA1275"/>
  <c r="AC1275"/>
  <c r="AF1275" s="1"/>
  <c r="T1279"/>
  <c r="AA1279"/>
  <c r="AC1279"/>
  <c r="AF1279" s="1"/>
  <c r="T1283"/>
  <c r="AA1283"/>
  <c r="AC1283"/>
  <c r="AF1283" s="1"/>
  <c r="T1287"/>
  <c r="AA1287"/>
  <c r="AC1287"/>
  <c r="AF1287" s="1"/>
  <c r="T1291"/>
  <c r="AA1291"/>
  <c r="AC1291"/>
  <c r="AF1291" s="1"/>
  <c r="T1295"/>
  <c r="AA1295"/>
  <c r="AC1295"/>
  <c r="AF1295" s="1"/>
  <c r="T1299"/>
  <c r="AA1299"/>
  <c r="AC1299"/>
  <c r="AF1299" s="1"/>
  <c r="T1303"/>
  <c r="AA1303"/>
  <c r="AC1303"/>
  <c r="AF1303" s="1"/>
  <c r="T1307"/>
  <c r="AA1307"/>
  <c r="AC1307"/>
  <c r="AF1307" s="1"/>
  <c r="T1311"/>
  <c r="AA1311"/>
  <c r="AC1311"/>
  <c r="AF1311" s="1"/>
  <c r="T1315"/>
  <c r="AA1315"/>
  <c r="AC1315"/>
  <c r="AF1315" s="1"/>
  <c r="T1319"/>
  <c r="AA1319"/>
  <c r="AC1319"/>
  <c r="AF1319" s="1"/>
  <c r="T1323"/>
  <c r="AA1323"/>
  <c r="AC1323"/>
  <c r="AF1323" s="1"/>
  <c r="T1327"/>
  <c r="AA1327"/>
  <c r="AC1327"/>
  <c r="AF1327" s="1"/>
  <c r="T1331"/>
  <c r="AA1331"/>
  <c r="AC1331"/>
  <c r="AF1331" s="1"/>
  <c r="T1335"/>
  <c r="AA1335"/>
  <c r="AC1335"/>
  <c r="AF1335" s="1"/>
  <c r="T1339"/>
  <c r="AA1339"/>
  <c r="AC1339"/>
  <c r="AF1339" s="1"/>
  <c r="T1343"/>
  <c r="AA1343"/>
  <c r="AC1343"/>
  <c r="AF1343" s="1"/>
  <c r="T1347"/>
  <c r="AA1347"/>
  <c r="AC1347"/>
  <c r="AF1347" s="1"/>
  <c r="T1351"/>
  <c r="AA1351"/>
  <c r="AC1351"/>
  <c r="AF1351" s="1"/>
  <c r="T1355"/>
  <c r="AA1355"/>
  <c r="AC1355"/>
  <c r="AF1355" s="1"/>
  <c r="T1359"/>
  <c r="AA1359"/>
  <c r="AC1359"/>
  <c r="AF1359" s="1"/>
  <c r="T1363"/>
  <c r="AA1363"/>
  <c r="AC1363"/>
  <c r="AF1363" s="1"/>
  <c r="T1367"/>
  <c r="AA1367"/>
  <c r="AC1367"/>
  <c r="AF1367" s="1"/>
  <c r="T1371"/>
  <c r="AA1371"/>
  <c r="AC1371"/>
  <c r="AF1371" s="1"/>
  <c r="T1375"/>
  <c r="AA1375"/>
  <c r="AC1375"/>
  <c r="AF1375" s="1"/>
  <c r="T1379"/>
  <c r="AA1379"/>
  <c r="AC1379"/>
  <c r="AF1379" s="1"/>
  <c r="T1383"/>
  <c r="AA1383"/>
  <c r="AC1383"/>
  <c r="AF1383" s="1"/>
  <c r="T1387"/>
  <c r="AA1387"/>
  <c r="AC1387"/>
  <c r="AF1387" s="1"/>
  <c r="T1391"/>
  <c r="AA1391"/>
  <c r="AC1391"/>
  <c r="AF1391" s="1"/>
  <c r="T1395"/>
  <c r="AA1395"/>
  <c r="AC1395"/>
  <c r="AF1395" s="1"/>
  <c r="T1399"/>
  <c r="AA1399"/>
  <c r="AC1399"/>
  <c r="AF1399" s="1"/>
  <c r="T1403"/>
  <c r="AA1403"/>
  <c r="AC1403"/>
  <c r="AF1403" s="1"/>
  <c r="T1407"/>
  <c r="AA1407"/>
  <c r="AC1407"/>
  <c r="AF1407" s="1"/>
  <c r="T1411"/>
  <c r="AA1411"/>
  <c r="AC1411"/>
  <c r="AF1411" s="1"/>
  <c r="T1415"/>
  <c r="AA1415"/>
  <c r="AC1415"/>
  <c r="AF1415" s="1"/>
  <c r="T1419"/>
  <c r="AA1419"/>
  <c r="AC1419"/>
  <c r="AF1419" s="1"/>
  <c r="T1423"/>
  <c r="AA1423"/>
  <c r="AC1423"/>
  <c r="AF1423" s="1"/>
  <c r="T1427"/>
  <c r="AA1427"/>
  <c r="AC1427"/>
  <c r="AF1427" s="1"/>
  <c r="T1431"/>
  <c r="AA1431"/>
  <c r="AC1431"/>
  <c r="AF1431" s="1"/>
  <c r="T1435"/>
  <c r="AA1435"/>
  <c r="AC1435"/>
  <c r="AF1435" s="1"/>
  <c r="T1439"/>
  <c r="AA1439"/>
  <c r="AC1439"/>
  <c r="AF1439" s="1"/>
  <c r="T1443"/>
  <c r="AA1443"/>
  <c r="AC1443"/>
  <c r="AF1443" s="1"/>
  <c r="T1447"/>
  <c r="AA1447"/>
  <c r="AC1447"/>
  <c r="AF1447" s="1"/>
  <c r="T1451"/>
  <c r="AA1451"/>
  <c r="AC1451"/>
  <c r="AF1451" s="1"/>
  <c r="T1121"/>
  <c r="AA1121"/>
  <c r="AC1121"/>
  <c r="AF1121" s="1"/>
  <c r="T1125"/>
  <c r="AA1125"/>
  <c r="AC1125"/>
  <c r="AF1125" s="1"/>
  <c r="T1129"/>
  <c r="AA1129"/>
  <c r="AC1129"/>
  <c r="AF1129" s="1"/>
  <c r="T1133"/>
  <c r="AA1133"/>
  <c r="AC1133"/>
  <c r="AF1133" s="1"/>
  <c r="T1137"/>
  <c r="AA1137"/>
  <c r="AC1137"/>
  <c r="AF1137" s="1"/>
  <c r="T1141"/>
  <c r="AA1141"/>
  <c r="AC1141"/>
  <c r="AF1141" s="1"/>
  <c r="T1145"/>
  <c r="AA1145"/>
  <c r="AC1145"/>
  <c r="AF1145" s="1"/>
  <c r="T1149"/>
  <c r="AA1149"/>
  <c r="AC1149"/>
  <c r="AF1149" s="1"/>
  <c r="T1153"/>
  <c r="AA1153"/>
  <c r="AC1153"/>
  <c r="AF1153" s="1"/>
  <c r="T1157"/>
  <c r="AA1157"/>
  <c r="AC1157"/>
  <c r="AF1157" s="1"/>
  <c r="T1161"/>
  <c r="AA1161"/>
  <c r="AC1161"/>
  <c r="AF1161" s="1"/>
  <c r="T1165"/>
  <c r="AA1165"/>
  <c r="AC1165"/>
  <c r="AF1165" s="1"/>
  <c r="T1169"/>
  <c r="AA1169"/>
  <c r="AC1169"/>
  <c r="AF1169" s="1"/>
  <c r="T1173"/>
  <c r="AA1173"/>
  <c r="AC1173"/>
  <c r="AF1173" s="1"/>
  <c r="T1177"/>
  <c r="AA1177"/>
  <c r="AC1177"/>
  <c r="AF1177" s="1"/>
  <c r="T1181"/>
  <c r="AA1181"/>
  <c r="AC1181"/>
  <c r="AF1181" s="1"/>
  <c r="T1185"/>
  <c r="AA1185"/>
  <c r="AC1185"/>
  <c r="AF1185" s="1"/>
  <c r="T1189"/>
  <c r="AA1189"/>
  <c r="AC1189"/>
  <c r="AF1189" s="1"/>
  <c r="T1193"/>
  <c r="AA1193"/>
  <c r="AC1193"/>
  <c r="AF1193" s="1"/>
  <c r="T1197"/>
  <c r="AA1197"/>
  <c r="AC1197"/>
  <c r="AF1197" s="1"/>
  <c r="T1201"/>
  <c r="AA1201"/>
  <c r="AC1201"/>
  <c r="AF1201" s="1"/>
  <c r="T1205"/>
  <c r="AA1205"/>
  <c r="AC1205"/>
  <c r="AF1205" s="1"/>
  <c r="T1209"/>
  <c r="AA1209"/>
  <c r="AC1209"/>
  <c r="AF1209" s="1"/>
  <c r="T1213"/>
  <c r="AA1213"/>
  <c r="AC1213"/>
  <c r="AF1213" s="1"/>
  <c r="T1217"/>
  <c r="AA1217"/>
  <c r="AC1217"/>
  <c r="AF1217" s="1"/>
  <c r="T1221"/>
  <c r="AA1221"/>
  <c r="AC1221"/>
  <c r="AF1221" s="1"/>
  <c r="T1225"/>
  <c r="AA1225"/>
  <c r="AC1225"/>
  <c r="AF1225" s="1"/>
  <c r="T1229"/>
  <c r="AA1229"/>
  <c r="AC1229"/>
  <c r="AF1229" s="1"/>
  <c r="T1233"/>
  <c r="AA1233"/>
  <c r="AC1233"/>
  <c r="AF1233" s="1"/>
  <c r="T1237"/>
  <c r="AA1237"/>
  <c r="AC1237"/>
  <c r="AF1237" s="1"/>
  <c r="T1241"/>
  <c r="AA1241"/>
  <c r="AC1241"/>
  <c r="AF1241" s="1"/>
  <c r="T1245"/>
  <c r="AA1245"/>
  <c r="AC1245"/>
  <c r="AF1245" s="1"/>
  <c r="T1249"/>
  <c r="AA1249"/>
  <c r="AC1249"/>
  <c r="AF1249" s="1"/>
  <c r="T1253"/>
  <c r="AA1253"/>
  <c r="AC1253"/>
  <c r="AF1253" s="1"/>
  <c r="T1257"/>
  <c r="AA1257"/>
  <c r="AC1257"/>
  <c r="AF1257" s="1"/>
  <c r="T1261"/>
  <c r="AA1261"/>
  <c r="AC1261"/>
  <c r="AF1261" s="1"/>
  <c r="T1265"/>
  <c r="AA1265"/>
  <c r="AC1265"/>
  <c r="AF1265" s="1"/>
  <c r="T1269"/>
  <c r="AA1269"/>
  <c r="AC1269"/>
  <c r="AF1269" s="1"/>
  <c r="T1273"/>
  <c r="AA1273"/>
  <c r="AC1273"/>
  <c r="AF1273" s="1"/>
  <c r="T1277"/>
  <c r="AA1277"/>
  <c r="AC1277"/>
  <c r="AF1277" s="1"/>
  <c r="T1281"/>
  <c r="AA1281"/>
  <c r="AC1281"/>
  <c r="AF1281" s="1"/>
  <c r="T1285"/>
  <c r="AA1285"/>
  <c r="AC1285"/>
  <c r="AF1285" s="1"/>
  <c r="T1289"/>
  <c r="AA1289"/>
  <c r="AC1289"/>
  <c r="AF1289" s="1"/>
  <c r="T1293"/>
  <c r="AA1293"/>
  <c r="AC1293"/>
  <c r="AF1293" s="1"/>
  <c r="T1297"/>
  <c r="AA1297"/>
  <c r="AC1297"/>
  <c r="AF1297" s="1"/>
  <c r="T1301"/>
  <c r="AA1301"/>
  <c r="AC1301"/>
  <c r="AF1301" s="1"/>
  <c r="T1305"/>
  <c r="AA1305"/>
  <c r="AC1305"/>
  <c r="AF1305" s="1"/>
  <c r="T1309"/>
  <c r="AA1309"/>
  <c r="AC1309"/>
  <c r="AF1309" s="1"/>
  <c r="T1313"/>
  <c r="AA1313"/>
  <c r="AC1313"/>
  <c r="AF1313" s="1"/>
  <c r="T1317"/>
  <c r="AA1317"/>
  <c r="AC1317"/>
  <c r="AF1317" s="1"/>
  <c r="T1321"/>
  <c r="AA1321"/>
  <c r="AC1321"/>
  <c r="AF1321" s="1"/>
  <c r="T1325"/>
  <c r="AA1325"/>
  <c r="AC1325"/>
  <c r="AF1325" s="1"/>
  <c r="T1329"/>
  <c r="AA1329"/>
  <c r="AC1329"/>
  <c r="AF1329" s="1"/>
  <c r="T1333"/>
  <c r="AA1333"/>
  <c r="AC1333"/>
  <c r="AF1333" s="1"/>
  <c r="T1337"/>
  <c r="AA1337"/>
  <c r="AC1337"/>
  <c r="AF1337" s="1"/>
  <c r="T1341"/>
  <c r="AA1341"/>
  <c r="AC1341"/>
  <c r="AF1341" s="1"/>
  <c r="T1345"/>
  <c r="AA1345"/>
  <c r="AC1345"/>
  <c r="AF1345" s="1"/>
  <c r="T1349"/>
  <c r="AA1349"/>
  <c r="AC1349"/>
  <c r="AF1349" s="1"/>
  <c r="T1353"/>
  <c r="AA1353"/>
  <c r="AC1353"/>
  <c r="AF1353" s="1"/>
  <c r="T1357"/>
  <c r="AA1357"/>
  <c r="AC1357"/>
  <c r="AF1357" s="1"/>
  <c r="T1361"/>
  <c r="AA1361"/>
  <c r="AC1361"/>
  <c r="AF1361" s="1"/>
  <c r="T1365"/>
  <c r="AA1365"/>
  <c r="AC1365"/>
  <c r="AF1365" s="1"/>
  <c r="T1369"/>
  <c r="AA1369"/>
  <c r="AC1369"/>
  <c r="AF1369" s="1"/>
  <c r="T1373"/>
  <c r="AA1373"/>
  <c r="AC1373"/>
  <c r="AF1373" s="1"/>
  <c r="T1377"/>
  <c r="AA1377"/>
  <c r="AC1377"/>
  <c r="AF1377" s="1"/>
  <c r="T1381"/>
  <c r="AA1381"/>
  <c r="AC1381"/>
  <c r="AF1381" s="1"/>
  <c r="T1385"/>
  <c r="AA1385"/>
  <c r="AC1385"/>
  <c r="AF1385" s="1"/>
  <c r="T1389"/>
  <c r="AA1389"/>
  <c r="AC1389"/>
  <c r="AF1389" s="1"/>
  <c r="T1393"/>
  <c r="AA1393"/>
  <c r="AC1393"/>
  <c r="AF1393" s="1"/>
  <c r="T1397"/>
  <c r="AA1397"/>
  <c r="AC1397"/>
  <c r="AF1397" s="1"/>
  <c r="T1401"/>
  <c r="AA1401"/>
  <c r="AC1401"/>
  <c r="AF1401" s="1"/>
  <c r="T1405"/>
  <c r="AA1405"/>
  <c r="AC1405"/>
  <c r="AF1405" s="1"/>
  <c r="T1409"/>
  <c r="AA1409"/>
  <c r="AC1409"/>
  <c r="AF1409" s="1"/>
  <c r="T1413"/>
  <c r="AA1413"/>
  <c r="AC1413"/>
  <c r="AF1413" s="1"/>
  <c r="T1417"/>
  <c r="AA1417"/>
  <c r="AC1417"/>
  <c r="AF1417" s="1"/>
  <c r="T1421"/>
  <c r="AA1421"/>
  <c r="AC1421"/>
  <c r="AF1421" s="1"/>
  <c r="T1425"/>
  <c r="AA1425"/>
  <c r="AC1425"/>
  <c r="AF1425" s="1"/>
  <c r="T1429"/>
  <c r="AA1429"/>
  <c r="AC1429"/>
  <c r="AF1429" s="1"/>
  <c r="T1433"/>
  <c r="AA1433"/>
  <c r="AC1433"/>
  <c r="AF1433" s="1"/>
  <c r="T1437"/>
  <c r="AA1437"/>
  <c r="AC1437"/>
  <c r="AF1437" s="1"/>
  <c r="T1441"/>
  <c r="AA1441"/>
  <c r="AC1441"/>
  <c r="AF1441" s="1"/>
  <c r="T1445"/>
  <c r="AA1445"/>
  <c r="AC1445"/>
  <c r="AF1445" s="1"/>
  <c r="T1449"/>
  <c r="AA1449"/>
  <c r="AC1449"/>
  <c r="AF1449" s="1"/>
  <c r="T1475"/>
  <c r="AA1475"/>
  <c r="AC1475"/>
  <c r="AF1475" s="1"/>
  <c r="T1479"/>
  <c r="AA1479"/>
  <c r="AC1479"/>
  <c r="AF1479" s="1"/>
  <c r="T1483"/>
  <c r="AA1483"/>
  <c r="AC1483"/>
  <c r="AF1483" s="1"/>
  <c r="T1487"/>
  <c r="AA1487"/>
  <c r="AC1487"/>
  <c r="AF1487" s="1"/>
  <c r="T1491"/>
  <c r="AA1491"/>
  <c r="AC1491"/>
  <c r="AF1491" s="1"/>
  <c r="T1495"/>
  <c r="AA1495"/>
  <c r="AC1495"/>
  <c r="AF1495" s="1"/>
  <c r="T1499"/>
  <c r="AA1499"/>
  <c r="AC1499"/>
  <c r="AF1499" s="1"/>
  <c r="T1503"/>
  <c r="AA1503"/>
  <c r="AC1503"/>
  <c r="AF1503" s="1"/>
  <c r="T1507"/>
  <c r="AA1507"/>
  <c r="AC1507"/>
  <c r="AF1507" s="1"/>
  <c r="T1511"/>
  <c r="AA1511"/>
  <c r="AC1511"/>
  <c r="AF1511" s="1"/>
  <c r="T1515"/>
  <c r="AA1515"/>
  <c r="AC1515"/>
  <c r="AF1515" s="1"/>
  <c r="T1519"/>
  <c r="AA1519"/>
  <c r="AC1519"/>
  <c r="AF1519" s="1"/>
  <c r="T1523"/>
  <c r="AA1523"/>
  <c r="AC1523"/>
  <c r="AF1523" s="1"/>
  <c r="T1527"/>
  <c r="AA1527"/>
  <c r="AC1527"/>
  <c r="AF1527" s="1"/>
  <c r="T1531"/>
  <c r="AA1531"/>
  <c r="AC1531"/>
  <c r="AF1531" s="1"/>
  <c r="T1535"/>
  <c r="AA1535"/>
  <c r="AC1535"/>
  <c r="AF1535" s="1"/>
  <c r="T1539"/>
  <c r="AA1539"/>
  <c r="AC1539"/>
  <c r="AF1539" s="1"/>
  <c r="T1543"/>
  <c r="AA1543"/>
  <c r="AC1543"/>
  <c r="AF1543" s="1"/>
  <c r="T1547"/>
  <c r="AA1547"/>
  <c r="AC1547"/>
  <c r="AF1547" s="1"/>
  <c r="T1551"/>
  <c r="AA1551"/>
  <c r="AC1551"/>
  <c r="AF1551" s="1"/>
  <c r="T1555"/>
  <c r="AA1555"/>
  <c r="AC1555"/>
  <c r="AF1555" s="1"/>
  <c r="T1559"/>
  <c r="AA1559"/>
  <c r="AC1559"/>
  <c r="AF1559" s="1"/>
  <c r="T1563"/>
  <c r="AA1563"/>
  <c r="AC1563"/>
  <c r="AF1563" s="1"/>
  <c r="T1567"/>
  <c r="AA1567"/>
  <c r="AC1567"/>
  <c r="AF1567" s="1"/>
  <c r="T1571"/>
  <c r="AA1571"/>
  <c r="AC1571"/>
  <c r="AF1571" s="1"/>
  <c r="T1575"/>
  <c r="AA1575"/>
  <c r="AC1575"/>
  <c r="AF1575" s="1"/>
  <c r="T1579"/>
  <c r="AA1579"/>
  <c r="AC1579"/>
  <c r="AF1579" s="1"/>
  <c r="T1583"/>
  <c r="AA1583"/>
  <c r="AC1583"/>
  <c r="AF1583" s="1"/>
  <c r="T1587"/>
  <c r="AA1587"/>
  <c r="AC1587"/>
  <c r="AF1587" s="1"/>
  <c r="T1591"/>
  <c r="AA1591"/>
  <c r="AC1591"/>
  <c r="AF1591" s="1"/>
  <c r="T1595"/>
  <c r="AA1595"/>
  <c r="AC1595"/>
  <c r="AF1595" s="1"/>
  <c r="T1599"/>
  <c r="AA1599"/>
  <c r="AC1599"/>
  <c r="AF1599" s="1"/>
  <c r="T1603"/>
  <c r="AA1603"/>
  <c r="AC1603"/>
  <c r="AF1603" s="1"/>
  <c r="T1607"/>
  <c r="AA1607"/>
  <c r="AC1607"/>
  <c r="AF1607" s="1"/>
  <c r="T1611"/>
  <c r="AA1611"/>
  <c r="AC1611"/>
  <c r="AF1611" s="1"/>
  <c r="T1615"/>
  <c r="AA1615"/>
  <c r="AC1615"/>
  <c r="AF1615" s="1"/>
  <c r="T1619"/>
  <c r="AA1619"/>
  <c r="AC1619"/>
  <c r="AF1619" s="1"/>
  <c r="T1623"/>
  <c r="AA1623"/>
  <c r="AC1623"/>
  <c r="AF1623" s="1"/>
  <c r="T1627"/>
  <c r="AA1627"/>
  <c r="AC1627"/>
  <c r="AF1627" s="1"/>
  <c r="T1631"/>
  <c r="AA1631"/>
  <c r="AC1631"/>
  <c r="AF1631" s="1"/>
  <c r="T1635"/>
  <c r="AA1635"/>
  <c r="AC1635"/>
  <c r="AF1635" s="1"/>
  <c r="T1639"/>
  <c r="AA1639"/>
  <c r="AC1639"/>
  <c r="AF1639" s="1"/>
  <c r="T1643"/>
  <c r="AA1643"/>
  <c r="AC1643"/>
  <c r="AF1643" s="1"/>
  <c r="T1647"/>
  <c r="AA1647"/>
  <c r="AC1647"/>
  <c r="AF1647" s="1"/>
  <c r="T1651"/>
  <c r="AA1651"/>
  <c r="AC1651"/>
  <c r="AF1651" s="1"/>
  <c r="T1655"/>
  <c r="AA1655"/>
  <c r="AC1655"/>
  <c r="AF1655" s="1"/>
  <c r="T1659"/>
  <c r="AA1659"/>
  <c r="AC1659"/>
  <c r="AF1659" s="1"/>
  <c r="T1663"/>
  <c r="AA1663"/>
  <c r="AC1663"/>
  <c r="AF1663" s="1"/>
  <c r="T1667"/>
  <c r="AA1667"/>
  <c r="AC1667"/>
  <c r="AF1667" s="1"/>
  <c r="T1671"/>
  <c r="AA1671"/>
  <c r="AC1671"/>
  <c r="AF1671" s="1"/>
  <c r="T1675"/>
  <c r="AA1675"/>
  <c r="AC1675"/>
  <c r="AF1675" s="1"/>
  <c r="T1679"/>
  <c r="AA1679"/>
  <c r="AC1679"/>
  <c r="AF1679" s="1"/>
  <c r="T1683"/>
  <c r="AA1683"/>
  <c r="AC1683"/>
  <c r="AF1683" s="1"/>
  <c r="T1687"/>
  <c r="AA1687"/>
  <c r="AC1687"/>
  <c r="AF1687" s="1"/>
  <c r="T1691"/>
  <c r="AA1691"/>
  <c r="AC1691"/>
  <c r="AF1691" s="1"/>
  <c r="T1695"/>
  <c r="AA1695"/>
  <c r="AC1695"/>
  <c r="AF1695" s="1"/>
  <c r="T1699"/>
  <c r="AA1699"/>
  <c r="AC1699"/>
  <c r="AF1699" s="1"/>
  <c r="T1703"/>
  <c r="AA1703"/>
  <c r="AC1703"/>
  <c r="AF1703" s="1"/>
  <c r="T1707"/>
  <c r="AA1707"/>
  <c r="AC1707"/>
  <c r="AF1707" s="1"/>
  <c r="T1711"/>
  <c r="AA1711"/>
  <c r="AC1711"/>
  <c r="AF1711" s="1"/>
  <c r="T1715"/>
  <c r="AA1715"/>
  <c r="AC1715"/>
  <c r="AF1715" s="1"/>
  <c r="T1719"/>
  <c r="AA1719"/>
  <c r="AC1719"/>
  <c r="AF1719" s="1"/>
  <c r="T1723"/>
  <c r="AA1723"/>
  <c r="AC1723"/>
  <c r="AF1723" s="1"/>
  <c r="T1727"/>
  <c r="AA1727"/>
  <c r="AC1727"/>
  <c r="AF1727" s="1"/>
  <c r="T1731"/>
  <c r="AA1731"/>
  <c r="AC1731"/>
  <c r="AF1731" s="1"/>
  <c r="T1477"/>
  <c r="AA1477"/>
  <c r="AC1477"/>
  <c r="AF1477" s="1"/>
  <c r="T1481"/>
  <c r="AA1481"/>
  <c r="AC1481"/>
  <c r="AF1481" s="1"/>
  <c r="T1485"/>
  <c r="AA1485"/>
  <c r="AC1485"/>
  <c r="AF1485" s="1"/>
  <c r="T1489"/>
  <c r="AA1489"/>
  <c r="AC1489"/>
  <c r="AF1489" s="1"/>
  <c r="T1493"/>
  <c r="AA1493"/>
  <c r="AC1493"/>
  <c r="AF1493" s="1"/>
  <c r="T1497"/>
  <c r="AA1497"/>
  <c r="AC1497"/>
  <c r="AF1497" s="1"/>
  <c r="T1501"/>
  <c r="AA1501"/>
  <c r="AC1501"/>
  <c r="AF1501" s="1"/>
  <c r="T1505"/>
  <c r="AA1505"/>
  <c r="AC1505"/>
  <c r="AF1505" s="1"/>
  <c r="T1509"/>
  <c r="AA1509"/>
  <c r="AC1509"/>
  <c r="AF1509" s="1"/>
  <c r="T1513"/>
  <c r="AA1513"/>
  <c r="AC1513"/>
  <c r="AF1513" s="1"/>
  <c r="T1517"/>
  <c r="AA1517"/>
  <c r="AC1517"/>
  <c r="AF1517" s="1"/>
  <c r="T1521"/>
  <c r="AA1521"/>
  <c r="AC1521"/>
  <c r="AF1521" s="1"/>
  <c r="T1525"/>
  <c r="AA1525"/>
  <c r="AC1525"/>
  <c r="AF1525" s="1"/>
  <c r="T1529"/>
  <c r="AA1529"/>
  <c r="AC1529"/>
  <c r="AF1529" s="1"/>
  <c r="T1533"/>
  <c r="AA1533"/>
  <c r="AC1533"/>
  <c r="AF1533" s="1"/>
  <c r="T1537"/>
  <c r="AA1537"/>
  <c r="AC1537"/>
  <c r="AF1537" s="1"/>
  <c r="T1541"/>
  <c r="AA1541"/>
  <c r="AC1541"/>
  <c r="AF1541" s="1"/>
  <c r="T1545"/>
  <c r="AA1545"/>
  <c r="AC1545"/>
  <c r="AF1545" s="1"/>
  <c r="T1549"/>
  <c r="AA1549"/>
  <c r="AC1549"/>
  <c r="AF1549" s="1"/>
  <c r="T1553"/>
  <c r="AA1553"/>
  <c r="AC1553"/>
  <c r="AF1553" s="1"/>
  <c r="T1557"/>
  <c r="AA1557"/>
  <c r="AC1557"/>
  <c r="AF1557" s="1"/>
  <c r="T1561"/>
  <c r="AA1561"/>
  <c r="AC1561"/>
  <c r="AF1561" s="1"/>
  <c r="T1565"/>
  <c r="AA1565"/>
  <c r="AC1565"/>
  <c r="AF1565" s="1"/>
  <c r="T1569"/>
  <c r="AA1569"/>
  <c r="AC1569"/>
  <c r="AF1569" s="1"/>
  <c r="T1573"/>
  <c r="AA1573"/>
  <c r="AC1573"/>
  <c r="AF1573" s="1"/>
  <c r="T1577"/>
  <c r="AA1577"/>
  <c r="AC1577"/>
  <c r="AF1577" s="1"/>
  <c r="T1581"/>
  <c r="AA1581"/>
  <c r="AC1581"/>
  <c r="AF1581" s="1"/>
  <c r="T1585"/>
  <c r="AA1585"/>
  <c r="AC1585"/>
  <c r="AF1585" s="1"/>
  <c r="T1589"/>
  <c r="AA1589"/>
  <c r="AC1589"/>
  <c r="AF1589" s="1"/>
  <c r="T1593"/>
  <c r="AA1593"/>
  <c r="AC1593"/>
  <c r="AF1593" s="1"/>
  <c r="T1597"/>
  <c r="AA1597"/>
  <c r="AC1597"/>
  <c r="AF1597" s="1"/>
  <c r="T1601"/>
  <c r="AA1601"/>
  <c r="AC1601"/>
  <c r="AF1601" s="1"/>
  <c r="T1605"/>
  <c r="AA1605"/>
  <c r="AC1605"/>
  <c r="AF1605" s="1"/>
  <c r="T1609"/>
  <c r="AA1609"/>
  <c r="AC1609"/>
  <c r="AF1609" s="1"/>
  <c r="T1613"/>
  <c r="AA1613"/>
  <c r="AC1613"/>
  <c r="AF1613" s="1"/>
  <c r="T1617"/>
  <c r="AA1617"/>
  <c r="AC1617"/>
  <c r="AF1617" s="1"/>
  <c r="T1621"/>
  <c r="AA1621"/>
  <c r="AC1621"/>
  <c r="AF1621" s="1"/>
  <c r="T1625"/>
  <c r="AA1625"/>
  <c r="AC1625"/>
  <c r="AF1625" s="1"/>
  <c r="T1629"/>
  <c r="AA1629"/>
  <c r="AC1629"/>
  <c r="AF1629" s="1"/>
  <c r="T1633"/>
  <c r="AA1633"/>
  <c r="AC1633"/>
  <c r="AF1633" s="1"/>
  <c r="T1637"/>
  <c r="AA1637"/>
  <c r="AC1637"/>
  <c r="AF1637" s="1"/>
  <c r="T1641"/>
  <c r="AA1641"/>
  <c r="AC1641"/>
  <c r="AF1641" s="1"/>
  <c r="T1645"/>
  <c r="AA1645"/>
  <c r="AC1645"/>
  <c r="AF1645" s="1"/>
  <c r="T1649"/>
  <c r="AA1649"/>
  <c r="AC1649"/>
  <c r="AF1649" s="1"/>
  <c r="T1653"/>
  <c r="AA1653"/>
  <c r="AC1653"/>
  <c r="AF1653" s="1"/>
  <c r="T1657"/>
  <c r="AA1657"/>
  <c r="AC1657"/>
  <c r="AF1657" s="1"/>
  <c r="T1661"/>
  <c r="AA1661"/>
  <c r="AC1661"/>
  <c r="AF1661" s="1"/>
  <c r="T1665"/>
  <c r="AA1665"/>
  <c r="AC1665"/>
  <c r="AF1665" s="1"/>
  <c r="T1669"/>
  <c r="AA1669"/>
  <c r="AC1669"/>
  <c r="AF1669" s="1"/>
  <c r="T1673"/>
  <c r="AA1673"/>
  <c r="AC1673"/>
  <c r="AF1673" s="1"/>
  <c r="T1677"/>
  <c r="AA1677"/>
  <c r="AC1677"/>
  <c r="AF1677" s="1"/>
  <c r="T1681"/>
  <c r="AA1681"/>
  <c r="AC1681"/>
  <c r="AF1681" s="1"/>
  <c r="T1685"/>
  <c r="AA1685"/>
  <c r="AC1685"/>
  <c r="AF1685" s="1"/>
  <c r="T1689"/>
  <c r="AA1689"/>
  <c r="AC1689"/>
  <c r="AF1689" s="1"/>
  <c r="T1693"/>
  <c r="AA1693"/>
  <c r="AC1693"/>
  <c r="AF1693" s="1"/>
  <c r="T1697"/>
  <c r="AA1697"/>
  <c r="AC1697"/>
  <c r="AF1697" s="1"/>
  <c r="T1701"/>
  <c r="AA1701"/>
  <c r="AC1701"/>
  <c r="AF1701" s="1"/>
  <c r="T1705"/>
  <c r="AA1705"/>
  <c r="AC1705"/>
  <c r="AF1705" s="1"/>
  <c r="T1709"/>
  <c r="AA1709"/>
  <c r="AC1709"/>
  <c r="AF1709" s="1"/>
  <c r="T1713"/>
  <c r="AA1713"/>
  <c r="AC1713"/>
  <c r="AF1713" s="1"/>
  <c r="T1717"/>
  <c r="AA1717"/>
  <c r="AC1717"/>
  <c r="AF1717" s="1"/>
  <c r="T1721"/>
  <c r="AA1721"/>
  <c r="AC1721"/>
  <c r="AF1721" s="1"/>
  <c r="T1725"/>
  <c r="AA1725"/>
  <c r="AC1725"/>
  <c r="AF1725" s="1"/>
  <c r="T1729"/>
  <c r="AA1729"/>
  <c r="AC1729"/>
  <c r="AF1729" s="1"/>
  <c r="T1455"/>
  <c r="AA1455"/>
  <c r="AC1455"/>
  <c r="AF1455" s="1"/>
  <c r="T1459"/>
  <c r="AA1459"/>
  <c r="AC1459"/>
  <c r="AF1459" s="1"/>
  <c r="T1463"/>
  <c r="AA1463"/>
  <c r="AC1463"/>
  <c r="AF1463" s="1"/>
  <c r="T1467"/>
  <c r="AA1467"/>
  <c r="AC1467"/>
  <c r="AF1467" s="1"/>
  <c r="T1471"/>
  <c r="AA1471"/>
  <c r="AC1471"/>
  <c r="AF1471" s="1"/>
  <c r="T1757"/>
  <c r="AA1757"/>
  <c r="AC1757"/>
  <c r="AF1757" s="1"/>
  <c r="T1761"/>
  <c r="AA1761"/>
  <c r="AC1761"/>
  <c r="AF1761" s="1"/>
  <c r="T1765"/>
  <c r="AA1765"/>
  <c r="AC1765"/>
  <c r="AF1765" s="1"/>
  <c r="T1769"/>
  <c r="AA1769"/>
  <c r="AC1769"/>
  <c r="AF1769" s="1"/>
  <c r="T1773"/>
  <c r="AA1773"/>
  <c r="AC1773"/>
  <c r="AF1773" s="1"/>
  <c r="T1777"/>
  <c r="AA1777"/>
  <c r="AC1777"/>
  <c r="AF1777" s="1"/>
  <c r="T1781"/>
  <c r="AA1781"/>
  <c r="AC1781"/>
  <c r="AF1781" s="1"/>
  <c r="T1785"/>
  <c r="AA1785"/>
  <c r="AC1785"/>
  <c r="AF1785" s="1"/>
  <c r="T1789"/>
  <c r="AA1789"/>
  <c r="AC1789"/>
  <c r="AF1789" s="1"/>
  <c r="T1793"/>
  <c r="AA1793"/>
  <c r="AC1793"/>
  <c r="AF1793" s="1"/>
  <c r="T1797"/>
  <c r="AA1797"/>
  <c r="AC1797"/>
  <c r="AF1797" s="1"/>
  <c r="T1801"/>
  <c r="AA1801"/>
  <c r="AC1801"/>
  <c r="AF1801" s="1"/>
  <c r="T1805"/>
  <c r="AA1805"/>
  <c r="AC1805"/>
  <c r="AF1805" s="1"/>
  <c r="T1809"/>
  <c r="AA1809"/>
  <c r="AC1809"/>
  <c r="AF1809" s="1"/>
  <c r="T1813"/>
  <c r="AA1813"/>
  <c r="AC1813"/>
  <c r="AF1813" s="1"/>
  <c r="T1817"/>
  <c r="AA1817"/>
  <c r="AC1817"/>
  <c r="AF1817" s="1"/>
  <c r="T1821"/>
  <c r="AA1821"/>
  <c r="AC1821"/>
  <c r="AF1821" s="1"/>
  <c r="T1825"/>
  <c r="AA1825"/>
  <c r="AC1825"/>
  <c r="AF1825" s="1"/>
  <c r="T1829"/>
  <c r="AA1829"/>
  <c r="AC1829"/>
  <c r="AF1829" s="1"/>
  <c r="T1833"/>
  <c r="AA1833"/>
  <c r="AC1833"/>
  <c r="AF1833" s="1"/>
  <c r="T1837"/>
  <c r="AA1837"/>
  <c r="AC1837"/>
  <c r="AF1837" s="1"/>
  <c r="T1841"/>
  <c r="AA1841"/>
  <c r="AC1841"/>
  <c r="AF1841" s="1"/>
  <c r="T1845"/>
  <c r="AA1845"/>
  <c r="AC1845"/>
  <c r="AF1845" s="1"/>
  <c r="T1849"/>
  <c r="AA1849"/>
  <c r="AC1849"/>
  <c r="AF1849" s="1"/>
  <c r="T1853"/>
  <c r="AA1853"/>
  <c r="AC1853"/>
  <c r="AF1853" s="1"/>
  <c r="T1857"/>
  <c r="AA1857"/>
  <c r="AC1857"/>
  <c r="AF1857" s="1"/>
  <c r="T1861"/>
  <c r="AA1861"/>
  <c r="AC1861"/>
  <c r="AF1861" s="1"/>
  <c r="T1865"/>
  <c r="AA1865"/>
  <c r="AC1865"/>
  <c r="AF1865" s="1"/>
  <c r="T1869"/>
  <c r="AA1869"/>
  <c r="AC1869"/>
  <c r="AF1869" s="1"/>
  <c r="T1873"/>
  <c r="AA1873"/>
  <c r="AC1873"/>
  <c r="AF1873" s="1"/>
  <c r="T1877"/>
  <c r="AA1877"/>
  <c r="AC1877"/>
  <c r="AF1877" s="1"/>
  <c r="T1881"/>
  <c r="AA1881"/>
  <c r="AC1881"/>
  <c r="AF1881" s="1"/>
  <c r="T1885"/>
  <c r="AA1885"/>
  <c r="AC1885"/>
  <c r="AF1885" s="1"/>
  <c r="T1889"/>
  <c r="AA1889"/>
  <c r="AC1889"/>
  <c r="AF1889" s="1"/>
  <c r="T1893"/>
  <c r="AA1893"/>
  <c r="AC1893"/>
  <c r="AF1893" s="1"/>
  <c r="T1897"/>
  <c r="AA1897"/>
  <c r="AC1897"/>
  <c r="AF1897" s="1"/>
  <c r="T1901"/>
  <c r="AA1901"/>
  <c r="AC1901"/>
  <c r="AF1901" s="1"/>
  <c r="T1905"/>
  <c r="AA1905"/>
  <c r="AC1905"/>
  <c r="AF1905" s="1"/>
  <c r="T1909"/>
  <c r="AA1909"/>
  <c r="AC1909"/>
  <c r="AF1909" s="1"/>
  <c r="T1913"/>
  <c r="AA1913"/>
  <c r="AC1913"/>
  <c r="AF1913" s="1"/>
  <c r="T1917"/>
  <c r="AA1917"/>
  <c r="AC1917"/>
  <c r="AF1917" s="1"/>
  <c r="T1921"/>
  <c r="AA1921"/>
  <c r="AC1921"/>
  <c r="AF1921" s="1"/>
  <c r="T1925"/>
  <c r="AA1925"/>
  <c r="AC1925"/>
  <c r="AF1925" s="1"/>
  <c r="T1929"/>
  <c r="AA1929"/>
  <c r="AC1929"/>
  <c r="AF1929" s="1"/>
  <c r="T1933"/>
  <c r="AA1933"/>
  <c r="AC1933"/>
  <c r="AF1933" s="1"/>
  <c r="T1937"/>
  <c r="AA1937"/>
  <c r="AC1937"/>
  <c r="AF1937" s="1"/>
  <c r="T1941"/>
  <c r="AA1941"/>
  <c r="AC1941"/>
  <c r="AF1941" s="1"/>
  <c r="T1945"/>
  <c r="AA1945"/>
  <c r="AC1945"/>
  <c r="AF1945" s="1"/>
  <c r="T1949"/>
  <c r="AA1949"/>
  <c r="AC1949"/>
  <c r="AF1949" s="1"/>
  <c r="T1953"/>
  <c r="AA1953"/>
  <c r="AC1953"/>
  <c r="AF1953" s="1"/>
  <c r="T1957"/>
  <c r="AA1957"/>
  <c r="AC1957"/>
  <c r="AF1957" s="1"/>
  <c r="T1961"/>
  <c r="AA1961"/>
  <c r="AC1961"/>
  <c r="AF1961" s="1"/>
  <c r="T1965"/>
  <c r="AA1965"/>
  <c r="AC1965"/>
  <c r="AF1965" s="1"/>
  <c r="T1969"/>
  <c r="AA1969"/>
  <c r="AC1969"/>
  <c r="AF1969" s="1"/>
  <c r="T1973"/>
  <c r="AA1973"/>
  <c r="AC1973"/>
  <c r="AF1973" s="1"/>
  <c r="T1977"/>
  <c r="AA1977"/>
  <c r="AC1977"/>
  <c r="AF1977" s="1"/>
  <c r="T1981"/>
  <c r="AA1981"/>
  <c r="AC1981"/>
  <c r="AF1981" s="1"/>
  <c r="T1985"/>
  <c r="AA1985"/>
  <c r="AC1985"/>
  <c r="AF1985" s="1"/>
  <c r="T1989"/>
  <c r="AA1989"/>
  <c r="AC1989"/>
  <c r="AF1989" s="1"/>
  <c r="T1993"/>
  <c r="AA1993"/>
  <c r="AC1993"/>
  <c r="AF1993" s="1"/>
  <c r="T1997"/>
  <c r="AA1997"/>
  <c r="AC1997"/>
  <c r="AF1997" s="1"/>
  <c r="T2001"/>
  <c r="AA2001"/>
  <c r="AC2001"/>
  <c r="AF2001" s="1"/>
  <c r="T2005"/>
  <c r="AA2005"/>
  <c r="AC2005"/>
  <c r="AF2005" s="1"/>
  <c r="T2009"/>
  <c r="AA2009"/>
  <c r="AC2009"/>
  <c r="AF2009" s="1"/>
  <c r="T2013"/>
  <c r="AA2013"/>
  <c r="AC2013"/>
  <c r="AF2013" s="1"/>
  <c r="T2017"/>
  <c r="AA2017"/>
  <c r="AC2017"/>
  <c r="AF2017" s="1"/>
  <c r="T2020"/>
  <c r="AA2020"/>
  <c r="AC2020"/>
  <c r="AF2020" s="1"/>
  <c r="T2022"/>
  <c r="AA2022"/>
  <c r="AC2022"/>
  <c r="AF2022" s="1"/>
  <c r="T2024"/>
  <c r="AA2024"/>
  <c r="AC2024"/>
  <c r="AF2024" s="1"/>
  <c r="T2026"/>
  <c r="AA2026"/>
  <c r="AC2026"/>
  <c r="AF2026" s="1"/>
  <c r="T2028"/>
  <c r="AA2028"/>
  <c r="AC2028"/>
  <c r="AF2028" s="1"/>
  <c r="T1756"/>
  <c r="AA1756"/>
  <c r="AC1756"/>
  <c r="AF1756" s="1"/>
  <c r="T1760"/>
  <c r="AA1760"/>
  <c r="AC1760"/>
  <c r="AF1760" s="1"/>
  <c r="T1764"/>
  <c r="AA1764"/>
  <c r="AC1764"/>
  <c r="AF1764" s="1"/>
  <c r="T1768"/>
  <c r="AA1768"/>
  <c r="AC1768"/>
  <c r="AF1768" s="1"/>
  <c r="T1772"/>
  <c r="AA1772"/>
  <c r="AC1772"/>
  <c r="AF1772" s="1"/>
  <c r="T1776"/>
  <c r="AA1776"/>
  <c r="AC1776"/>
  <c r="AF1776" s="1"/>
  <c r="T1780"/>
  <c r="AA1780"/>
  <c r="AC1780"/>
  <c r="AF1780" s="1"/>
  <c r="T1784"/>
  <c r="AA1784"/>
  <c r="AC1784"/>
  <c r="AF1784" s="1"/>
  <c r="T1788"/>
  <c r="AA1788"/>
  <c r="AC1788"/>
  <c r="AF1788" s="1"/>
  <c r="T1792"/>
  <c r="AA1792"/>
  <c r="AC1792"/>
  <c r="AF1792" s="1"/>
  <c r="T1796"/>
  <c r="AA1796"/>
  <c r="AC1796"/>
  <c r="AF1796" s="1"/>
  <c r="T1800"/>
  <c r="AA1800"/>
  <c r="AC1800"/>
  <c r="AF1800" s="1"/>
  <c r="T1804"/>
  <c r="AA1804"/>
  <c r="AC1804"/>
  <c r="AF1804" s="1"/>
  <c r="T1808"/>
  <c r="AA1808"/>
  <c r="AC1808"/>
  <c r="AF1808" s="1"/>
  <c r="T1812"/>
  <c r="AA1812"/>
  <c r="AC1812"/>
  <c r="AF1812" s="1"/>
  <c r="T1816"/>
  <c r="AA1816"/>
  <c r="AC1816"/>
  <c r="AF1816" s="1"/>
  <c r="T1820"/>
  <c r="AA1820"/>
  <c r="AC1820"/>
  <c r="AF1820" s="1"/>
  <c r="T1824"/>
  <c r="AA1824"/>
  <c r="AC1824"/>
  <c r="AF1824" s="1"/>
  <c r="T1828"/>
  <c r="AA1828"/>
  <c r="AC1828"/>
  <c r="AF1828" s="1"/>
  <c r="T1832"/>
  <c r="AA1832"/>
  <c r="AC1832"/>
  <c r="AF1832" s="1"/>
  <c r="T1836"/>
  <c r="AA1836"/>
  <c r="AC1836"/>
  <c r="AF1836" s="1"/>
  <c r="T1840"/>
  <c r="AA1840"/>
  <c r="AC1840"/>
  <c r="AF1840" s="1"/>
  <c r="T1844"/>
  <c r="AA1844"/>
  <c r="AC1844"/>
  <c r="AF1844" s="1"/>
  <c r="T1848"/>
  <c r="AA1848"/>
  <c r="AC1848"/>
  <c r="AF1848" s="1"/>
  <c r="T1852"/>
  <c r="AA1852"/>
  <c r="AC1852"/>
  <c r="AF1852" s="1"/>
  <c r="T1856"/>
  <c r="AA1856"/>
  <c r="AC1856"/>
  <c r="AF1856" s="1"/>
  <c r="T1860"/>
  <c r="AA1860"/>
  <c r="AC1860"/>
  <c r="AF1860" s="1"/>
  <c r="T1864"/>
  <c r="AA1864"/>
  <c r="AC1864"/>
  <c r="AF1864" s="1"/>
  <c r="T1868"/>
  <c r="AA1868"/>
  <c r="AC1868"/>
  <c r="AF1868" s="1"/>
  <c r="T1872"/>
  <c r="AA1872"/>
  <c r="AC1872"/>
  <c r="AF1872" s="1"/>
  <c r="T1876"/>
  <c r="AA1876"/>
  <c r="AC1876"/>
  <c r="AF1876" s="1"/>
  <c r="T1880"/>
  <c r="AA1880"/>
  <c r="AC1880"/>
  <c r="AF1880" s="1"/>
  <c r="T1884"/>
  <c r="AA1884"/>
  <c r="AC1884"/>
  <c r="AF1884" s="1"/>
  <c r="T1888"/>
  <c r="AA1888"/>
  <c r="AC1888"/>
  <c r="AF1888" s="1"/>
  <c r="T1892"/>
  <c r="AA1892"/>
  <c r="AC1892"/>
  <c r="AF1892" s="1"/>
  <c r="T1896"/>
  <c r="AA1896"/>
  <c r="AC1896"/>
  <c r="AF1896" s="1"/>
  <c r="T1900"/>
  <c r="AA1900"/>
  <c r="AC1900"/>
  <c r="AF1900" s="1"/>
  <c r="T1904"/>
  <c r="AA1904"/>
  <c r="AC1904"/>
  <c r="AF1904" s="1"/>
  <c r="T1908"/>
  <c r="AA1908"/>
  <c r="AC1908"/>
  <c r="AF1908" s="1"/>
  <c r="T1912"/>
  <c r="AA1912"/>
  <c r="AC1912"/>
  <c r="AF1912" s="1"/>
  <c r="T1916"/>
  <c r="AA1916"/>
  <c r="AC1916"/>
  <c r="AF1916" s="1"/>
  <c r="T1920"/>
  <c r="AA1920"/>
  <c r="AC1920"/>
  <c r="AF1920" s="1"/>
  <c r="T1924"/>
  <c r="AA1924"/>
  <c r="AC1924"/>
  <c r="AF1924" s="1"/>
  <c r="T1928"/>
  <c r="AA1928"/>
  <c r="AC1928"/>
  <c r="AF1928" s="1"/>
  <c r="T1932"/>
  <c r="AA1932"/>
  <c r="AC1932"/>
  <c r="AF1932" s="1"/>
  <c r="T1936"/>
  <c r="AA1936"/>
  <c r="AC1936"/>
  <c r="AF1936" s="1"/>
  <c r="T1940"/>
  <c r="AA1940"/>
  <c r="AC1940"/>
  <c r="AF1940" s="1"/>
  <c r="T1944"/>
  <c r="AA1944"/>
  <c r="AC1944"/>
  <c r="AF1944" s="1"/>
  <c r="T1948"/>
  <c r="AA1948"/>
  <c r="AC1948"/>
  <c r="AF1948" s="1"/>
  <c r="T1952"/>
  <c r="AA1952"/>
  <c r="AC1952"/>
  <c r="AF1952" s="1"/>
  <c r="T1956"/>
  <c r="AA1956"/>
  <c r="AC1956"/>
  <c r="AF1956" s="1"/>
  <c r="T1960"/>
  <c r="AA1960"/>
  <c r="AC1960"/>
  <c r="AF1960" s="1"/>
  <c r="T1964"/>
  <c r="AA1964"/>
  <c r="AC1964"/>
  <c r="AF1964" s="1"/>
  <c r="T1968"/>
  <c r="AA1968"/>
  <c r="AC1968"/>
  <c r="AF1968" s="1"/>
  <c r="T1972"/>
  <c r="AA1972"/>
  <c r="AC1972"/>
  <c r="AF1972" s="1"/>
  <c r="T1976"/>
  <c r="AA1976"/>
  <c r="AC1976"/>
  <c r="AF1976" s="1"/>
  <c r="T1980"/>
  <c r="AA1980"/>
  <c r="AC1980"/>
  <c r="AF1980" s="1"/>
  <c r="T1984"/>
  <c r="AA1984"/>
  <c r="AC1984"/>
  <c r="AF1984" s="1"/>
  <c r="T1988"/>
  <c r="AA1988"/>
  <c r="AC1988"/>
  <c r="AF1988" s="1"/>
  <c r="T1992"/>
  <c r="AA1992"/>
  <c r="AC1992"/>
  <c r="AF1992" s="1"/>
  <c r="T1996"/>
  <c r="AA1996"/>
  <c r="AC1996"/>
  <c r="AF1996" s="1"/>
  <c r="T2000"/>
  <c r="AA2000"/>
  <c r="AC2000"/>
  <c r="AF2000" s="1"/>
  <c r="T2004"/>
  <c r="AA2004"/>
  <c r="AC2004"/>
  <c r="AF2004" s="1"/>
  <c r="T2008"/>
  <c r="AA2008"/>
  <c r="AC2008"/>
  <c r="AF2008" s="1"/>
  <c r="T2012"/>
  <c r="AA2012"/>
  <c r="AC2012"/>
  <c r="AF2012" s="1"/>
  <c r="T2016"/>
  <c r="AA2016"/>
  <c r="AC2016"/>
  <c r="AF2016" s="1"/>
  <c r="T2033"/>
  <c r="AA2033"/>
  <c r="AC2033"/>
  <c r="AF2033" s="1"/>
  <c r="T2037"/>
  <c r="AA2037"/>
  <c r="AC2037"/>
  <c r="AF2037" s="1"/>
  <c r="T2041"/>
  <c r="AA2041"/>
  <c r="AC2041"/>
  <c r="AF2041" s="1"/>
  <c r="T2045"/>
  <c r="AA2045"/>
  <c r="AC2045"/>
  <c r="AF2045" s="1"/>
  <c r="T2049"/>
  <c r="AA2049"/>
  <c r="AC2049"/>
  <c r="AF2049" s="1"/>
  <c r="T2053"/>
  <c r="AA2053"/>
  <c r="AC2053"/>
  <c r="AF2053" s="1"/>
  <c r="T2057"/>
  <c r="AA2057"/>
  <c r="AC2057"/>
  <c r="AF2057" s="1"/>
  <c r="T2061"/>
  <c r="AA2061"/>
  <c r="AC2061"/>
  <c r="AF2061" s="1"/>
  <c r="T2065"/>
  <c r="AA2065"/>
  <c r="AC2065"/>
  <c r="AF2065" s="1"/>
  <c r="T2069"/>
  <c r="AA2069"/>
  <c r="AC2069"/>
  <c r="AF2069" s="1"/>
  <c r="T2073"/>
  <c r="AA2073"/>
  <c r="AC2073"/>
  <c r="AF2073" s="1"/>
  <c r="T2077"/>
  <c r="AA2077"/>
  <c r="AC2077"/>
  <c r="AF2077" s="1"/>
  <c r="T2081"/>
  <c r="AA2081"/>
  <c r="AC2081"/>
  <c r="AF2081" s="1"/>
  <c r="T2085"/>
  <c r="AA2085"/>
  <c r="AC2085"/>
  <c r="AF2085" s="1"/>
  <c r="T2089"/>
  <c r="AA2089"/>
  <c r="AC2089"/>
  <c r="AF2089" s="1"/>
  <c r="T2093"/>
  <c r="AA2093"/>
  <c r="AC2093"/>
  <c r="AF2093" s="1"/>
  <c r="T2097"/>
  <c r="AA2097"/>
  <c r="AC2097"/>
  <c r="AF2097" s="1"/>
  <c r="T2101"/>
  <c r="AA2101"/>
  <c r="AC2101"/>
  <c r="AF2101" s="1"/>
  <c r="T2105"/>
  <c r="AA2105"/>
  <c r="AC2105"/>
  <c r="AF2105" s="1"/>
  <c r="T2109"/>
  <c r="AA2109"/>
  <c r="AC2109"/>
  <c r="AF2109" s="1"/>
  <c r="T2113"/>
  <c r="AA2113"/>
  <c r="AC2113"/>
  <c r="AF2113" s="1"/>
  <c r="T2117"/>
  <c r="AA2117"/>
  <c r="AC2117"/>
  <c r="AF2117" s="1"/>
  <c r="T2121"/>
  <c r="AA2121"/>
  <c r="AC2121"/>
  <c r="AF2121" s="1"/>
  <c r="T2125"/>
  <c r="AA2125"/>
  <c r="AC2125"/>
  <c r="AF2125" s="1"/>
  <c r="T2129"/>
  <c r="AA2129"/>
  <c r="AC2129"/>
  <c r="AF2129" s="1"/>
  <c r="T2133"/>
  <c r="AA2133"/>
  <c r="AC2133"/>
  <c r="AF2133" s="1"/>
  <c r="T2137"/>
  <c r="AA2137"/>
  <c r="AC2137"/>
  <c r="AF2137" s="1"/>
  <c r="T2141"/>
  <c r="AA2141"/>
  <c r="AC2141"/>
  <c r="AF2141" s="1"/>
  <c r="T2145"/>
  <c r="AA2145"/>
  <c r="AC2145"/>
  <c r="AF2145" s="1"/>
  <c r="T2149"/>
  <c r="AA2149"/>
  <c r="AC2149"/>
  <c r="AF2149" s="1"/>
  <c r="T2153"/>
  <c r="AA2153"/>
  <c r="AC2153"/>
  <c r="AF2153" s="1"/>
  <c r="T2157"/>
  <c r="AA2157"/>
  <c r="AC2157"/>
  <c r="AF2157" s="1"/>
  <c r="T2161"/>
  <c r="AA2161"/>
  <c r="AC2161"/>
  <c r="AF2161" s="1"/>
  <c r="T2165"/>
  <c r="AA2165"/>
  <c r="AC2165"/>
  <c r="AF2165" s="1"/>
  <c r="T2169"/>
  <c r="AA2169"/>
  <c r="AC2169"/>
  <c r="AF2169" s="1"/>
  <c r="T2173"/>
  <c r="AA2173"/>
  <c r="AC2173"/>
  <c r="AF2173" s="1"/>
  <c r="T2177"/>
  <c r="AA2177"/>
  <c r="AC2177"/>
  <c r="AF2177" s="1"/>
  <c r="T2181"/>
  <c r="AA2181"/>
  <c r="AC2181"/>
  <c r="AF2181" s="1"/>
  <c r="T2184"/>
  <c r="AA2184"/>
  <c r="AC2184"/>
  <c r="AF2184" s="1"/>
  <c r="T2186"/>
  <c r="AA2186"/>
  <c r="AC2186"/>
  <c r="AF2186" s="1"/>
  <c r="T2188"/>
  <c r="AA2188"/>
  <c r="AC2188"/>
  <c r="AF2188" s="1"/>
  <c r="T2190"/>
  <c r="AA2190"/>
  <c r="AC2190"/>
  <c r="AF2190" s="1"/>
  <c r="T2192"/>
  <c r="AA2192"/>
  <c r="AC2192"/>
  <c r="AF2192" s="1"/>
  <c r="T2194"/>
  <c r="AA2194"/>
  <c r="AC2194"/>
  <c r="AF2194" s="1"/>
  <c r="T2031"/>
  <c r="AA2031"/>
  <c r="AC2031"/>
  <c r="AF2031" s="1"/>
  <c r="T2035"/>
  <c r="AA2035"/>
  <c r="AC2035"/>
  <c r="AF2035" s="1"/>
  <c r="T2039"/>
  <c r="AA2039"/>
  <c r="AC2039"/>
  <c r="AF2039" s="1"/>
  <c r="T2043"/>
  <c r="AA2043"/>
  <c r="AC2043"/>
  <c r="AF2043" s="1"/>
  <c r="T2047"/>
  <c r="AA2047"/>
  <c r="AC2047"/>
  <c r="AF2047" s="1"/>
  <c r="T2051"/>
  <c r="AA2051"/>
  <c r="AC2051"/>
  <c r="AF2051" s="1"/>
  <c r="T2055"/>
  <c r="AA2055"/>
  <c r="AC2055"/>
  <c r="AF2055" s="1"/>
  <c r="T2059"/>
  <c r="AA2059"/>
  <c r="AC2059"/>
  <c r="AF2059" s="1"/>
  <c r="T2063"/>
  <c r="AA2063"/>
  <c r="AC2063"/>
  <c r="AF2063" s="1"/>
  <c r="T2067"/>
  <c r="AA2067"/>
  <c r="AC2067"/>
  <c r="AF2067" s="1"/>
  <c r="T2071"/>
  <c r="AA2071"/>
  <c r="AC2071"/>
  <c r="AF2071" s="1"/>
  <c r="T2075"/>
  <c r="AA2075"/>
  <c r="AC2075"/>
  <c r="AF2075" s="1"/>
  <c r="T2079"/>
  <c r="AA2079"/>
  <c r="AC2079"/>
  <c r="AF2079" s="1"/>
  <c r="T2083"/>
  <c r="AA2083"/>
  <c r="AC2083"/>
  <c r="AF2083" s="1"/>
  <c r="T2087"/>
  <c r="AA2087"/>
  <c r="AC2087"/>
  <c r="AF2087" s="1"/>
  <c r="T2091"/>
  <c r="AA2091"/>
  <c r="AC2091"/>
  <c r="AF2091" s="1"/>
  <c r="T2095"/>
  <c r="AA2095"/>
  <c r="AC2095"/>
  <c r="AF2095" s="1"/>
  <c r="T2099"/>
  <c r="AA2099"/>
  <c r="AC2099"/>
  <c r="AF2099" s="1"/>
  <c r="T2103"/>
  <c r="AA2103"/>
  <c r="AC2103"/>
  <c r="AF2103" s="1"/>
  <c r="T2107"/>
  <c r="AA2107"/>
  <c r="AC2107"/>
  <c r="AF2107" s="1"/>
  <c r="T2111"/>
  <c r="AA2111"/>
  <c r="AC2111"/>
  <c r="AF2111" s="1"/>
  <c r="T2115"/>
  <c r="AA2115"/>
  <c r="AC2115"/>
  <c r="AF2115" s="1"/>
  <c r="T2119"/>
  <c r="AA2119"/>
  <c r="AC2119"/>
  <c r="AF2119" s="1"/>
  <c r="T2123"/>
  <c r="AA2123"/>
  <c r="AC2123"/>
  <c r="AF2123" s="1"/>
  <c r="T2127"/>
  <c r="AA2127"/>
  <c r="AC2127"/>
  <c r="AF2127" s="1"/>
  <c r="T2131"/>
  <c r="AA2131"/>
  <c r="AC2131"/>
  <c r="AF2131" s="1"/>
  <c r="T2135"/>
  <c r="AA2135"/>
  <c r="AC2135"/>
  <c r="AF2135" s="1"/>
  <c r="T2139"/>
  <c r="AA2139"/>
  <c r="AC2139"/>
  <c r="AF2139" s="1"/>
  <c r="T2143"/>
  <c r="AA2143"/>
  <c r="AC2143"/>
  <c r="AF2143" s="1"/>
  <c r="T2147"/>
  <c r="AA2147"/>
  <c r="AC2147"/>
  <c r="AF2147" s="1"/>
  <c r="T2151"/>
  <c r="AA2151"/>
  <c r="AC2151"/>
  <c r="AF2151" s="1"/>
  <c r="T2155"/>
  <c r="AA2155"/>
  <c r="AC2155"/>
  <c r="AF2155" s="1"/>
  <c r="T2159"/>
  <c r="AA2159"/>
  <c r="AC2159"/>
  <c r="AF2159" s="1"/>
  <c r="T2163"/>
  <c r="AA2163"/>
  <c r="AC2163"/>
  <c r="AF2163" s="1"/>
  <c r="T2167"/>
  <c r="AA2167"/>
  <c r="AC2167"/>
  <c r="AF2167" s="1"/>
  <c r="T2171"/>
  <c r="AA2171"/>
  <c r="AC2171"/>
  <c r="AF2171" s="1"/>
  <c r="T2175"/>
  <c r="AA2175"/>
  <c r="AC2175"/>
  <c r="AF2175" s="1"/>
  <c r="T2179"/>
  <c r="AA2179"/>
  <c r="AC2179"/>
  <c r="AF2179" s="1"/>
  <c r="T2197"/>
  <c r="AA2197"/>
  <c r="AC2197"/>
  <c r="AF2197" s="1"/>
  <c r="T2201"/>
  <c r="AA2201"/>
  <c r="AC2201"/>
  <c r="AF2201" s="1"/>
  <c r="T2205"/>
  <c r="AA2205"/>
  <c r="AC2205"/>
  <c r="AF2205" s="1"/>
  <c r="T2209"/>
  <c r="AA2209"/>
  <c r="AC2209"/>
  <c r="AF2209" s="1"/>
  <c r="T2213"/>
  <c r="AA2213"/>
  <c r="AC2213"/>
  <c r="AF2213" s="1"/>
  <c r="T2217"/>
  <c r="AA2217"/>
  <c r="AC2217"/>
  <c r="AF2217" s="1"/>
  <c r="T2221"/>
  <c r="AA2221"/>
  <c r="AC2221"/>
  <c r="AF2221" s="1"/>
  <c r="T2225"/>
  <c r="AA2225"/>
  <c r="AC2225"/>
  <c r="AF2225" s="1"/>
  <c r="T2229"/>
  <c r="AA2229"/>
  <c r="AC2229"/>
  <c r="AF2229" s="1"/>
  <c r="T2233"/>
  <c r="AA2233"/>
  <c r="AC2233"/>
  <c r="AF2233" s="1"/>
  <c r="T2237"/>
  <c r="AA2237"/>
  <c r="AC2237"/>
  <c r="AF2237" s="1"/>
  <c r="T2241"/>
  <c r="AA2241"/>
  <c r="AC2241"/>
  <c r="AF2241" s="1"/>
  <c r="T2245"/>
  <c r="AA2245"/>
  <c r="AC2245"/>
  <c r="AF2245" s="1"/>
  <c r="T2249"/>
  <c r="AA2249"/>
  <c r="AC2249"/>
  <c r="AF2249" s="1"/>
  <c r="T2253"/>
  <c r="AA2253"/>
  <c r="AC2253"/>
  <c r="AF2253" s="1"/>
  <c r="T2257"/>
  <c r="AA2257"/>
  <c r="AC2257"/>
  <c r="AF2257" s="1"/>
  <c r="T2261"/>
  <c r="AA2261"/>
  <c r="AC2261"/>
  <c r="AF2261" s="1"/>
  <c r="T2265"/>
  <c r="AA2265"/>
  <c r="AC2265"/>
  <c r="AF2265" s="1"/>
  <c r="T2269"/>
  <c r="AA2269"/>
  <c r="AC2269"/>
  <c r="AF2269" s="1"/>
  <c r="T2273"/>
  <c r="AA2273"/>
  <c r="AC2273"/>
  <c r="AF2273" s="1"/>
  <c r="T2277"/>
  <c r="AA2277"/>
  <c r="AC2277"/>
  <c r="AF2277" s="1"/>
  <c r="T2281"/>
  <c r="AA2281"/>
  <c r="AC2281"/>
  <c r="AF2281" s="1"/>
  <c r="T1270"/>
  <c r="AA1270"/>
  <c r="AC1270"/>
  <c r="AF1270" s="1"/>
  <c r="T1274"/>
  <c r="AA1274"/>
  <c r="AC1274"/>
  <c r="AF1274" s="1"/>
  <c r="T1278"/>
  <c r="AA1278"/>
  <c r="AC1278"/>
  <c r="AF1278" s="1"/>
  <c r="T1282"/>
  <c r="AA1282"/>
  <c r="AC1282"/>
  <c r="AF1282" s="1"/>
  <c r="T1286"/>
  <c r="AA1286"/>
  <c r="AC1286"/>
  <c r="AF1286" s="1"/>
  <c r="T1290"/>
  <c r="AA1290"/>
  <c r="AC1290"/>
  <c r="AF1290" s="1"/>
  <c r="T1294"/>
  <c r="AA1294"/>
  <c r="AC1294"/>
  <c r="AF1294" s="1"/>
  <c r="T1298"/>
  <c r="AA1298"/>
  <c r="AC1298"/>
  <c r="AF1298" s="1"/>
  <c r="T1302"/>
  <c r="AA1302"/>
  <c r="AC1302"/>
  <c r="AF1302" s="1"/>
  <c r="T1306"/>
  <c r="AA1306"/>
  <c r="AC1306"/>
  <c r="AF1306" s="1"/>
  <c r="T1310"/>
  <c r="AA1310"/>
  <c r="AC1310"/>
  <c r="AF1310" s="1"/>
  <c r="T1314"/>
  <c r="AA1314"/>
  <c r="AC1314"/>
  <c r="AF1314" s="1"/>
  <c r="T1318"/>
  <c r="AA1318"/>
  <c r="AC1318"/>
  <c r="AF1318" s="1"/>
  <c r="T1322"/>
  <c r="AA1322"/>
  <c r="AC1322"/>
  <c r="AF1322" s="1"/>
  <c r="T1326"/>
  <c r="AA1326"/>
  <c r="AC1326"/>
  <c r="AF1326" s="1"/>
  <c r="T1330"/>
  <c r="AA1330"/>
  <c r="AC1330"/>
  <c r="AF1330" s="1"/>
  <c r="T1334"/>
  <c r="AA1334"/>
  <c r="AC1334"/>
  <c r="AF1334" s="1"/>
  <c r="T1338"/>
  <c r="AA1338"/>
  <c r="AC1338"/>
  <c r="AF1338" s="1"/>
  <c r="T1342"/>
  <c r="AA1342"/>
  <c r="AC1342"/>
  <c r="AF1342" s="1"/>
  <c r="T1346"/>
  <c r="AA1346"/>
  <c r="AC1346"/>
  <c r="AF1346" s="1"/>
  <c r="T1350"/>
  <c r="AA1350"/>
  <c r="AC1350"/>
  <c r="AF1350" s="1"/>
  <c r="T1354"/>
  <c r="AA1354"/>
  <c r="AC1354"/>
  <c r="AF1354" s="1"/>
  <c r="T1358"/>
  <c r="AA1358"/>
  <c r="AC1358"/>
  <c r="AF1358" s="1"/>
  <c r="T1362"/>
  <c r="AA1362"/>
  <c r="AC1362"/>
  <c r="AF1362" s="1"/>
  <c r="T1366"/>
  <c r="AA1366"/>
  <c r="AC1366"/>
  <c r="AF1366" s="1"/>
  <c r="T1370"/>
  <c r="AA1370"/>
  <c r="AC1370"/>
  <c r="AF1370" s="1"/>
  <c r="T1374"/>
  <c r="AA1374"/>
  <c r="AC1374"/>
  <c r="AF1374" s="1"/>
  <c r="T1378"/>
  <c r="AA1378"/>
  <c r="AC1378"/>
  <c r="AF1378" s="1"/>
  <c r="T1382"/>
  <c r="AA1382"/>
  <c r="AC1382"/>
  <c r="AF1382" s="1"/>
  <c r="T1386"/>
  <c r="AA1386"/>
  <c r="AC1386"/>
  <c r="AF1386" s="1"/>
  <c r="T1390"/>
  <c r="AA1390"/>
  <c r="AC1390"/>
  <c r="AF1390" s="1"/>
  <c r="T1394"/>
  <c r="AA1394"/>
  <c r="AC1394"/>
  <c r="AF1394" s="1"/>
  <c r="T1398"/>
  <c r="AA1398"/>
  <c r="AC1398"/>
  <c r="AF1398" s="1"/>
  <c r="T1402"/>
  <c r="AA1402"/>
  <c r="AC1402"/>
  <c r="AF1402" s="1"/>
  <c r="T1406"/>
  <c r="AA1406"/>
  <c r="AC1406"/>
  <c r="AF1406" s="1"/>
  <c r="T1410"/>
  <c r="AA1410"/>
  <c r="AC1410"/>
  <c r="AF1410" s="1"/>
  <c r="T1414"/>
  <c r="AA1414"/>
  <c r="AC1414"/>
  <c r="AF1414" s="1"/>
  <c r="T1418"/>
  <c r="AA1418"/>
  <c r="AC1418"/>
  <c r="AF1418" s="1"/>
  <c r="T1422"/>
  <c r="AA1422"/>
  <c r="AC1422"/>
  <c r="AF1422" s="1"/>
  <c r="T1426"/>
  <c r="AA1426"/>
  <c r="AC1426"/>
  <c r="AF1426" s="1"/>
  <c r="T1430"/>
  <c r="AA1430"/>
  <c r="AC1430"/>
  <c r="AF1430" s="1"/>
  <c r="T1434"/>
  <c r="AA1434"/>
  <c r="AC1434"/>
  <c r="AF1434" s="1"/>
  <c r="T1438"/>
  <c r="AA1438"/>
  <c r="AC1438"/>
  <c r="AF1438" s="1"/>
  <c r="T1442"/>
  <c r="AA1442"/>
  <c r="AC1442"/>
  <c r="AF1442" s="1"/>
  <c r="T1446"/>
  <c r="AA1446"/>
  <c r="AC1446"/>
  <c r="AF1446" s="1"/>
  <c r="T1450"/>
  <c r="AA1450"/>
  <c r="AC1450"/>
  <c r="AF1450" s="1"/>
  <c r="T1454"/>
  <c r="AA1454"/>
  <c r="AC1454"/>
  <c r="AF1454" s="1"/>
  <c r="T1458"/>
  <c r="AA1458"/>
  <c r="AC1458"/>
  <c r="AF1458" s="1"/>
  <c r="T1462"/>
  <c r="AA1462"/>
  <c r="AC1462"/>
  <c r="AF1462" s="1"/>
  <c r="T1466"/>
  <c r="AA1466"/>
  <c r="AC1466"/>
  <c r="AF1466" s="1"/>
  <c r="T1470"/>
  <c r="AA1470"/>
  <c r="AC1470"/>
  <c r="AF1470" s="1"/>
  <c r="T1120"/>
  <c r="AA1120"/>
  <c r="AC1120"/>
  <c r="AF1120" s="1"/>
  <c r="T1124"/>
  <c r="AA1124"/>
  <c r="AC1124"/>
  <c r="AF1124" s="1"/>
  <c r="T1128"/>
  <c r="AA1128"/>
  <c r="AC1128"/>
  <c r="AF1128" s="1"/>
  <c r="T1132"/>
  <c r="AA1132"/>
  <c r="AC1132"/>
  <c r="AF1132" s="1"/>
  <c r="T1136"/>
  <c r="AA1136"/>
  <c r="AC1136"/>
  <c r="AF1136" s="1"/>
  <c r="T1140"/>
  <c r="AA1140"/>
  <c r="AC1140"/>
  <c r="AF1140" s="1"/>
  <c r="T1144"/>
  <c r="AA1144"/>
  <c r="AC1144"/>
  <c r="AF1144" s="1"/>
  <c r="T1148"/>
  <c r="AA1148"/>
  <c r="AC1148"/>
  <c r="AF1148" s="1"/>
  <c r="T1152"/>
  <c r="AA1152"/>
  <c r="AC1152"/>
  <c r="AF1152" s="1"/>
  <c r="T1156"/>
  <c r="AA1156"/>
  <c r="AC1156"/>
  <c r="AF1156" s="1"/>
  <c r="T1160"/>
  <c r="AA1160"/>
  <c r="AC1160"/>
  <c r="AF1160" s="1"/>
  <c r="T1164"/>
  <c r="AA1164"/>
  <c r="AC1164"/>
  <c r="AF1164" s="1"/>
  <c r="T1168"/>
  <c r="AA1168"/>
  <c r="AC1168"/>
  <c r="AF1168" s="1"/>
  <c r="T1172"/>
  <c r="AA1172"/>
  <c r="AC1172"/>
  <c r="AF1172" s="1"/>
  <c r="T1176"/>
  <c r="AA1176"/>
  <c r="AC1176"/>
  <c r="AF1176" s="1"/>
  <c r="T1180"/>
  <c r="AA1180"/>
  <c r="AC1180"/>
  <c r="AF1180" s="1"/>
  <c r="T1184"/>
  <c r="AA1184"/>
  <c r="AC1184"/>
  <c r="AF1184" s="1"/>
  <c r="T1188"/>
  <c r="AA1188"/>
  <c r="AC1188"/>
  <c r="AF1188" s="1"/>
  <c r="T1192"/>
  <c r="AA1192"/>
  <c r="AC1192"/>
  <c r="AF1192" s="1"/>
  <c r="T1196"/>
  <c r="AA1196"/>
  <c r="AC1196"/>
  <c r="AF1196" s="1"/>
  <c r="T1200"/>
  <c r="AA1200"/>
  <c r="AC1200"/>
  <c r="AF1200" s="1"/>
  <c r="T1204"/>
  <c r="AA1204"/>
  <c r="AC1204"/>
  <c r="AF1204" s="1"/>
  <c r="T1208"/>
  <c r="AA1208"/>
  <c r="AC1208"/>
  <c r="AF1208" s="1"/>
  <c r="T1212"/>
  <c r="AA1212"/>
  <c r="AC1212"/>
  <c r="AF1212" s="1"/>
  <c r="T1216"/>
  <c r="AA1216"/>
  <c r="AC1216"/>
  <c r="AF1216" s="1"/>
  <c r="T1220"/>
  <c r="AA1220"/>
  <c r="AC1220"/>
  <c r="AF1220" s="1"/>
  <c r="T1224"/>
  <c r="AA1224"/>
  <c r="AC1224"/>
  <c r="AF1224" s="1"/>
  <c r="T1228"/>
  <c r="AA1228"/>
  <c r="AC1228"/>
  <c r="AF1228" s="1"/>
  <c r="T1232"/>
  <c r="AA1232"/>
  <c r="AC1232"/>
  <c r="AF1232" s="1"/>
  <c r="T1236"/>
  <c r="AA1236"/>
  <c r="AC1236"/>
  <c r="AF1236" s="1"/>
  <c r="T1240"/>
  <c r="AA1240"/>
  <c r="AC1240"/>
  <c r="AF1240" s="1"/>
  <c r="T1244"/>
  <c r="AA1244"/>
  <c r="AC1244"/>
  <c r="AF1244" s="1"/>
  <c r="T1248"/>
  <c r="AA1248"/>
  <c r="AC1248"/>
  <c r="AF1248" s="1"/>
  <c r="T1252"/>
  <c r="AA1252"/>
  <c r="AC1252"/>
  <c r="AF1252" s="1"/>
  <c r="T1256"/>
  <c r="AA1256"/>
  <c r="AC1256"/>
  <c r="AF1256" s="1"/>
  <c r="T1260"/>
  <c r="AA1260"/>
  <c r="AC1260"/>
  <c r="AF1260" s="1"/>
  <c r="T1264"/>
  <c r="AA1264"/>
  <c r="AC1264"/>
  <c r="AF1264" s="1"/>
  <c r="T1268"/>
  <c r="AA1268"/>
  <c r="AC1268"/>
  <c r="AF1268" s="1"/>
  <c r="T1272"/>
  <c r="AA1272"/>
  <c r="AC1272"/>
  <c r="AF1272" s="1"/>
  <c r="T1276"/>
  <c r="AA1276"/>
  <c r="AC1276"/>
  <c r="AF1276" s="1"/>
  <c r="T1280"/>
  <c r="AA1280"/>
  <c r="AC1280"/>
  <c r="AF1280" s="1"/>
  <c r="T1284"/>
  <c r="AA1284"/>
  <c r="AC1284"/>
  <c r="AF1284" s="1"/>
  <c r="T1288"/>
  <c r="AA1288"/>
  <c r="AC1288"/>
  <c r="AF1288" s="1"/>
  <c r="T1292"/>
  <c r="AA1292"/>
  <c r="AC1292"/>
  <c r="AF1292" s="1"/>
  <c r="T1296"/>
  <c r="AA1296"/>
  <c r="AC1296"/>
  <c r="AF1296" s="1"/>
  <c r="T1300"/>
  <c r="AA1300"/>
  <c r="AC1300"/>
  <c r="AF1300" s="1"/>
  <c r="T1304"/>
  <c r="AA1304"/>
  <c r="AC1304"/>
  <c r="AF1304" s="1"/>
  <c r="T1308"/>
  <c r="AA1308"/>
  <c r="AC1308"/>
  <c r="AF1308" s="1"/>
  <c r="T1312"/>
  <c r="AA1312"/>
  <c r="AC1312"/>
  <c r="AF1312" s="1"/>
  <c r="T1316"/>
  <c r="AA1316"/>
  <c r="AC1316"/>
  <c r="AF1316" s="1"/>
  <c r="T1320"/>
  <c r="AA1320"/>
  <c r="AC1320"/>
  <c r="AF1320" s="1"/>
  <c r="T1324"/>
  <c r="AA1324"/>
  <c r="AC1324"/>
  <c r="AF1324" s="1"/>
  <c r="T1328"/>
  <c r="AA1328"/>
  <c r="AC1328"/>
  <c r="AF1328" s="1"/>
  <c r="T1332"/>
  <c r="AA1332"/>
  <c r="AC1332"/>
  <c r="AF1332" s="1"/>
  <c r="T1336"/>
  <c r="AA1336"/>
  <c r="AC1336"/>
  <c r="AF1336" s="1"/>
  <c r="T1340"/>
  <c r="AA1340"/>
  <c r="AC1340"/>
  <c r="AF1340" s="1"/>
  <c r="T1344"/>
  <c r="AA1344"/>
  <c r="AC1344"/>
  <c r="AF1344" s="1"/>
  <c r="T1348"/>
  <c r="AA1348"/>
  <c r="AC1348"/>
  <c r="AF1348" s="1"/>
  <c r="T1352"/>
  <c r="AA1352"/>
  <c r="AC1352"/>
  <c r="AF1352" s="1"/>
  <c r="T1356"/>
  <c r="AA1356"/>
  <c r="AC1356"/>
  <c r="AF1356" s="1"/>
  <c r="T1360"/>
  <c r="AA1360"/>
  <c r="AC1360"/>
  <c r="AF1360" s="1"/>
  <c r="T1364"/>
  <c r="AA1364"/>
  <c r="AC1364"/>
  <c r="AF1364" s="1"/>
  <c r="T1368"/>
  <c r="AA1368"/>
  <c r="AC1368"/>
  <c r="AF1368" s="1"/>
  <c r="T1372"/>
  <c r="AA1372"/>
  <c r="AC1372"/>
  <c r="AF1372" s="1"/>
  <c r="T1376"/>
  <c r="AA1376"/>
  <c r="AC1376"/>
  <c r="AF1376" s="1"/>
  <c r="T1380"/>
  <c r="AA1380"/>
  <c r="AC1380"/>
  <c r="AF1380" s="1"/>
  <c r="T1384"/>
  <c r="AA1384"/>
  <c r="AC1384"/>
  <c r="AF1384" s="1"/>
  <c r="T1388"/>
  <c r="AA1388"/>
  <c r="AC1388"/>
  <c r="AF1388" s="1"/>
  <c r="T1392"/>
  <c r="AA1392"/>
  <c r="AC1392"/>
  <c r="AF1392" s="1"/>
  <c r="T1396"/>
  <c r="AA1396"/>
  <c r="AC1396"/>
  <c r="AF1396" s="1"/>
  <c r="T1400"/>
  <c r="AA1400"/>
  <c r="AC1400"/>
  <c r="AF1400" s="1"/>
  <c r="T1404"/>
  <c r="AA1404"/>
  <c r="AC1404"/>
  <c r="AF1404" s="1"/>
  <c r="T1408"/>
  <c r="AA1408"/>
  <c r="AC1408"/>
  <c r="AF1408" s="1"/>
  <c r="T1412"/>
  <c r="AA1412"/>
  <c r="AC1412"/>
  <c r="AF1412" s="1"/>
  <c r="T1416"/>
  <c r="AA1416"/>
  <c r="AC1416"/>
  <c r="AF1416" s="1"/>
  <c r="T1420"/>
  <c r="AA1420"/>
  <c r="AC1420"/>
  <c r="AF1420" s="1"/>
  <c r="T1424"/>
  <c r="AA1424"/>
  <c r="AC1424"/>
  <c r="AF1424" s="1"/>
  <c r="T1428"/>
  <c r="AA1428"/>
  <c r="AC1428"/>
  <c r="AF1428" s="1"/>
  <c r="T1432"/>
  <c r="AA1432"/>
  <c r="AC1432"/>
  <c r="AF1432" s="1"/>
  <c r="T1436"/>
  <c r="AA1436"/>
  <c r="AC1436"/>
  <c r="AF1436" s="1"/>
  <c r="T1440"/>
  <c r="AA1440"/>
  <c r="AC1440"/>
  <c r="AF1440" s="1"/>
  <c r="T1444"/>
  <c r="AA1444"/>
  <c r="AC1444"/>
  <c r="AF1444" s="1"/>
  <c r="T1448"/>
  <c r="AA1448"/>
  <c r="AC1448"/>
  <c r="AF1448" s="1"/>
  <c r="T1452"/>
  <c r="AA1452"/>
  <c r="AC1452"/>
  <c r="AF1452" s="1"/>
  <c r="T1456"/>
  <c r="AA1456"/>
  <c r="AC1456"/>
  <c r="AF1456" s="1"/>
  <c r="T1460"/>
  <c r="AA1460"/>
  <c r="AC1460"/>
  <c r="AF1460" s="1"/>
  <c r="T1464"/>
  <c r="AA1464"/>
  <c r="AC1464"/>
  <c r="AF1464" s="1"/>
  <c r="T1468"/>
  <c r="AA1468"/>
  <c r="AC1468"/>
  <c r="AF1468" s="1"/>
  <c r="T1472"/>
  <c r="AA1472"/>
  <c r="AC1472"/>
  <c r="AF1472" s="1"/>
  <c r="T1476"/>
  <c r="AA1476"/>
  <c r="AC1476"/>
  <c r="AF1476" s="1"/>
  <c r="T1480"/>
  <c r="AA1480"/>
  <c r="AC1480"/>
  <c r="AF1480" s="1"/>
  <c r="T1484"/>
  <c r="AA1484"/>
  <c r="AC1484"/>
  <c r="AF1484" s="1"/>
  <c r="T1488"/>
  <c r="AA1488"/>
  <c r="AC1488"/>
  <c r="AF1488" s="1"/>
  <c r="T1492"/>
  <c r="AA1492"/>
  <c r="AC1492"/>
  <c r="AF1492" s="1"/>
  <c r="T1496"/>
  <c r="AA1496"/>
  <c r="AC1496"/>
  <c r="AF1496" s="1"/>
  <c r="T1500"/>
  <c r="AA1500"/>
  <c r="AC1500"/>
  <c r="AF1500" s="1"/>
  <c r="T1504"/>
  <c r="AA1504"/>
  <c r="AC1504"/>
  <c r="AF1504" s="1"/>
  <c r="T1508"/>
  <c r="AA1508"/>
  <c r="AC1508"/>
  <c r="AF1508" s="1"/>
  <c r="T1512"/>
  <c r="AA1512"/>
  <c r="AC1512"/>
  <c r="AF1512" s="1"/>
  <c r="T1516"/>
  <c r="AA1516"/>
  <c r="AC1516"/>
  <c r="AF1516" s="1"/>
  <c r="T1520"/>
  <c r="AA1520"/>
  <c r="AC1520"/>
  <c r="AF1520" s="1"/>
  <c r="T1524"/>
  <c r="AA1524"/>
  <c r="AC1524"/>
  <c r="AF1524" s="1"/>
  <c r="T1528"/>
  <c r="AA1528"/>
  <c r="AC1528"/>
  <c r="AF1528" s="1"/>
  <c r="T1532"/>
  <c r="AA1532"/>
  <c r="AC1532"/>
  <c r="AF1532" s="1"/>
  <c r="T1536"/>
  <c r="AA1536"/>
  <c r="AC1536"/>
  <c r="AF1536" s="1"/>
  <c r="T1540"/>
  <c r="AA1540"/>
  <c r="AC1540"/>
  <c r="AF1540" s="1"/>
  <c r="T1544"/>
  <c r="AA1544"/>
  <c r="AC1544"/>
  <c r="AF1544" s="1"/>
  <c r="T1548"/>
  <c r="AA1548"/>
  <c r="AC1548"/>
  <c r="AF1548" s="1"/>
  <c r="T1552"/>
  <c r="AA1552"/>
  <c r="AC1552"/>
  <c r="AF1552" s="1"/>
  <c r="T1556"/>
  <c r="AA1556"/>
  <c r="AC1556"/>
  <c r="AF1556" s="1"/>
  <c r="T1560"/>
  <c r="AA1560"/>
  <c r="AC1560"/>
  <c r="AF1560" s="1"/>
  <c r="T1564"/>
  <c r="AA1564"/>
  <c r="AC1564"/>
  <c r="AF1564" s="1"/>
  <c r="T1568"/>
  <c r="AA1568"/>
  <c r="AC1568"/>
  <c r="AF1568" s="1"/>
  <c r="T1572"/>
  <c r="AA1572"/>
  <c r="AC1572"/>
  <c r="AF1572" s="1"/>
  <c r="T1576"/>
  <c r="AA1576"/>
  <c r="AC1576"/>
  <c r="AF1576" s="1"/>
  <c r="T1580"/>
  <c r="AA1580"/>
  <c r="AC1580"/>
  <c r="AF1580" s="1"/>
  <c r="T1584"/>
  <c r="AA1584"/>
  <c r="AC1584"/>
  <c r="AF1584" s="1"/>
  <c r="T1588"/>
  <c r="AA1588"/>
  <c r="AC1588"/>
  <c r="AF1588" s="1"/>
  <c r="T1592"/>
  <c r="AA1592"/>
  <c r="AC1592"/>
  <c r="AF1592" s="1"/>
  <c r="T1596"/>
  <c r="AA1596"/>
  <c r="AC1596"/>
  <c r="AF1596" s="1"/>
  <c r="T1600"/>
  <c r="AA1600"/>
  <c r="AC1600"/>
  <c r="AF1600" s="1"/>
  <c r="T1604"/>
  <c r="AA1604"/>
  <c r="AC1604"/>
  <c r="AF1604" s="1"/>
  <c r="T1608"/>
  <c r="AA1608"/>
  <c r="AC1608"/>
  <c r="AF1608" s="1"/>
  <c r="T1612"/>
  <c r="AA1612"/>
  <c r="AC1612"/>
  <c r="AF1612" s="1"/>
  <c r="T1616"/>
  <c r="AA1616"/>
  <c r="AC1616"/>
  <c r="AF1616" s="1"/>
  <c r="T1620"/>
  <c r="AA1620"/>
  <c r="AC1620"/>
  <c r="AF1620" s="1"/>
  <c r="T1624"/>
  <c r="AA1624"/>
  <c r="AC1624"/>
  <c r="AF1624" s="1"/>
  <c r="T1628"/>
  <c r="AA1628"/>
  <c r="AC1628"/>
  <c r="AF1628" s="1"/>
  <c r="T1632"/>
  <c r="AA1632"/>
  <c r="AC1632"/>
  <c r="AF1632" s="1"/>
  <c r="T1636"/>
  <c r="AA1636"/>
  <c r="AC1636"/>
  <c r="AF1636" s="1"/>
  <c r="T1640"/>
  <c r="AA1640"/>
  <c r="AC1640"/>
  <c r="AF1640" s="1"/>
  <c r="T1644"/>
  <c r="AA1644"/>
  <c r="AC1644"/>
  <c r="AF1644" s="1"/>
  <c r="T1648"/>
  <c r="AA1648"/>
  <c r="AC1648"/>
  <c r="AF1648" s="1"/>
  <c r="T1652"/>
  <c r="AA1652"/>
  <c r="AC1652"/>
  <c r="AF1652" s="1"/>
  <c r="T1656"/>
  <c r="AA1656"/>
  <c r="AC1656"/>
  <c r="AF1656" s="1"/>
  <c r="T1660"/>
  <c r="AA1660"/>
  <c r="AC1660"/>
  <c r="AF1660" s="1"/>
  <c r="T1664"/>
  <c r="AA1664"/>
  <c r="AC1664"/>
  <c r="AF1664" s="1"/>
  <c r="T1668"/>
  <c r="AA1668"/>
  <c r="AC1668"/>
  <c r="AF1668" s="1"/>
  <c r="T1672"/>
  <c r="AA1672"/>
  <c r="AC1672"/>
  <c r="AF1672" s="1"/>
  <c r="T1676"/>
  <c r="AA1676"/>
  <c r="AC1676"/>
  <c r="AF1676" s="1"/>
  <c r="T1680"/>
  <c r="AA1680"/>
  <c r="AC1680"/>
  <c r="AF1680" s="1"/>
  <c r="T1684"/>
  <c r="AA1684"/>
  <c r="AC1684"/>
  <c r="AF1684" s="1"/>
  <c r="T1688"/>
  <c r="AA1688"/>
  <c r="AC1688"/>
  <c r="AF1688" s="1"/>
  <c r="T1692"/>
  <c r="AA1692"/>
  <c r="AC1692"/>
  <c r="AF1692" s="1"/>
  <c r="T1696"/>
  <c r="AA1696"/>
  <c r="AC1696"/>
  <c r="AF1696" s="1"/>
  <c r="T1700"/>
  <c r="AA1700"/>
  <c r="AC1700"/>
  <c r="AF1700" s="1"/>
  <c r="T1704"/>
  <c r="AA1704"/>
  <c r="AC1704"/>
  <c r="AF1704" s="1"/>
  <c r="T1708"/>
  <c r="AA1708"/>
  <c r="AC1708"/>
  <c r="AF1708" s="1"/>
  <c r="T1712"/>
  <c r="AA1712"/>
  <c r="AC1712"/>
  <c r="AF1712" s="1"/>
  <c r="T1716"/>
  <c r="AA1716"/>
  <c r="AC1716"/>
  <c r="AF1716" s="1"/>
  <c r="T1720"/>
  <c r="AA1720"/>
  <c r="AC1720"/>
  <c r="AF1720" s="1"/>
  <c r="T1724"/>
  <c r="AA1724"/>
  <c r="AC1724"/>
  <c r="AF1724" s="1"/>
  <c r="T1728"/>
  <c r="AA1728"/>
  <c r="AC1728"/>
  <c r="AF1728" s="1"/>
  <c r="T1732"/>
  <c r="AA1732"/>
  <c r="AC1732"/>
  <c r="AF1732" s="1"/>
  <c r="T1734"/>
  <c r="AA1734"/>
  <c r="AC1734"/>
  <c r="AF1734" s="1"/>
  <c r="T1736"/>
  <c r="AA1736"/>
  <c r="AC1736"/>
  <c r="AF1736" s="1"/>
  <c r="T1738"/>
  <c r="AA1738"/>
  <c r="AC1738"/>
  <c r="AF1738" s="1"/>
  <c r="T1740"/>
  <c r="AA1740"/>
  <c r="AC1740"/>
  <c r="AF1740" s="1"/>
  <c r="T1742"/>
  <c r="AA1742"/>
  <c r="AC1742"/>
  <c r="AF1742" s="1"/>
  <c r="T1744"/>
  <c r="AA1744"/>
  <c r="AC1744"/>
  <c r="AF1744" s="1"/>
  <c r="T1746"/>
  <c r="AA1746"/>
  <c r="AC1746"/>
  <c r="AF1746" s="1"/>
  <c r="T1748"/>
  <c r="AA1748"/>
  <c r="AC1748"/>
  <c r="AF1748" s="1"/>
  <c r="T1750"/>
  <c r="AA1750"/>
  <c r="AC1750"/>
  <c r="AF1750" s="1"/>
  <c r="T1752"/>
  <c r="AA1752"/>
  <c r="AC1752"/>
  <c r="AF1752" s="1"/>
  <c r="T1754"/>
  <c r="AA1754"/>
  <c r="AC1754"/>
  <c r="AF1754" s="1"/>
  <c r="T1474"/>
  <c r="AA1474"/>
  <c r="AC1474"/>
  <c r="AF1474" s="1"/>
  <c r="T1478"/>
  <c r="AA1478"/>
  <c r="AC1478"/>
  <c r="AF1478" s="1"/>
  <c r="T1482"/>
  <c r="AA1482"/>
  <c r="AC1482"/>
  <c r="AF1482" s="1"/>
  <c r="T1486"/>
  <c r="AA1486"/>
  <c r="AC1486"/>
  <c r="AF1486" s="1"/>
  <c r="T1490"/>
  <c r="AA1490"/>
  <c r="AC1490"/>
  <c r="AF1490" s="1"/>
  <c r="T1494"/>
  <c r="AA1494"/>
  <c r="AC1494"/>
  <c r="AF1494" s="1"/>
  <c r="T1498"/>
  <c r="AA1498"/>
  <c r="AC1498"/>
  <c r="AF1498" s="1"/>
  <c r="T1502"/>
  <c r="AA1502"/>
  <c r="AC1502"/>
  <c r="AF1502" s="1"/>
  <c r="T1506"/>
  <c r="AA1506"/>
  <c r="AC1506"/>
  <c r="AF1506" s="1"/>
  <c r="T1510"/>
  <c r="AA1510"/>
  <c r="AC1510"/>
  <c r="AF1510" s="1"/>
  <c r="T1514"/>
  <c r="AA1514"/>
  <c r="AC1514"/>
  <c r="AF1514" s="1"/>
  <c r="T1518"/>
  <c r="AA1518"/>
  <c r="AC1518"/>
  <c r="AF1518" s="1"/>
  <c r="T1522"/>
  <c r="AA1522"/>
  <c r="AC1522"/>
  <c r="AF1522" s="1"/>
  <c r="T1526"/>
  <c r="AA1526"/>
  <c r="AC1526"/>
  <c r="AF1526" s="1"/>
  <c r="T1530"/>
  <c r="AA1530"/>
  <c r="AC1530"/>
  <c r="AF1530" s="1"/>
  <c r="T1534"/>
  <c r="AA1534"/>
  <c r="AC1534"/>
  <c r="AF1534" s="1"/>
  <c r="T1538"/>
  <c r="AA1538"/>
  <c r="AC1538"/>
  <c r="AF1538" s="1"/>
  <c r="T1542"/>
  <c r="AA1542"/>
  <c r="AC1542"/>
  <c r="AF1542" s="1"/>
  <c r="T1546"/>
  <c r="AA1546"/>
  <c r="AC1546"/>
  <c r="AF1546" s="1"/>
  <c r="T1550"/>
  <c r="AA1550"/>
  <c r="AC1550"/>
  <c r="AF1550" s="1"/>
  <c r="T1554"/>
  <c r="AA1554"/>
  <c r="AC1554"/>
  <c r="AF1554" s="1"/>
  <c r="T1558"/>
  <c r="AA1558"/>
  <c r="AC1558"/>
  <c r="AF1558" s="1"/>
  <c r="T1562"/>
  <c r="AA1562"/>
  <c r="AC1562"/>
  <c r="AF1562" s="1"/>
  <c r="T1566"/>
  <c r="AA1566"/>
  <c r="AC1566"/>
  <c r="AF1566" s="1"/>
  <c r="T1570"/>
  <c r="AA1570"/>
  <c r="AC1570"/>
  <c r="AF1570" s="1"/>
  <c r="T1574"/>
  <c r="AA1574"/>
  <c r="AC1574"/>
  <c r="AF1574" s="1"/>
  <c r="T1578"/>
  <c r="AA1578"/>
  <c r="AC1578"/>
  <c r="AF1578" s="1"/>
  <c r="T1582"/>
  <c r="AA1582"/>
  <c r="AC1582"/>
  <c r="AF1582" s="1"/>
  <c r="T1586"/>
  <c r="AA1586"/>
  <c r="AC1586"/>
  <c r="AF1586" s="1"/>
  <c r="T1590"/>
  <c r="AA1590"/>
  <c r="AC1590"/>
  <c r="AF1590" s="1"/>
  <c r="T1594"/>
  <c r="AA1594"/>
  <c r="AC1594"/>
  <c r="AF1594" s="1"/>
  <c r="T1598"/>
  <c r="AA1598"/>
  <c r="AC1598"/>
  <c r="AF1598" s="1"/>
  <c r="T1602"/>
  <c r="AA1602"/>
  <c r="AC1602"/>
  <c r="AF1602" s="1"/>
  <c r="T1606"/>
  <c r="AA1606"/>
  <c r="AC1606"/>
  <c r="AF1606" s="1"/>
  <c r="T1610"/>
  <c r="AA1610"/>
  <c r="AC1610"/>
  <c r="AF1610" s="1"/>
  <c r="T1614"/>
  <c r="AA1614"/>
  <c r="AC1614"/>
  <c r="AF1614" s="1"/>
  <c r="T1618"/>
  <c r="AA1618"/>
  <c r="AC1618"/>
  <c r="AF1618" s="1"/>
  <c r="T1622"/>
  <c r="AA1622"/>
  <c r="AC1622"/>
  <c r="AF1622" s="1"/>
  <c r="T1626"/>
  <c r="AA1626"/>
  <c r="AC1626"/>
  <c r="AF1626" s="1"/>
  <c r="T1630"/>
  <c r="AA1630"/>
  <c r="AC1630"/>
  <c r="AF1630" s="1"/>
  <c r="T1634"/>
  <c r="AA1634"/>
  <c r="AC1634"/>
  <c r="AF1634" s="1"/>
  <c r="T1638"/>
  <c r="AA1638"/>
  <c r="AC1638"/>
  <c r="AF1638" s="1"/>
  <c r="T1642"/>
  <c r="AA1642"/>
  <c r="AC1642"/>
  <c r="AF1642" s="1"/>
  <c r="T1646"/>
  <c r="AA1646"/>
  <c r="AC1646"/>
  <c r="AF1646" s="1"/>
  <c r="T1650"/>
  <c r="AA1650"/>
  <c r="AC1650"/>
  <c r="AF1650" s="1"/>
  <c r="T1654"/>
  <c r="AA1654"/>
  <c r="AC1654"/>
  <c r="AF1654" s="1"/>
  <c r="T1658"/>
  <c r="AA1658"/>
  <c r="AC1658"/>
  <c r="AF1658" s="1"/>
  <c r="T1662"/>
  <c r="AA1662"/>
  <c r="AC1662"/>
  <c r="AF1662" s="1"/>
  <c r="T1666"/>
  <c r="AA1666"/>
  <c r="AC1666"/>
  <c r="AF1666" s="1"/>
  <c r="T1670"/>
  <c r="AA1670"/>
  <c r="AC1670"/>
  <c r="AF1670" s="1"/>
  <c r="T1674"/>
  <c r="AA1674"/>
  <c r="AC1674"/>
  <c r="AF1674" s="1"/>
  <c r="T1678"/>
  <c r="AA1678"/>
  <c r="AC1678"/>
  <c r="AF1678" s="1"/>
  <c r="T1682"/>
  <c r="AA1682"/>
  <c r="AC1682"/>
  <c r="AF1682" s="1"/>
  <c r="T1686"/>
  <c r="AA1686"/>
  <c r="AC1686"/>
  <c r="AF1686" s="1"/>
  <c r="T1690"/>
  <c r="AA1690"/>
  <c r="AC1690"/>
  <c r="AF1690" s="1"/>
  <c r="T1694"/>
  <c r="AA1694"/>
  <c r="AC1694"/>
  <c r="AF1694" s="1"/>
  <c r="T1698"/>
  <c r="AA1698"/>
  <c r="AC1698"/>
  <c r="AF1698" s="1"/>
  <c r="T1702"/>
  <c r="AA1702"/>
  <c r="AC1702"/>
  <c r="AF1702" s="1"/>
  <c r="T1706"/>
  <c r="AA1706"/>
  <c r="AC1706"/>
  <c r="AF1706" s="1"/>
  <c r="T1710"/>
  <c r="AA1710"/>
  <c r="AC1710"/>
  <c r="AF1710" s="1"/>
  <c r="T1714"/>
  <c r="AA1714"/>
  <c r="AC1714"/>
  <c r="AF1714" s="1"/>
  <c r="T1718"/>
  <c r="AA1718"/>
  <c r="AC1718"/>
  <c r="AF1718" s="1"/>
  <c r="T1722"/>
  <c r="AA1722"/>
  <c r="AC1722"/>
  <c r="AF1722" s="1"/>
  <c r="T1726"/>
  <c r="AA1726"/>
  <c r="AC1726"/>
  <c r="AF1726" s="1"/>
  <c r="T1730"/>
  <c r="AA1730"/>
  <c r="AC1730"/>
  <c r="AF1730" s="1"/>
  <c r="T1453"/>
  <c r="AA1453"/>
  <c r="AC1453"/>
  <c r="AF1453" s="1"/>
  <c r="T1457"/>
  <c r="AA1457"/>
  <c r="AC1457"/>
  <c r="AF1457" s="1"/>
  <c r="T1461"/>
  <c r="AA1461"/>
  <c r="AC1461"/>
  <c r="AF1461" s="1"/>
  <c r="T1465"/>
  <c r="AA1465"/>
  <c r="AC1465"/>
  <c r="AF1465" s="1"/>
  <c r="T1469"/>
  <c r="AA1469"/>
  <c r="AC1469"/>
  <c r="AF1469" s="1"/>
  <c r="T1473"/>
  <c r="AA1473"/>
  <c r="AC1473"/>
  <c r="AF1473" s="1"/>
  <c r="T1758"/>
  <c r="AA1758"/>
  <c r="AC1758"/>
  <c r="AF1758" s="1"/>
  <c r="T1762"/>
  <c r="AA1762"/>
  <c r="AC1762"/>
  <c r="AF1762" s="1"/>
  <c r="T1766"/>
  <c r="AA1766"/>
  <c r="AC1766"/>
  <c r="AF1766" s="1"/>
  <c r="T1770"/>
  <c r="AA1770"/>
  <c r="AC1770"/>
  <c r="AF1770" s="1"/>
  <c r="T1774"/>
  <c r="AA1774"/>
  <c r="AC1774"/>
  <c r="AF1774" s="1"/>
  <c r="T1778"/>
  <c r="AA1778"/>
  <c r="AC1778"/>
  <c r="AF1778" s="1"/>
  <c r="T1782"/>
  <c r="AA1782"/>
  <c r="AC1782"/>
  <c r="AF1782" s="1"/>
  <c r="T1786"/>
  <c r="AA1786"/>
  <c r="AC1786"/>
  <c r="AF1786" s="1"/>
  <c r="T1790"/>
  <c r="AA1790"/>
  <c r="AC1790"/>
  <c r="AF1790" s="1"/>
  <c r="T1794"/>
  <c r="AA1794"/>
  <c r="AC1794"/>
  <c r="AF1794" s="1"/>
  <c r="T1798"/>
  <c r="AA1798"/>
  <c r="AC1798"/>
  <c r="AF1798" s="1"/>
  <c r="T1802"/>
  <c r="AA1802"/>
  <c r="AC1802"/>
  <c r="AF1802" s="1"/>
  <c r="T1806"/>
  <c r="AA1806"/>
  <c r="AC1806"/>
  <c r="AF1806" s="1"/>
  <c r="T1810"/>
  <c r="AA1810"/>
  <c r="AC1810"/>
  <c r="AF1810" s="1"/>
  <c r="T1814"/>
  <c r="AA1814"/>
  <c r="AC1814"/>
  <c r="AF1814" s="1"/>
  <c r="T1818"/>
  <c r="AA1818"/>
  <c r="AC1818"/>
  <c r="AF1818" s="1"/>
  <c r="T1822"/>
  <c r="AA1822"/>
  <c r="AC1822"/>
  <c r="AF1822" s="1"/>
  <c r="T1826"/>
  <c r="AA1826"/>
  <c r="AC1826"/>
  <c r="AF1826" s="1"/>
  <c r="T1830"/>
  <c r="AA1830"/>
  <c r="AC1830"/>
  <c r="AF1830" s="1"/>
  <c r="T1834"/>
  <c r="AA1834"/>
  <c r="AC1834"/>
  <c r="AF1834" s="1"/>
  <c r="T1838"/>
  <c r="AA1838"/>
  <c r="AC1838"/>
  <c r="AF1838" s="1"/>
  <c r="T1842"/>
  <c r="AA1842"/>
  <c r="AC1842"/>
  <c r="AF1842" s="1"/>
  <c r="T1846"/>
  <c r="AA1846"/>
  <c r="AC1846"/>
  <c r="AF1846" s="1"/>
  <c r="T420"/>
  <c r="AA420"/>
  <c r="AC420"/>
  <c r="AF420" s="1"/>
  <c r="T428"/>
  <c r="AA428"/>
  <c r="AC428"/>
  <c r="AF428" s="1"/>
  <c r="T436"/>
  <c r="AA436"/>
  <c r="AC436"/>
  <c r="AF436" s="1"/>
  <c r="T444"/>
  <c r="AA444"/>
  <c r="AC444"/>
  <c r="AF444" s="1"/>
  <c r="T452"/>
  <c r="AA452"/>
  <c r="AC452"/>
  <c r="AF452" s="1"/>
  <c r="T460"/>
  <c r="AA460"/>
  <c r="AC460"/>
  <c r="AF460" s="1"/>
  <c r="T468"/>
  <c r="AA468"/>
  <c r="AC468"/>
  <c r="AF468" s="1"/>
  <c r="T476"/>
  <c r="AA476"/>
  <c r="AC476"/>
  <c r="AF476" s="1"/>
  <c r="T484"/>
  <c r="AA484"/>
  <c r="AC484"/>
  <c r="AF484" s="1"/>
  <c r="T492"/>
  <c r="AA492"/>
  <c r="AC492"/>
  <c r="AF492" s="1"/>
  <c r="T500"/>
  <c r="AA500"/>
  <c r="AC500"/>
  <c r="AF500" s="1"/>
  <c r="T508"/>
  <c r="AA508"/>
  <c r="AC508"/>
  <c r="AF508" s="1"/>
  <c r="T516"/>
  <c r="AA516"/>
  <c r="AC516"/>
  <c r="AF516" s="1"/>
  <c r="T524"/>
  <c r="AA524"/>
  <c r="AC524"/>
  <c r="AF524" s="1"/>
  <c r="T532"/>
  <c r="AA532"/>
  <c r="AC532"/>
  <c r="AF532" s="1"/>
  <c r="T540"/>
  <c r="AA540"/>
  <c r="AC540"/>
  <c r="AF540" s="1"/>
  <c r="T548"/>
  <c r="AA548"/>
  <c r="AC548"/>
  <c r="AF548" s="1"/>
  <c r="T556"/>
  <c r="AA556"/>
  <c r="AC556"/>
  <c r="AF556" s="1"/>
  <c r="T564"/>
  <c r="AA564"/>
  <c r="AC564"/>
  <c r="AF564" s="1"/>
  <c r="T572"/>
  <c r="AA572"/>
  <c r="AC572"/>
  <c r="AF572" s="1"/>
  <c r="T584"/>
  <c r="AA584"/>
  <c r="AC584"/>
  <c r="AF584" s="1"/>
  <c r="T592"/>
  <c r="AA592"/>
  <c r="AC592"/>
  <c r="AF592" s="1"/>
  <c r="T600"/>
  <c r="AA600"/>
  <c r="AC600"/>
  <c r="AF600" s="1"/>
  <c r="T604"/>
  <c r="AA604"/>
  <c r="AC604"/>
  <c r="AF604" s="1"/>
  <c r="T612"/>
  <c r="AA612"/>
  <c r="AC612"/>
  <c r="AF612" s="1"/>
  <c r="T620"/>
  <c r="AA620"/>
  <c r="AC620"/>
  <c r="AF620" s="1"/>
  <c r="T632"/>
  <c r="AA632"/>
  <c r="AC632"/>
  <c r="AF632" s="1"/>
  <c r="T640"/>
  <c r="AA640"/>
  <c r="AC640"/>
  <c r="AF640" s="1"/>
  <c r="T648"/>
  <c r="AA648"/>
  <c r="AC648"/>
  <c r="AF648" s="1"/>
  <c r="T656"/>
  <c r="AA656"/>
  <c r="AC656"/>
  <c r="AF656" s="1"/>
  <c r="T664"/>
  <c r="AA664"/>
  <c r="AC664"/>
  <c r="AF664" s="1"/>
  <c r="T668"/>
  <c r="AA668"/>
  <c r="AC668"/>
  <c r="AF668" s="1"/>
  <c r="T676"/>
  <c r="AA676"/>
  <c r="AC676"/>
  <c r="AF676" s="1"/>
  <c r="T684"/>
  <c r="AA684"/>
  <c r="AC684"/>
  <c r="AF684" s="1"/>
  <c r="T696"/>
  <c r="AA696"/>
  <c r="AC696"/>
  <c r="AF696" s="1"/>
  <c r="T704"/>
  <c r="AA704"/>
  <c r="AC704"/>
  <c r="AF704" s="1"/>
  <c r="T712"/>
  <c r="AA712"/>
  <c r="AC712"/>
  <c r="AF712" s="1"/>
  <c r="T720"/>
  <c r="AA720"/>
  <c r="AC720"/>
  <c r="AF720" s="1"/>
  <c r="T728"/>
  <c r="AA728"/>
  <c r="AC728"/>
  <c r="AF728" s="1"/>
  <c r="T736"/>
  <c r="AA736"/>
  <c r="AC736"/>
  <c r="AF736" s="1"/>
  <c r="T748"/>
  <c r="AA748"/>
  <c r="AC748"/>
  <c r="AF748" s="1"/>
  <c r="T760"/>
  <c r="AA760"/>
  <c r="AC760"/>
  <c r="AF760" s="1"/>
  <c r="T978"/>
  <c r="AA978"/>
  <c r="AC978"/>
  <c r="AF978" s="1"/>
  <c r="T1850"/>
  <c r="AA1850"/>
  <c r="AC1850"/>
  <c r="AF1850" s="1"/>
  <c r="T1854"/>
  <c r="AA1854"/>
  <c r="AC1854"/>
  <c r="AF1854" s="1"/>
  <c r="T1858"/>
  <c r="AA1858"/>
  <c r="AC1858"/>
  <c r="AF1858" s="1"/>
  <c r="T1862"/>
  <c r="AA1862"/>
  <c r="AC1862"/>
  <c r="AF1862" s="1"/>
  <c r="T1866"/>
  <c r="AA1866"/>
  <c r="AC1866"/>
  <c r="AF1866" s="1"/>
  <c r="T1870"/>
  <c r="AA1870"/>
  <c r="AC1870"/>
  <c r="AF1870" s="1"/>
  <c r="T1874"/>
  <c r="AA1874"/>
  <c r="AC1874"/>
  <c r="AF1874" s="1"/>
  <c r="T1878"/>
  <c r="AA1878"/>
  <c r="AC1878"/>
  <c r="AF1878" s="1"/>
  <c r="T1882"/>
  <c r="AA1882"/>
  <c r="AC1882"/>
  <c r="AF1882" s="1"/>
  <c r="T1886"/>
  <c r="AA1886"/>
  <c r="AC1886"/>
  <c r="AF1886" s="1"/>
  <c r="T1890"/>
  <c r="AA1890"/>
  <c r="AC1890"/>
  <c r="AF1890" s="1"/>
  <c r="T1894"/>
  <c r="AA1894"/>
  <c r="AC1894"/>
  <c r="AF1894" s="1"/>
  <c r="T1898"/>
  <c r="AA1898"/>
  <c r="AC1898"/>
  <c r="AF1898" s="1"/>
  <c r="T1902"/>
  <c r="AA1902"/>
  <c r="AC1902"/>
  <c r="AF1902" s="1"/>
  <c r="T1906"/>
  <c r="AA1906"/>
  <c r="AC1906"/>
  <c r="AF1906" s="1"/>
  <c r="T1910"/>
  <c r="AA1910"/>
  <c r="AC1910"/>
  <c r="AF1910" s="1"/>
  <c r="T1914"/>
  <c r="AA1914"/>
  <c r="AC1914"/>
  <c r="AF1914" s="1"/>
  <c r="T1918"/>
  <c r="AA1918"/>
  <c r="AC1918"/>
  <c r="AF1918" s="1"/>
  <c r="T1922"/>
  <c r="AA1922"/>
  <c r="AC1922"/>
  <c r="AF1922" s="1"/>
  <c r="T1926"/>
  <c r="AA1926"/>
  <c r="AC1926"/>
  <c r="AF1926" s="1"/>
  <c r="T1930"/>
  <c r="AA1930"/>
  <c r="AC1930"/>
  <c r="AF1930" s="1"/>
  <c r="T1934"/>
  <c r="AA1934"/>
  <c r="AC1934"/>
  <c r="AF1934" s="1"/>
  <c r="T1938"/>
  <c r="AA1938"/>
  <c r="AC1938"/>
  <c r="AF1938" s="1"/>
  <c r="T1942"/>
  <c r="AA1942"/>
  <c r="AC1942"/>
  <c r="AF1942" s="1"/>
  <c r="T1946"/>
  <c r="AA1946"/>
  <c r="AC1946"/>
  <c r="AF1946" s="1"/>
  <c r="T1950"/>
  <c r="AA1950"/>
  <c r="AC1950"/>
  <c r="AF1950" s="1"/>
  <c r="T1954"/>
  <c r="AA1954"/>
  <c r="AC1954"/>
  <c r="AF1954" s="1"/>
  <c r="T1958"/>
  <c r="AA1958"/>
  <c r="AC1958"/>
  <c r="AF1958" s="1"/>
  <c r="T1962"/>
  <c r="AA1962"/>
  <c r="AC1962"/>
  <c r="AF1962" s="1"/>
  <c r="T1966"/>
  <c r="AA1966"/>
  <c r="AC1966"/>
  <c r="AF1966" s="1"/>
  <c r="T1970"/>
  <c r="AA1970"/>
  <c r="AC1970"/>
  <c r="AF1970" s="1"/>
  <c r="T1974"/>
  <c r="AA1974"/>
  <c r="AC1974"/>
  <c r="AF1974" s="1"/>
  <c r="T1978"/>
  <c r="AA1978"/>
  <c r="AC1978"/>
  <c r="AF1978" s="1"/>
  <c r="T1982"/>
  <c r="AA1982"/>
  <c r="AC1982"/>
  <c r="AF1982" s="1"/>
  <c r="T1986"/>
  <c r="AA1986"/>
  <c r="AC1986"/>
  <c r="AF1986" s="1"/>
  <c r="T1990"/>
  <c r="AA1990"/>
  <c r="AC1990"/>
  <c r="AF1990" s="1"/>
  <c r="T1994"/>
  <c r="AA1994"/>
  <c r="AC1994"/>
  <c r="AF1994" s="1"/>
  <c r="T1998"/>
  <c r="AA1998"/>
  <c r="AC1998"/>
  <c r="AF1998" s="1"/>
  <c r="T2002"/>
  <c r="AA2002"/>
  <c r="AC2002"/>
  <c r="AF2002" s="1"/>
  <c r="T2006"/>
  <c r="AA2006"/>
  <c r="AC2006"/>
  <c r="AF2006" s="1"/>
  <c r="T2010"/>
  <c r="AA2010"/>
  <c r="AC2010"/>
  <c r="AF2010" s="1"/>
  <c r="T2014"/>
  <c r="AA2014"/>
  <c r="AC2014"/>
  <c r="AF2014" s="1"/>
  <c r="T2018"/>
  <c r="AA2018"/>
  <c r="AC2018"/>
  <c r="AF2018" s="1"/>
  <c r="T1755"/>
  <c r="AA1755"/>
  <c r="AC1755"/>
  <c r="AF1755" s="1"/>
  <c r="T1759"/>
  <c r="AA1759"/>
  <c r="AC1759"/>
  <c r="AF1759" s="1"/>
  <c r="T1763"/>
  <c r="AA1763"/>
  <c r="AC1763"/>
  <c r="AF1763" s="1"/>
  <c r="T1767"/>
  <c r="AA1767"/>
  <c r="AC1767"/>
  <c r="AF1767" s="1"/>
  <c r="T1771"/>
  <c r="AA1771"/>
  <c r="AC1771"/>
  <c r="AF1771" s="1"/>
  <c r="T1775"/>
  <c r="AA1775"/>
  <c r="AC1775"/>
  <c r="AF1775" s="1"/>
  <c r="T1779"/>
  <c r="AA1779"/>
  <c r="AC1779"/>
  <c r="AF1779" s="1"/>
  <c r="T1783"/>
  <c r="AA1783"/>
  <c r="AC1783"/>
  <c r="AF1783" s="1"/>
  <c r="T1787"/>
  <c r="AA1787"/>
  <c r="AC1787"/>
  <c r="AF1787" s="1"/>
  <c r="T1791"/>
  <c r="AA1791"/>
  <c r="AC1791"/>
  <c r="AF1791" s="1"/>
  <c r="T1795"/>
  <c r="AA1795"/>
  <c r="AC1795"/>
  <c r="AF1795" s="1"/>
  <c r="T1799"/>
  <c r="AA1799"/>
  <c r="AC1799"/>
  <c r="AF1799" s="1"/>
  <c r="T1803"/>
  <c r="AA1803"/>
  <c r="AC1803"/>
  <c r="AF1803" s="1"/>
  <c r="T1807"/>
  <c r="AA1807"/>
  <c r="AC1807"/>
  <c r="AF1807" s="1"/>
  <c r="T1811"/>
  <c r="AA1811"/>
  <c r="AC1811"/>
  <c r="AF1811" s="1"/>
  <c r="T1815"/>
  <c r="AA1815"/>
  <c r="AC1815"/>
  <c r="AF1815" s="1"/>
  <c r="T1819"/>
  <c r="AA1819"/>
  <c r="AC1819"/>
  <c r="AF1819" s="1"/>
  <c r="T1823"/>
  <c r="AA1823"/>
  <c r="AC1823"/>
  <c r="AF1823" s="1"/>
  <c r="T1827"/>
  <c r="AA1827"/>
  <c r="AC1827"/>
  <c r="AF1827" s="1"/>
  <c r="T1831"/>
  <c r="AA1831"/>
  <c r="AC1831"/>
  <c r="AF1831" s="1"/>
  <c r="T1835"/>
  <c r="AA1835"/>
  <c r="AC1835"/>
  <c r="AF1835" s="1"/>
  <c r="T1839"/>
  <c r="AA1839"/>
  <c r="AC1839"/>
  <c r="AF1839" s="1"/>
  <c r="T1843"/>
  <c r="AA1843"/>
  <c r="AC1843"/>
  <c r="AF1843" s="1"/>
  <c r="T1847"/>
  <c r="AA1847"/>
  <c r="AC1847"/>
  <c r="AF1847" s="1"/>
  <c r="T1851"/>
  <c r="AA1851"/>
  <c r="AC1851"/>
  <c r="AF1851" s="1"/>
  <c r="T1855"/>
  <c r="AA1855"/>
  <c r="AC1855"/>
  <c r="AF1855" s="1"/>
  <c r="T1859"/>
  <c r="AA1859"/>
  <c r="AC1859"/>
  <c r="AF1859" s="1"/>
  <c r="T1863"/>
  <c r="AA1863"/>
  <c r="AC1863"/>
  <c r="AF1863" s="1"/>
  <c r="T1867"/>
  <c r="AA1867"/>
  <c r="AC1867"/>
  <c r="AF1867" s="1"/>
  <c r="T1871"/>
  <c r="AA1871"/>
  <c r="AC1871"/>
  <c r="AF1871" s="1"/>
  <c r="T1875"/>
  <c r="AA1875"/>
  <c r="AC1875"/>
  <c r="AF1875" s="1"/>
  <c r="T1879"/>
  <c r="AA1879"/>
  <c r="AC1879"/>
  <c r="AF1879" s="1"/>
  <c r="T1883"/>
  <c r="AA1883"/>
  <c r="AC1883"/>
  <c r="AF1883" s="1"/>
  <c r="T1887"/>
  <c r="AA1887"/>
  <c r="AC1887"/>
  <c r="AF1887" s="1"/>
  <c r="T1891"/>
  <c r="AA1891"/>
  <c r="AC1891"/>
  <c r="AF1891" s="1"/>
  <c r="T1895"/>
  <c r="AA1895"/>
  <c r="AC1895"/>
  <c r="AF1895" s="1"/>
  <c r="T1899"/>
  <c r="AA1899"/>
  <c r="AC1899"/>
  <c r="AF1899" s="1"/>
  <c r="T1903"/>
  <c r="AA1903"/>
  <c r="AC1903"/>
  <c r="AF1903" s="1"/>
  <c r="T1907"/>
  <c r="AA1907"/>
  <c r="AC1907"/>
  <c r="AF1907" s="1"/>
  <c r="T1911"/>
  <c r="AA1911"/>
  <c r="AC1911"/>
  <c r="AF1911" s="1"/>
  <c r="T1915"/>
  <c r="AA1915"/>
  <c r="AC1915"/>
  <c r="AF1915" s="1"/>
  <c r="T1919"/>
  <c r="AA1919"/>
  <c r="AC1919"/>
  <c r="AF1919" s="1"/>
  <c r="T1923"/>
  <c r="AA1923"/>
  <c r="AC1923"/>
  <c r="AF1923" s="1"/>
  <c r="T1927"/>
  <c r="AA1927"/>
  <c r="AC1927"/>
  <c r="AF1927" s="1"/>
  <c r="T1931"/>
  <c r="AA1931"/>
  <c r="AC1931"/>
  <c r="AF1931" s="1"/>
  <c r="T1935"/>
  <c r="AA1935"/>
  <c r="AC1935"/>
  <c r="AF1935" s="1"/>
  <c r="T1939"/>
  <c r="AA1939"/>
  <c r="AC1939"/>
  <c r="AF1939" s="1"/>
  <c r="T1943"/>
  <c r="AA1943"/>
  <c r="AC1943"/>
  <c r="AF1943" s="1"/>
  <c r="T1947"/>
  <c r="AA1947"/>
  <c r="AC1947"/>
  <c r="AF1947" s="1"/>
  <c r="T1951"/>
  <c r="AA1951"/>
  <c r="AC1951"/>
  <c r="AF1951" s="1"/>
  <c r="T1955"/>
  <c r="AA1955"/>
  <c r="AC1955"/>
  <c r="AF1955" s="1"/>
  <c r="T1959"/>
  <c r="AA1959"/>
  <c r="AC1959"/>
  <c r="AF1959" s="1"/>
  <c r="T1963"/>
  <c r="AA1963"/>
  <c r="AC1963"/>
  <c r="AF1963" s="1"/>
  <c r="T1967"/>
  <c r="AA1967"/>
  <c r="AC1967"/>
  <c r="AF1967" s="1"/>
  <c r="T1971"/>
  <c r="AA1971"/>
  <c r="AC1971"/>
  <c r="AF1971" s="1"/>
  <c r="T1975"/>
  <c r="AA1975"/>
  <c r="AC1975"/>
  <c r="AF1975" s="1"/>
  <c r="T1979"/>
  <c r="AA1979"/>
  <c r="AC1979"/>
  <c r="AF1979" s="1"/>
  <c r="T1983"/>
  <c r="AA1983"/>
  <c r="AC1983"/>
  <c r="AF1983" s="1"/>
  <c r="T1987"/>
  <c r="AA1987"/>
  <c r="AC1987"/>
  <c r="AF1987" s="1"/>
  <c r="T1991"/>
  <c r="AA1991"/>
  <c r="AC1991"/>
  <c r="AF1991" s="1"/>
  <c r="T1995"/>
  <c r="AA1995"/>
  <c r="AC1995"/>
  <c r="AF1995" s="1"/>
  <c r="T1999"/>
  <c r="AA1999"/>
  <c r="AC1999"/>
  <c r="AF1999" s="1"/>
  <c r="T2003"/>
  <c r="AA2003"/>
  <c r="AC2003"/>
  <c r="AF2003" s="1"/>
  <c r="T2007"/>
  <c r="AA2007"/>
  <c r="AC2007"/>
  <c r="AF2007" s="1"/>
  <c r="T2011"/>
  <c r="AA2011"/>
  <c r="AC2011"/>
  <c r="AF2011" s="1"/>
  <c r="T2015"/>
  <c r="AA2015"/>
  <c r="AC2015"/>
  <c r="AF2015" s="1"/>
  <c r="T2030"/>
  <c r="AA2030"/>
  <c r="AC2030"/>
  <c r="AF2030" s="1"/>
  <c r="T2034"/>
  <c r="AA2034"/>
  <c r="AC2034"/>
  <c r="AF2034" s="1"/>
  <c r="T2038"/>
  <c r="AA2038"/>
  <c r="AC2038"/>
  <c r="AF2038" s="1"/>
  <c r="T2042"/>
  <c r="AA2042"/>
  <c r="AC2042"/>
  <c r="AF2042" s="1"/>
  <c r="T2046"/>
  <c r="AA2046"/>
  <c r="AC2046"/>
  <c r="AF2046" s="1"/>
  <c r="T2050"/>
  <c r="AA2050"/>
  <c r="AC2050"/>
  <c r="AF2050" s="1"/>
  <c r="T2054"/>
  <c r="AA2054"/>
  <c r="AC2054"/>
  <c r="AF2054" s="1"/>
  <c r="T2058"/>
  <c r="AA2058"/>
  <c r="AC2058"/>
  <c r="AF2058" s="1"/>
  <c r="T2062"/>
  <c r="AA2062"/>
  <c r="AC2062"/>
  <c r="AF2062" s="1"/>
  <c r="T2066"/>
  <c r="AA2066"/>
  <c r="AC2066"/>
  <c r="AF2066" s="1"/>
  <c r="T2070"/>
  <c r="AA2070"/>
  <c r="AC2070"/>
  <c r="AF2070" s="1"/>
  <c r="T2074"/>
  <c r="AA2074"/>
  <c r="AC2074"/>
  <c r="AF2074" s="1"/>
  <c r="T2078"/>
  <c r="AA2078"/>
  <c r="AC2078"/>
  <c r="AF2078" s="1"/>
  <c r="T2082"/>
  <c r="AA2082"/>
  <c r="AC2082"/>
  <c r="AF2082" s="1"/>
  <c r="T2086"/>
  <c r="AA2086"/>
  <c r="AC2086"/>
  <c r="AF2086" s="1"/>
  <c r="T2090"/>
  <c r="AA2090"/>
  <c r="AC2090"/>
  <c r="AF2090" s="1"/>
  <c r="T2094"/>
  <c r="AA2094"/>
  <c r="AC2094"/>
  <c r="AF2094" s="1"/>
  <c r="T2098"/>
  <c r="AA2098"/>
  <c r="AC2098"/>
  <c r="AF2098" s="1"/>
  <c r="T2102"/>
  <c r="AA2102"/>
  <c r="AC2102"/>
  <c r="AF2102" s="1"/>
  <c r="T2106"/>
  <c r="AA2106"/>
  <c r="AC2106"/>
  <c r="AF2106" s="1"/>
  <c r="T2110"/>
  <c r="AA2110"/>
  <c r="AC2110"/>
  <c r="AF2110" s="1"/>
  <c r="T2114"/>
  <c r="AA2114"/>
  <c r="AC2114"/>
  <c r="AF2114" s="1"/>
  <c r="T2118"/>
  <c r="AA2118"/>
  <c r="AC2118"/>
  <c r="AF2118" s="1"/>
  <c r="T2122"/>
  <c r="AA2122"/>
  <c r="AC2122"/>
  <c r="AF2122" s="1"/>
  <c r="T2126"/>
  <c r="AA2126"/>
  <c r="AC2126"/>
  <c r="AF2126" s="1"/>
  <c r="T2130"/>
  <c r="AA2130"/>
  <c r="AC2130"/>
  <c r="AF2130" s="1"/>
  <c r="T2134"/>
  <c r="AA2134"/>
  <c r="AC2134"/>
  <c r="AF2134" s="1"/>
  <c r="T2138"/>
  <c r="AA2138"/>
  <c r="AC2138"/>
  <c r="AF2138" s="1"/>
  <c r="T2142"/>
  <c r="AA2142"/>
  <c r="AC2142"/>
  <c r="AF2142" s="1"/>
  <c r="T2146"/>
  <c r="AA2146"/>
  <c r="AC2146"/>
  <c r="AF2146" s="1"/>
  <c r="T2150"/>
  <c r="AA2150"/>
  <c r="AC2150"/>
  <c r="AF2150" s="1"/>
  <c r="T2154"/>
  <c r="AA2154"/>
  <c r="AC2154"/>
  <c r="AF2154" s="1"/>
  <c r="T2158"/>
  <c r="AA2158"/>
  <c r="AC2158"/>
  <c r="AF2158" s="1"/>
  <c r="T2162"/>
  <c r="AA2162"/>
  <c r="AC2162"/>
  <c r="AF2162" s="1"/>
  <c r="T2166"/>
  <c r="AA2166"/>
  <c r="AC2166"/>
  <c r="AF2166" s="1"/>
  <c r="T2170"/>
  <c r="AA2170"/>
  <c r="AC2170"/>
  <c r="AF2170" s="1"/>
  <c r="T2174"/>
  <c r="AA2174"/>
  <c r="AC2174"/>
  <c r="AF2174" s="1"/>
  <c r="T2178"/>
  <c r="AA2178"/>
  <c r="AC2178"/>
  <c r="AF2178" s="1"/>
  <c r="T2182"/>
  <c r="AA2182"/>
  <c r="AC2182"/>
  <c r="AF2182" s="1"/>
  <c r="T2032"/>
  <c r="AA2032"/>
  <c r="AC2032"/>
  <c r="AF2032" s="1"/>
  <c r="T2036"/>
  <c r="AA2036"/>
  <c r="AC2036"/>
  <c r="AF2036" s="1"/>
  <c r="T2040"/>
  <c r="AA2040"/>
  <c r="AC2040"/>
  <c r="AF2040" s="1"/>
  <c r="T2044"/>
  <c r="AA2044"/>
  <c r="AC2044"/>
  <c r="AF2044" s="1"/>
  <c r="T2048"/>
  <c r="AA2048"/>
  <c r="AC2048"/>
  <c r="AF2048" s="1"/>
  <c r="T2052"/>
  <c r="AA2052"/>
  <c r="AC2052"/>
  <c r="AF2052" s="1"/>
  <c r="T2056"/>
  <c r="AA2056"/>
  <c r="AC2056"/>
  <c r="AF2056" s="1"/>
  <c r="T2060"/>
  <c r="AA2060"/>
  <c r="AC2060"/>
  <c r="AF2060" s="1"/>
  <c r="T2064"/>
  <c r="AA2064"/>
  <c r="AC2064"/>
  <c r="AF2064" s="1"/>
  <c r="T2068"/>
  <c r="AA2068"/>
  <c r="AC2068"/>
  <c r="AF2068" s="1"/>
  <c r="T2072"/>
  <c r="AA2072"/>
  <c r="AC2072"/>
  <c r="AF2072" s="1"/>
  <c r="T2076"/>
  <c r="AA2076"/>
  <c r="AC2076"/>
  <c r="AF2076" s="1"/>
  <c r="T2080"/>
  <c r="AA2080"/>
  <c r="AC2080"/>
  <c r="AF2080" s="1"/>
  <c r="T2084"/>
  <c r="AA2084"/>
  <c r="AC2084"/>
  <c r="AF2084" s="1"/>
  <c r="T2088"/>
  <c r="AA2088"/>
  <c r="AC2088"/>
  <c r="AF2088" s="1"/>
  <c r="T2092"/>
  <c r="AA2092"/>
  <c r="AC2092"/>
  <c r="AF2092" s="1"/>
  <c r="T2096"/>
  <c r="AA2096"/>
  <c r="AC2096"/>
  <c r="AF2096" s="1"/>
  <c r="T2100"/>
  <c r="AA2100"/>
  <c r="AC2100"/>
  <c r="AF2100" s="1"/>
  <c r="T2104"/>
  <c r="AA2104"/>
  <c r="AC2104"/>
  <c r="AF2104" s="1"/>
  <c r="T2108"/>
  <c r="AA2108"/>
  <c r="AC2108"/>
  <c r="AF2108" s="1"/>
  <c r="T2112"/>
  <c r="AA2112"/>
  <c r="AC2112"/>
  <c r="AF2112" s="1"/>
  <c r="T2116"/>
  <c r="AA2116"/>
  <c r="AC2116"/>
  <c r="AF2116" s="1"/>
  <c r="T2120"/>
  <c r="AA2120"/>
  <c r="AC2120"/>
  <c r="AF2120" s="1"/>
  <c r="T2124"/>
  <c r="AA2124"/>
  <c r="AC2124"/>
  <c r="AF2124" s="1"/>
  <c r="T2128"/>
  <c r="AA2128"/>
  <c r="AC2128"/>
  <c r="AF2128" s="1"/>
  <c r="T2132"/>
  <c r="AA2132"/>
  <c r="AC2132"/>
  <c r="AF2132" s="1"/>
  <c r="T2136"/>
  <c r="AA2136"/>
  <c r="AC2136"/>
  <c r="AF2136" s="1"/>
  <c r="T2140"/>
  <c r="AA2140"/>
  <c r="AC2140"/>
  <c r="AF2140" s="1"/>
  <c r="T2144"/>
  <c r="AA2144"/>
  <c r="AC2144"/>
  <c r="AF2144" s="1"/>
  <c r="T2148"/>
  <c r="AA2148"/>
  <c r="AC2148"/>
  <c r="AF2148" s="1"/>
  <c r="T2152"/>
  <c r="AA2152"/>
  <c r="AC2152"/>
  <c r="AF2152" s="1"/>
  <c r="T2156"/>
  <c r="AA2156"/>
  <c r="AC2156"/>
  <c r="AF2156" s="1"/>
  <c r="T2160"/>
  <c r="AA2160"/>
  <c r="AC2160"/>
  <c r="AF2160" s="1"/>
  <c r="T2164"/>
  <c r="AA2164"/>
  <c r="AC2164"/>
  <c r="AF2164" s="1"/>
  <c r="T2168"/>
  <c r="AA2168"/>
  <c r="AC2168"/>
  <c r="AF2168" s="1"/>
  <c r="T2172"/>
  <c r="AA2172"/>
  <c r="AC2172"/>
  <c r="AF2172" s="1"/>
  <c r="T2176"/>
  <c r="AA2176"/>
  <c r="AC2176"/>
  <c r="AF2176" s="1"/>
  <c r="T2180"/>
  <c r="AA2180"/>
  <c r="AC2180"/>
  <c r="AF2180" s="1"/>
  <c r="T2198"/>
  <c r="AA2198"/>
  <c r="AC2198"/>
  <c r="AF2198" s="1"/>
  <c r="T2202"/>
  <c r="AA2202"/>
  <c r="AC2202"/>
  <c r="AF2202" s="1"/>
  <c r="T2206"/>
  <c r="AA2206"/>
  <c r="AC2206"/>
  <c r="AF2206" s="1"/>
  <c r="T2210"/>
  <c r="AA2210"/>
  <c r="AC2210"/>
  <c r="AF2210" s="1"/>
  <c r="T2214"/>
  <c r="AA2214"/>
  <c r="AC2214"/>
  <c r="AF2214" s="1"/>
  <c r="T2218"/>
  <c r="AA2218"/>
  <c r="AC2218"/>
  <c r="AF2218" s="1"/>
  <c r="T2222"/>
  <c r="AA2222"/>
  <c r="AC2222"/>
  <c r="AF2222" s="1"/>
  <c r="T2226"/>
  <c r="AA2226"/>
  <c r="AC2226"/>
  <c r="AF2226" s="1"/>
  <c r="T2230"/>
  <c r="AA2230"/>
  <c r="AC2230"/>
  <c r="AF2230" s="1"/>
  <c r="T2234"/>
  <c r="AA2234"/>
  <c r="AC2234"/>
  <c r="AF2234" s="1"/>
  <c r="T2238"/>
  <c r="AA2238"/>
  <c r="AC2238"/>
  <c r="AF2238" s="1"/>
  <c r="T2242"/>
  <c r="AA2242"/>
  <c r="AC2242"/>
  <c r="AF2242" s="1"/>
  <c r="T2246"/>
  <c r="AA2246"/>
  <c r="AC2246"/>
  <c r="AF2246" s="1"/>
  <c r="T2250"/>
  <c r="AA2250"/>
  <c r="AC2250"/>
  <c r="AF2250" s="1"/>
  <c r="T2254"/>
  <c r="AA2254"/>
  <c r="AC2254"/>
  <c r="AF2254" s="1"/>
  <c r="T2258"/>
  <c r="AA2258"/>
  <c r="AC2258"/>
  <c r="AF2258" s="1"/>
  <c r="T2262"/>
  <c r="AA2262"/>
  <c r="AC2262"/>
  <c r="AF2262" s="1"/>
  <c r="T2266"/>
  <c r="AA2266"/>
  <c r="AC2266"/>
  <c r="AF2266" s="1"/>
  <c r="T2270"/>
  <c r="AA2270"/>
  <c r="AC2270"/>
  <c r="AF2270" s="1"/>
  <c r="T2274"/>
  <c r="AA2274"/>
  <c r="AC2274"/>
  <c r="AF2274" s="1"/>
  <c r="T2278"/>
  <c r="AA2278"/>
  <c r="AC2278"/>
  <c r="AF2278" s="1"/>
  <c r="T2285"/>
  <c r="AA2285"/>
  <c r="AC2285"/>
  <c r="AF2285" s="1"/>
  <c r="T2289"/>
  <c r="AA2289"/>
  <c r="AC2289"/>
  <c r="AF2289" s="1"/>
  <c r="T2293"/>
  <c r="AA2293"/>
  <c r="AC2293"/>
  <c r="AF2293" s="1"/>
  <c r="T2297"/>
  <c r="AA2297"/>
  <c r="AC2297"/>
  <c r="AF2297" s="1"/>
  <c r="T2301"/>
  <c r="AA2301"/>
  <c r="AC2301"/>
  <c r="AF2301" s="1"/>
  <c r="T2305"/>
  <c r="AA2305"/>
  <c r="AC2305"/>
  <c r="AF2305" s="1"/>
  <c r="T2309"/>
  <c r="AA2309"/>
  <c r="AC2309"/>
  <c r="AF2309" s="1"/>
  <c r="T2313"/>
  <c r="AA2313"/>
  <c r="AC2313"/>
  <c r="AF2313" s="1"/>
  <c r="T2317"/>
  <c r="AA2317"/>
  <c r="AC2317"/>
  <c r="AF2317" s="1"/>
  <c r="T2321"/>
  <c r="AA2321"/>
  <c r="AC2321"/>
  <c r="AF2321" s="1"/>
  <c r="T2325"/>
  <c r="AA2325"/>
  <c r="AC2325"/>
  <c r="AF2325" s="1"/>
  <c r="T2326"/>
  <c r="AA2326"/>
  <c r="AC2326"/>
  <c r="AF2326" s="1"/>
  <c r="T2330"/>
  <c r="AA2330"/>
  <c r="AC2330"/>
  <c r="AF2330" s="1"/>
  <c r="T2196"/>
  <c r="AA2196"/>
  <c r="AC2196"/>
  <c r="AF2196" s="1"/>
  <c r="T2200"/>
  <c r="AA2200"/>
  <c r="AC2200"/>
  <c r="AF2200" s="1"/>
  <c r="T2204"/>
  <c r="AA2204"/>
  <c r="AC2204"/>
  <c r="AF2204" s="1"/>
  <c r="T2208"/>
  <c r="AA2208"/>
  <c r="AC2208"/>
  <c r="AF2208" s="1"/>
  <c r="T2212"/>
  <c r="AA2212"/>
  <c r="AC2212"/>
  <c r="AF2212" s="1"/>
  <c r="T2216"/>
  <c r="AA2216"/>
  <c r="AC2216"/>
  <c r="AF2216" s="1"/>
  <c r="T2220"/>
  <c r="AA2220"/>
  <c r="AC2220"/>
  <c r="AF2220" s="1"/>
  <c r="T2224"/>
  <c r="AA2224"/>
  <c r="AC2224"/>
  <c r="AF2224" s="1"/>
  <c r="T2228"/>
  <c r="AA2228"/>
  <c r="AC2228"/>
  <c r="AF2228" s="1"/>
  <c r="T2232"/>
  <c r="AA2232"/>
  <c r="AC2232"/>
  <c r="AF2232" s="1"/>
  <c r="T2236"/>
  <c r="AA2236"/>
  <c r="AC2236"/>
  <c r="AF2236" s="1"/>
  <c r="T2240"/>
  <c r="AA2240"/>
  <c r="AC2240"/>
  <c r="AF2240" s="1"/>
  <c r="T2244"/>
  <c r="AA2244"/>
  <c r="AC2244"/>
  <c r="AF2244" s="1"/>
  <c r="T2248"/>
  <c r="AA2248"/>
  <c r="AC2248"/>
  <c r="AF2248" s="1"/>
  <c r="T2252"/>
  <c r="AA2252"/>
  <c r="AC2252"/>
  <c r="AF2252" s="1"/>
  <c r="T2256"/>
  <c r="AA2256"/>
  <c r="AC2256"/>
  <c r="AF2256" s="1"/>
  <c r="T2260"/>
  <c r="AA2260"/>
  <c r="AC2260"/>
  <c r="AF2260" s="1"/>
  <c r="T2264"/>
  <c r="AA2264"/>
  <c r="AC2264"/>
  <c r="AF2264" s="1"/>
  <c r="T2268"/>
  <c r="AA2268"/>
  <c r="AC2268"/>
  <c r="AF2268" s="1"/>
  <c r="T2272"/>
  <c r="AA2272"/>
  <c r="AC2272"/>
  <c r="AF2272" s="1"/>
  <c r="T2276"/>
  <c r="AA2276"/>
  <c r="AC2276"/>
  <c r="AF2276" s="1"/>
  <c r="T2280"/>
  <c r="AA2280"/>
  <c r="AC2280"/>
  <c r="AF2280" s="1"/>
  <c r="T2284"/>
  <c r="AA2284"/>
  <c r="AC2284"/>
  <c r="AF2284" s="1"/>
  <c r="T2288"/>
  <c r="AA2288"/>
  <c r="AC2288"/>
  <c r="AF2288" s="1"/>
  <c r="T2292"/>
  <c r="AA2292"/>
  <c r="AC2292"/>
  <c r="AF2292" s="1"/>
  <c r="T2296"/>
  <c r="AA2296"/>
  <c r="AC2296"/>
  <c r="AF2296" s="1"/>
  <c r="T2300"/>
  <c r="AA2300"/>
  <c r="AC2300"/>
  <c r="AF2300" s="1"/>
  <c r="T2304"/>
  <c r="AA2304"/>
  <c r="AC2304"/>
  <c r="AF2304" s="1"/>
  <c r="T2308"/>
  <c r="AA2308"/>
  <c r="AC2308"/>
  <c r="AF2308" s="1"/>
  <c r="T2312"/>
  <c r="AA2312"/>
  <c r="AC2312"/>
  <c r="AF2312" s="1"/>
  <c r="T2316"/>
  <c r="AA2316"/>
  <c r="AC2316"/>
  <c r="AF2316" s="1"/>
  <c r="T2320"/>
  <c r="AA2320"/>
  <c r="AC2320"/>
  <c r="AF2320" s="1"/>
  <c r="T2324"/>
  <c r="AA2324"/>
  <c r="AC2324"/>
  <c r="AF2324" s="1"/>
  <c r="T2337"/>
  <c r="AA2337"/>
  <c r="AC2337"/>
  <c r="AF2337" s="1"/>
  <c r="T2341"/>
  <c r="AA2341"/>
  <c r="AC2341"/>
  <c r="AF2341" s="1"/>
  <c r="T2345"/>
  <c r="AA2345"/>
  <c r="AC2345"/>
  <c r="AF2345" s="1"/>
  <c r="T2349"/>
  <c r="AA2349"/>
  <c r="AC2349"/>
  <c r="AF2349" s="1"/>
  <c r="T2353"/>
  <c r="AA2353"/>
  <c r="AC2353"/>
  <c r="AF2353" s="1"/>
  <c r="T2357"/>
  <c r="AA2357"/>
  <c r="AC2357"/>
  <c r="AF2357" s="1"/>
  <c r="T2361"/>
  <c r="AA2361"/>
  <c r="AC2361"/>
  <c r="AF2361" s="1"/>
  <c r="T2365"/>
  <c r="AA2365"/>
  <c r="AC2365"/>
  <c r="AF2365" s="1"/>
  <c r="T2369"/>
  <c r="AA2369"/>
  <c r="AC2369"/>
  <c r="AF2369" s="1"/>
  <c r="T2373"/>
  <c r="AA2373"/>
  <c r="AC2373"/>
  <c r="AF2373" s="1"/>
  <c r="T2377"/>
  <c r="AA2377"/>
  <c r="AC2377"/>
  <c r="AF2377" s="1"/>
  <c r="T2381"/>
  <c r="AA2381"/>
  <c r="AC2381"/>
  <c r="AF2381" s="1"/>
  <c r="T2385"/>
  <c r="AA2385"/>
  <c r="AC2385"/>
  <c r="AF2385" s="1"/>
  <c r="T2389"/>
  <c r="AA2389"/>
  <c r="AC2389"/>
  <c r="AF2389" s="1"/>
  <c r="T2393"/>
  <c r="AA2393"/>
  <c r="AC2393"/>
  <c r="AF2393" s="1"/>
  <c r="T2397"/>
  <c r="AA2397"/>
  <c r="AC2397"/>
  <c r="AF2397" s="1"/>
  <c r="T2401"/>
  <c r="AA2401"/>
  <c r="AC2401"/>
  <c r="AF2401" s="1"/>
  <c r="T2405"/>
  <c r="AA2405"/>
  <c r="AC2405"/>
  <c r="AF2405" s="1"/>
  <c r="T2336"/>
  <c r="AA2336"/>
  <c r="AC2336"/>
  <c r="AF2336" s="1"/>
  <c r="T2340"/>
  <c r="AA2340"/>
  <c r="AC2340"/>
  <c r="AF2340" s="1"/>
  <c r="T2344"/>
  <c r="AA2344"/>
  <c r="AC2344"/>
  <c r="AF2344" s="1"/>
  <c r="T2348"/>
  <c r="AA2348"/>
  <c r="AC2348"/>
  <c r="AF2348" s="1"/>
  <c r="T2352"/>
  <c r="AA2352"/>
  <c r="AC2352"/>
  <c r="AF2352" s="1"/>
  <c r="T2356"/>
  <c r="AA2356"/>
  <c r="AC2356"/>
  <c r="AF2356" s="1"/>
  <c r="T2360"/>
  <c r="AA2360"/>
  <c r="AC2360"/>
  <c r="AF2360" s="1"/>
  <c r="T2364"/>
  <c r="AA2364"/>
  <c r="AC2364"/>
  <c r="AF2364" s="1"/>
  <c r="T2368"/>
  <c r="AA2368"/>
  <c r="AC2368"/>
  <c r="AF2368" s="1"/>
  <c r="T2372"/>
  <c r="AA2372"/>
  <c r="AC2372"/>
  <c r="AF2372" s="1"/>
  <c r="T2376"/>
  <c r="AA2376"/>
  <c r="AC2376"/>
  <c r="AF2376" s="1"/>
  <c r="T2380"/>
  <c r="AA2380"/>
  <c r="AC2380"/>
  <c r="AF2380" s="1"/>
  <c r="T2384"/>
  <c r="AA2384"/>
  <c r="AC2384"/>
  <c r="AF2384" s="1"/>
  <c r="T2388"/>
  <c r="AA2388"/>
  <c r="AC2388"/>
  <c r="AF2388" s="1"/>
  <c r="T2392"/>
  <c r="AA2392"/>
  <c r="AC2392"/>
  <c r="AF2392" s="1"/>
  <c r="T2396"/>
  <c r="AA2396"/>
  <c r="AC2396"/>
  <c r="AF2396" s="1"/>
  <c r="T2400"/>
  <c r="AA2400"/>
  <c r="AC2400"/>
  <c r="AF2400" s="1"/>
  <c r="T2404"/>
  <c r="AA2404"/>
  <c r="AC2404"/>
  <c r="AF2404" s="1"/>
  <c r="T2408"/>
  <c r="AA2408"/>
  <c r="AC2408"/>
  <c r="AF2408" s="1"/>
  <c r="T2329"/>
  <c r="AA2329"/>
  <c r="AC2329"/>
  <c r="AF2329" s="1"/>
  <c r="T2333"/>
  <c r="AA2333"/>
  <c r="AC2333"/>
  <c r="AF2333" s="1"/>
  <c r="T2418"/>
  <c r="AA2418"/>
  <c r="AC2418"/>
  <c r="AF2418" s="1"/>
  <c r="T2422"/>
  <c r="AA2422"/>
  <c r="AC2422"/>
  <c r="AF2422" s="1"/>
  <c r="T2426"/>
  <c r="AA2426"/>
  <c r="AC2426"/>
  <c r="AF2426" s="1"/>
  <c r="T2430"/>
  <c r="AA2430"/>
  <c r="AC2430"/>
  <c r="AF2430" s="1"/>
  <c r="T2434"/>
  <c r="AA2434"/>
  <c r="AC2434"/>
  <c r="AF2434" s="1"/>
  <c r="T2438"/>
  <c r="AA2438"/>
  <c r="AC2438"/>
  <c r="AF2438" s="1"/>
  <c r="T2442"/>
  <c r="AA2442"/>
  <c r="AC2442"/>
  <c r="AF2442" s="1"/>
  <c r="T2446"/>
  <c r="AA2446"/>
  <c r="AC2446"/>
  <c r="AF2446" s="1"/>
  <c r="T2450"/>
  <c r="AA2450"/>
  <c r="AC2450"/>
  <c r="AF2450" s="1"/>
  <c r="T2454"/>
  <c r="AA2454"/>
  <c r="AC2454"/>
  <c r="AF2454" s="1"/>
  <c r="T2458"/>
  <c r="AA2458"/>
  <c r="AC2458"/>
  <c r="AF2458" s="1"/>
  <c r="T2462"/>
  <c r="AA2462"/>
  <c r="AC2462"/>
  <c r="AF2462" s="1"/>
  <c r="T2466"/>
  <c r="AA2466"/>
  <c r="AC2466"/>
  <c r="AF2466" s="1"/>
  <c r="T2470"/>
  <c r="AA2470"/>
  <c r="AC2470"/>
  <c r="AF2470" s="1"/>
  <c r="T2474"/>
  <c r="AA2474"/>
  <c r="AC2474"/>
  <c r="AF2474" s="1"/>
  <c r="T2478"/>
  <c r="AA2478"/>
  <c r="AC2478"/>
  <c r="AF2478" s="1"/>
  <c r="T2420"/>
  <c r="AA2420"/>
  <c r="AC2420"/>
  <c r="AF2420" s="1"/>
  <c r="T2424"/>
  <c r="AA2424"/>
  <c r="AC2424"/>
  <c r="AF2424" s="1"/>
  <c r="T2428"/>
  <c r="AA2428"/>
  <c r="AC2428"/>
  <c r="AF2428" s="1"/>
  <c r="T2432"/>
  <c r="AA2432"/>
  <c r="AC2432"/>
  <c r="AF2432" s="1"/>
  <c r="T2436"/>
  <c r="AA2436"/>
  <c r="AC2436"/>
  <c r="AF2436" s="1"/>
  <c r="T2440"/>
  <c r="AA2440"/>
  <c r="AC2440"/>
  <c r="AF2440" s="1"/>
  <c r="T2444"/>
  <c r="AA2444"/>
  <c r="AC2444"/>
  <c r="AF2444" s="1"/>
  <c r="T2448"/>
  <c r="AA2448"/>
  <c r="AC2448"/>
  <c r="AF2448" s="1"/>
  <c r="T2452"/>
  <c r="AA2452"/>
  <c r="AC2452"/>
  <c r="AF2452" s="1"/>
  <c r="T2456"/>
  <c r="AA2456"/>
  <c r="AC2456"/>
  <c r="AF2456" s="1"/>
  <c r="T2460"/>
  <c r="AA2460"/>
  <c r="AC2460"/>
  <c r="AF2460" s="1"/>
  <c r="T2464"/>
  <c r="AA2464"/>
  <c r="AC2464"/>
  <c r="AF2464" s="1"/>
  <c r="T2468"/>
  <c r="AA2468"/>
  <c r="AC2468"/>
  <c r="AF2468" s="1"/>
  <c r="T2472"/>
  <c r="AA2472"/>
  <c r="AC2472"/>
  <c r="AF2472" s="1"/>
  <c r="T2476"/>
  <c r="AA2476"/>
  <c r="AC2476"/>
  <c r="AF2476" s="1"/>
  <c r="T2480"/>
  <c r="AA2480"/>
  <c r="AC2480"/>
  <c r="AF2480" s="1"/>
  <c r="T2487"/>
  <c r="AA2487"/>
  <c r="AC2487"/>
  <c r="AF2487" s="1"/>
  <c r="T2491"/>
  <c r="AA2491"/>
  <c r="AC2491"/>
  <c r="AF2491" s="1"/>
  <c r="T2495"/>
  <c r="AA2495"/>
  <c r="AC2495"/>
  <c r="AF2495" s="1"/>
  <c r="T2499"/>
  <c r="AA2499"/>
  <c r="AC2499"/>
  <c r="AF2499" s="1"/>
  <c r="T2503"/>
  <c r="AA2503"/>
  <c r="AC2503"/>
  <c r="AF2503" s="1"/>
  <c r="T2507"/>
  <c r="AA2507"/>
  <c r="AC2507"/>
  <c r="AF2507" s="1"/>
  <c r="T2511"/>
  <c r="AA2511"/>
  <c r="AC2511"/>
  <c r="AF2511" s="1"/>
  <c r="T2515"/>
  <c r="AA2515"/>
  <c r="AC2515"/>
  <c r="AF2515" s="1"/>
  <c r="T2519"/>
  <c r="AA2519"/>
  <c r="AC2519"/>
  <c r="AF2519" s="1"/>
  <c r="T2484"/>
  <c r="AA2484"/>
  <c r="AC2484"/>
  <c r="AF2484" s="1"/>
  <c r="T2488"/>
  <c r="AA2488"/>
  <c r="AC2488"/>
  <c r="AF2488" s="1"/>
  <c r="T2492"/>
  <c r="AA2492"/>
  <c r="AC2492"/>
  <c r="AF2492" s="1"/>
  <c r="T2496"/>
  <c r="AA2496"/>
  <c r="AC2496"/>
  <c r="AF2496" s="1"/>
  <c r="T2500"/>
  <c r="AA2500"/>
  <c r="AC2500"/>
  <c r="AF2500" s="1"/>
  <c r="T2504"/>
  <c r="AA2504"/>
  <c r="AC2504"/>
  <c r="AF2504" s="1"/>
  <c r="T2508"/>
  <c r="AA2508"/>
  <c r="AC2508"/>
  <c r="AF2508" s="1"/>
  <c r="T2512"/>
  <c r="AA2512"/>
  <c r="AC2512"/>
  <c r="AF2512" s="1"/>
  <c r="T2522"/>
  <c r="AA2522"/>
  <c r="AC2522"/>
  <c r="AF2522" s="1"/>
  <c r="T2526"/>
  <c r="AA2526"/>
  <c r="AC2526"/>
  <c r="AF2526" s="1"/>
  <c r="T2530"/>
  <c r="AA2530"/>
  <c r="AC2530"/>
  <c r="AF2530" s="1"/>
  <c r="T2534"/>
  <c r="AA2534"/>
  <c r="AC2534"/>
  <c r="AF2534" s="1"/>
  <c r="T2538"/>
  <c r="AA2538"/>
  <c r="AC2538"/>
  <c r="AF2538" s="1"/>
  <c r="T2542"/>
  <c r="AA2542"/>
  <c r="AC2542"/>
  <c r="AF2542" s="1"/>
  <c r="T2546"/>
  <c r="AA2546"/>
  <c r="AC2546"/>
  <c r="AF2546" s="1"/>
  <c r="T2550"/>
  <c r="AA2550"/>
  <c r="AC2550"/>
  <c r="AF2550" s="1"/>
  <c r="T2524"/>
  <c r="AA2524"/>
  <c r="AC2524"/>
  <c r="AF2524" s="1"/>
  <c r="T2528"/>
  <c r="AA2528"/>
  <c r="AC2528"/>
  <c r="AF2528" s="1"/>
  <c r="T2532"/>
  <c r="AA2532"/>
  <c r="AC2532"/>
  <c r="AF2532" s="1"/>
  <c r="T2536"/>
  <c r="AA2536"/>
  <c r="AC2536"/>
  <c r="AF2536" s="1"/>
  <c r="T2540"/>
  <c r="AA2540"/>
  <c r="AC2540"/>
  <c r="AF2540" s="1"/>
  <c r="T2544"/>
  <c r="AA2544"/>
  <c r="AC2544"/>
  <c r="AF2544" s="1"/>
  <c r="T2548"/>
  <c r="AA2548"/>
  <c r="AC2548"/>
  <c r="AF2548" s="1"/>
  <c r="T2282"/>
  <c r="AA2282"/>
  <c r="AC2282"/>
  <c r="AF2282" s="1"/>
  <c r="T2286"/>
  <c r="AA2286"/>
  <c r="AC2286"/>
  <c r="AF2286" s="1"/>
  <c r="T2290"/>
  <c r="AA2290"/>
  <c r="AC2290"/>
  <c r="AF2290" s="1"/>
  <c r="T2294"/>
  <c r="AA2294"/>
  <c r="AC2294"/>
  <c r="AF2294" s="1"/>
  <c r="T2298"/>
  <c r="AA2298"/>
  <c r="AC2298"/>
  <c r="AF2298" s="1"/>
  <c r="T2302"/>
  <c r="AA2302"/>
  <c r="AC2302"/>
  <c r="AF2302" s="1"/>
  <c r="T2306"/>
  <c r="AA2306"/>
  <c r="AC2306"/>
  <c r="AF2306" s="1"/>
  <c r="T2310"/>
  <c r="AA2310"/>
  <c r="AC2310"/>
  <c r="AF2310" s="1"/>
  <c r="T2314"/>
  <c r="AA2314"/>
  <c r="AC2314"/>
  <c r="AF2314" s="1"/>
  <c r="T2318"/>
  <c r="AA2318"/>
  <c r="AC2318"/>
  <c r="AF2318" s="1"/>
  <c r="T2322"/>
  <c r="AA2322"/>
  <c r="AC2322"/>
  <c r="AF2322" s="1"/>
  <c r="T2199"/>
  <c r="AA2199"/>
  <c r="AC2199"/>
  <c r="AF2199" s="1"/>
  <c r="T2203"/>
  <c r="AA2203"/>
  <c r="AC2203"/>
  <c r="AF2203" s="1"/>
  <c r="T2207"/>
  <c r="AA2207"/>
  <c r="AC2207"/>
  <c r="AF2207" s="1"/>
  <c r="T2211"/>
  <c r="AA2211"/>
  <c r="AC2211"/>
  <c r="AF2211" s="1"/>
  <c r="T2215"/>
  <c r="AA2215"/>
  <c r="AC2215"/>
  <c r="AF2215" s="1"/>
  <c r="T2219"/>
  <c r="AA2219"/>
  <c r="AC2219"/>
  <c r="AF2219" s="1"/>
  <c r="T2223"/>
  <c r="AA2223"/>
  <c r="AC2223"/>
  <c r="AF2223" s="1"/>
  <c r="T2227"/>
  <c r="AA2227"/>
  <c r="AC2227"/>
  <c r="AF2227" s="1"/>
  <c r="T2231"/>
  <c r="AA2231"/>
  <c r="AC2231"/>
  <c r="AF2231" s="1"/>
  <c r="T2235"/>
  <c r="AA2235"/>
  <c r="AC2235"/>
  <c r="AF2235" s="1"/>
  <c r="T2239"/>
  <c r="AA2239"/>
  <c r="AC2239"/>
  <c r="AF2239" s="1"/>
  <c r="T2243"/>
  <c r="AA2243"/>
  <c r="AC2243"/>
  <c r="AF2243" s="1"/>
  <c r="T2247"/>
  <c r="AA2247"/>
  <c r="AC2247"/>
  <c r="AF2247" s="1"/>
  <c r="T2251"/>
  <c r="AA2251"/>
  <c r="AC2251"/>
  <c r="AF2251" s="1"/>
  <c r="T2255"/>
  <c r="AA2255"/>
  <c r="AC2255"/>
  <c r="AF2255" s="1"/>
  <c r="T2259"/>
  <c r="AA2259"/>
  <c r="AC2259"/>
  <c r="AF2259" s="1"/>
  <c r="T2263"/>
  <c r="AA2263"/>
  <c r="AC2263"/>
  <c r="AF2263" s="1"/>
  <c r="T2267"/>
  <c r="AA2267"/>
  <c r="AC2267"/>
  <c r="AF2267" s="1"/>
  <c r="T2271"/>
  <c r="AA2271"/>
  <c r="AC2271"/>
  <c r="AF2271" s="1"/>
  <c r="T2275"/>
  <c r="AA2275"/>
  <c r="AC2275"/>
  <c r="AF2275" s="1"/>
  <c r="T2279"/>
  <c r="AA2279"/>
  <c r="AC2279"/>
  <c r="AF2279" s="1"/>
  <c r="T2283"/>
  <c r="AA2283"/>
  <c r="AC2283"/>
  <c r="AF2283" s="1"/>
  <c r="T2287"/>
  <c r="AA2287"/>
  <c r="AC2287"/>
  <c r="AF2287" s="1"/>
  <c r="T2291"/>
  <c r="AA2291"/>
  <c r="AC2291"/>
  <c r="AF2291" s="1"/>
  <c r="T2295"/>
  <c r="AA2295"/>
  <c r="AC2295"/>
  <c r="AF2295" s="1"/>
  <c r="T2299"/>
  <c r="AA2299"/>
  <c r="AC2299"/>
  <c r="AF2299" s="1"/>
  <c r="T2303"/>
  <c r="AA2303"/>
  <c r="AC2303"/>
  <c r="AF2303" s="1"/>
  <c r="T2307"/>
  <c r="AA2307"/>
  <c r="AC2307"/>
  <c r="AF2307" s="1"/>
  <c r="T2311"/>
  <c r="AA2311"/>
  <c r="AC2311"/>
  <c r="AF2311" s="1"/>
  <c r="T2315"/>
  <c r="AA2315"/>
  <c r="AC2315"/>
  <c r="AF2315" s="1"/>
  <c r="T2319"/>
  <c r="AA2319"/>
  <c r="AC2319"/>
  <c r="AF2319" s="1"/>
  <c r="T2323"/>
  <c r="AA2323"/>
  <c r="AC2323"/>
  <c r="AF2323" s="1"/>
  <c r="T2328"/>
  <c r="AA2328"/>
  <c r="AC2328"/>
  <c r="AF2328" s="1"/>
  <c r="T2332"/>
  <c r="AA2332"/>
  <c r="AC2332"/>
  <c r="AF2332" s="1"/>
  <c r="T2334"/>
  <c r="AA2334"/>
  <c r="AC2334"/>
  <c r="AF2334" s="1"/>
  <c r="T2338"/>
  <c r="AA2338"/>
  <c r="AC2338"/>
  <c r="AF2338" s="1"/>
  <c r="T2342"/>
  <c r="AA2342"/>
  <c r="AC2342"/>
  <c r="AF2342" s="1"/>
  <c r="T2346"/>
  <c r="AA2346"/>
  <c r="AC2346"/>
  <c r="AF2346" s="1"/>
  <c r="T2350"/>
  <c r="AA2350"/>
  <c r="AC2350"/>
  <c r="AF2350" s="1"/>
  <c r="T2354"/>
  <c r="AA2354"/>
  <c r="AC2354"/>
  <c r="AF2354" s="1"/>
  <c r="T2358"/>
  <c r="AA2358"/>
  <c r="AC2358"/>
  <c r="AF2358" s="1"/>
  <c r="T2362"/>
  <c r="AA2362"/>
  <c r="AC2362"/>
  <c r="AF2362" s="1"/>
  <c r="T2366"/>
  <c r="AA2366"/>
  <c r="AC2366"/>
  <c r="AF2366" s="1"/>
  <c r="T2370"/>
  <c r="AA2370"/>
  <c r="AC2370"/>
  <c r="AF2370" s="1"/>
  <c r="T2374"/>
  <c r="AA2374"/>
  <c r="AC2374"/>
  <c r="AF2374" s="1"/>
  <c r="T2378"/>
  <c r="AA2378"/>
  <c r="AC2378"/>
  <c r="AF2378" s="1"/>
  <c r="T2382"/>
  <c r="AA2382"/>
  <c r="AC2382"/>
  <c r="AF2382" s="1"/>
  <c r="T2386"/>
  <c r="AA2386"/>
  <c r="AC2386"/>
  <c r="AF2386" s="1"/>
  <c r="T2390"/>
  <c r="AA2390"/>
  <c r="AC2390"/>
  <c r="AF2390" s="1"/>
  <c r="T2394"/>
  <c r="AA2394"/>
  <c r="AC2394"/>
  <c r="AF2394" s="1"/>
  <c r="T2398"/>
  <c r="AA2398"/>
  <c r="AC2398"/>
  <c r="AF2398" s="1"/>
  <c r="T2402"/>
  <c r="AA2402"/>
  <c r="AC2402"/>
  <c r="AF2402" s="1"/>
  <c r="T2406"/>
  <c r="AA2406"/>
  <c r="AC2406"/>
  <c r="AF2406" s="1"/>
  <c r="T2335"/>
  <c r="AA2335"/>
  <c r="AC2335"/>
  <c r="AF2335" s="1"/>
  <c r="T2339"/>
  <c r="AA2339"/>
  <c r="AC2339"/>
  <c r="AF2339" s="1"/>
  <c r="T2343"/>
  <c r="AA2343"/>
  <c r="AC2343"/>
  <c r="AF2343" s="1"/>
  <c r="T2347"/>
  <c r="AA2347"/>
  <c r="AC2347"/>
  <c r="AF2347" s="1"/>
  <c r="T2351"/>
  <c r="AA2351"/>
  <c r="AC2351"/>
  <c r="AF2351" s="1"/>
  <c r="T2355"/>
  <c r="AA2355"/>
  <c r="AC2355"/>
  <c r="AF2355" s="1"/>
  <c r="T2359"/>
  <c r="AA2359"/>
  <c r="AC2359"/>
  <c r="AF2359" s="1"/>
  <c r="T2363"/>
  <c r="AA2363"/>
  <c r="AC2363"/>
  <c r="AF2363" s="1"/>
  <c r="T2367"/>
  <c r="AA2367"/>
  <c r="AC2367"/>
  <c r="AF2367" s="1"/>
  <c r="T2371"/>
  <c r="AA2371"/>
  <c r="AC2371"/>
  <c r="AF2371" s="1"/>
  <c r="T2375"/>
  <c r="AA2375"/>
  <c r="AC2375"/>
  <c r="AF2375" s="1"/>
  <c r="T2379"/>
  <c r="AA2379"/>
  <c r="AC2379"/>
  <c r="AF2379" s="1"/>
  <c r="T2383"/>
  <c r="AA2383"/>
  <c r="AC2383"/>
  <c r="AF2383" s="1"/>
  <c r="T2387"/>
  <c r="AA2387"/>
  <c r="AC2387"/>
  <c r="AF2387" s="1"/>
  <c r="T2391"/>
  <c r="AA2391"/>
  <c r="AC2391"/>
  <c r="AF2391" s="1"/>
  <c r="T2395"/>
  <c r="AA2395"/>
  <c r="AC2395"/>
  <c r="AF2395" s="1"/>
  <c r="T2399"/>
  <c r="AA2399"/>
  <c r="AC2399"/>
  <c r="AF2399" s="1"/>
  <c r="T2403"/>
  <c r="AA2403"/>
  <c r="AC2403"/>
  <c r="AF2403" s="1"/>
  <c r="T2407"/>
  <c r="AA2407"/>
  <c r="AC2407"/>
  <c r="AF2407" s="1"/>
  <c r="T2410"/>
  <c r="AA2410"/>
  <c r="AC2410"/>
  <c r="AF2410" s="1"/>
  <c r="T2412"/>
  <c r="AA2412"/>
  <c r="AC2412"/>
  <c r="AF2412" s="1"/>
  <c r="T2414"/>
  <c r="AA2414"/>
  <c r="AC2414"/>
  <c r="AF2414" s="1"/>
  <c r="T2416"/>
  <c r="AA2416"/>
  <c r="AC2416"/>
  <c r="AF2416" s="1"/>
  <c r="T2327"/>
  <c r="AA2327"/>
  <c r="AC2327"/>
  <c r="AF2327" s="1"/>
  <c r="T2331"/>
  <c r="AA2331"/>
  <c r="AC2331"/>
  <c r="AF2331" s="1"/>
  <c r="T2417"/>
  <c r="AA2417"/>
  <c r="AC2417"/>
  <c r="AF2417" s="1"/>
  <c r="T2421"/>
  <c r="AA2421"/>
  <c r="AC2421"/>
  <c r="AF2421" s="1"/>
  <c r="T2425"/>
  <c r="AA2425"/>
  <c r="AC2425"/>
  <c r="AF2425" s="1"/>
  <c r="T2429"/>
  <c r="AA2429"/>
  <c r="AC2429"/>
  <c r="AF2429" s="1"/>
  <c r="T2433"/>
  <c r="AA2433"/>
  <c r="AC2433"/>
  <c r="AF2433" s="1"/>
  <c r="T2437"/>
  <c r="AA2437"/>
  <c r="AC2437"/>
  <c r="AF2437" s="1"/>
  <c r="T2441"/>
  <c r="AA2441"/>
  <c r="AC2441"/>
  <c r="AF2441" s="1"/>
  <c r="T2445"/>
  <c r="AA2445"/>
  <c r="AC2445"/>
  <c r="AF2445" s="1"/>
  <c r="T2449"/>
  <c r="AA2449"/>
  <c r="AC2449"/>
  <c r="AF2449" s="1"/>
  <c r="T2453"/>
  <c r="AA2453"/>
  <c r="AC2453"/>
  <c r="AF2453" s="1"/>
  <c r="T2457"/>
  <c r="AA2457"/>
  <c r="AC2457"/>
  <c r="AF2457" s="1"/>
  <c r="T2461"/>
  <c r="AA2461"/>
  <c r="AC2461"/>
  <c r="AF2461" s="1"/>
  <c r="T2465"/>
  <c r="AA2465"/>
  <c r="AC2465"/>
  <c r="AF2465" s="1"/>
  <c r="T2469"/>
  <c r="AA2469"/>
  <c r="AC2469"/>
  <c r="AF2469" s="1"/>
  <c r="T2473"/>
  <c r="AA2473"/>
  <c r="AC2473"/>
  <c r="AF2473" s="1"/>
  <c r="T2477"/>
  <c r="AA2477"/>
  <c r="AC2477"/>
  <c r="AF2477" s="1"/>
  <c r="T2483"/>
  <c r="AA2483"/>
  <c r="AC2483"/>
  <c r="AF2483" s="1"/>
  <c r="T2419"/>
  <c r="AA2419"/>
  <c r="AC2419"/>
  <c r="AF2419" s="1"/>
  <c r="T2423"/>
  <c r="AA2423"/>
  <c r="AC2423"/>
  <c r="AF2423" s="1"/>
  <c r="T2427"/>
  <c r="AA2427"/>
  <c r="AC2427"/>
  <c r="AF2427" s="1"/>
  <c r="T2431"/>
  <c r="AA2431"/>
  <c r="AC2431"/>
  <c r="AF2431" s="1"/>
  <c r="T2435"/>
  <c r="AA2435"/>
  <c r="AC2435"/>
  <c r="AF2435" s="1"/>
  <c r="T2439"/>
  <c r="AA2439"/>
  <c r="AC2439"/>
  <c r="AF2439" s="1"/>
  <c r="T2443"/>
  <c r="AA2443"/>
  <c r="AC2443"/>
  <c r="AF2443" s="1"/>
  <c r="T2447"/>
  <c r="AA2447"/>
  <c r="AC2447"/>
  <c r="AF2447" s="1"/>
  <c r="T2451"/>
  <c r="AA2451"/>
  <c r="AC2451"/>
  <c r="AF2451" s="1"/>
  <c r="T2455"/>
  <c r="AA2455"/>
  <c r="AC2455"/>
  <c r="AF2455" s="1"/>
  <c r="T2459"/>
  <c r="AA2459"/>
  <c r="AC2459"/>
  <c r="AF2459" s="1"/>
  <c r="T2463"/>
  <c r="AA2463"/>
  <c r="AC2463"/>
  <c r="AF2463" s="1"/>
  <c r="T2467"/>
  <c r="AA2467"/>
  <c r="AC2467"/>
  <c r="AF2467" s="1"/>
  <c r="T2471"/>
  <c r="AA2471"/>
  <c r="AC2471"/>
  <c r="AF2471" s="1"/>
  <c r="T2475"/>
  <c r="AA2475"/>
  <c r="AC2475"/>
  <c r="AF2475" s="1"/>
  <c r="T2479"/>
  <c r="AA2479"/>
  <c r="AC2479"/>
  <c r="AF2479" s="1"/>
  <c r="T2481"/>
  <c r="AA2481"/>
  <c r="AC2481"/>
  <c r="AF2481" s="1"/>
  <c r="T2486"/>
  <c r="AA2486"/>
  <c r="AC2486"/>
  <c r="AF2486" s="1"/>
  <c r="T2490"/>
  <c r="AA2490"/>
  <c r="AC2490"/>
  <c r="AF2490" s="1"/>
  <c r="T2494"/>
  <c r="AA2494"/>
  <c r="AC2494"/>
  <c r="AF2494" s="1"/>
  <c r="T2498"/>
  <c r="AA2498"/>
  <c r="AC2498"/>
  <c r="AF2498" s="1"/>
  <c r="T2502"/>
  <c r="AA2502"/>
  <c r="AC2502"/>
  <c r="AF2502" s="1"/>
  <c r="T2506"/>
  <c r="AA2506"/>
  <c r="AC2506"/>
  <c r="AF2506" s="1"/>
  <c r="T2510"/>
  <c r="AA2510"/>
  <c r="AC2510"/>
  <c r="AF2510" s="1"/>
  <c r="T2514"/>
  <c r="AA2514"/>
  <c r="AC2514"/>
  <c r="AF2514" s="1"/>
  <c r="T2485"/>
  <c r="AA2485"/>
  <c r="AC2485"/>
  <c r="AF2485" s="1"/>
  <c r="T2489"/>
  <c r="AA2489"/>
  <c r="AC2489"/>
  <c r="AF2489" s="1"/>
  <c r="T2493"/>
  <c r="AA2493"/>
  <c r="AC2493"/>
  <c r="AF2493" s="1"/>
  <c r="T2497"/>
  <c r="AA2497"/>
  <c r="AC2497"/>
  <c r="AF2497" s="1"/>
  <c r="T2501"/>
  <c r="AA2501"/>
  <c r="AC2501"/>
  <c r="AF2501" s="1"/>
  <c r="T2505"/>
  <c r="AA2505"/>
  <c r="AC2505"/>
  <c r="AF2505" s="1"/>
  <c r="T2509"/>
  <c r="AA2509"/>
  <c r="AC2509"/>
  <c r="AF2509" s="1"/>
  <c r="T2513"/>
  <c r="AA2513"/>
  <c r="AC2513"/>
  <c r="AF2513" s="1"/>
  <c r="T2517"/>
  <c r="AA2517"/>
  <c r="AC2517"/>
  <c r="AF2517" s="1"/>
  <c r="T2482"/>
  <c r="AA2482"/>
  <c r="AC2482"/>
  <c r="AF2482" s="1"/>
  <c r="T2523"/>
  <c r="AA2523"/>
  <c r="AC2523"/>
  <c r="AF2523" s="1"/>
  <c r="T2527"/>
  <c r="AA2527"/>
  <c r="AC2527"/>
  <c r="AF2527" s="1"/>
  <c r="T2531"/>
  <c r="AA2531"/>
  <c r="AC2531"/>
  <c r="AF2531" s="1"/>
  <c r="T2535"/>
  <c r="AA2535"/>
  <c r="AC2535"/>
  <c r="AF2535" s="1"/>
  <c r="T2539"/>
  <c r="AA2539"/>
  <c r="AC2539"/>
  <c r="AF2539" s="1"/>
  <c r="T2543"/>
  <c r="AA2543"/>
  <c r="AC2543"/>
  <c r="AF2543" s="1"/>
  <c r="T2547"/>
  <c r="AA2547"/>
  <c r="AC2547"/>
  <c r="AF2547" s="1"/>
  <c r="T2521"/>
  <c r="AA2521"/>
  <c r="AC2521"/>
  <c r="AF2521" s="1"/>
  <c r="T2525"/>
  <c r="AA2525"/>
  <c r="AC2525"/>
  <c r="AF2525" s="1"/>
  <c r="T2529"/>
  <c r="AA2529"/>
  <c r="AC2529"/>
  <c r="AF2529" s="1"/>
  <c r="T2533"/>
  <c r="AA2533"/>
  <c r="AC2533"/>
  <c r="AF2533" s="1"/>
  <c r="T2537"/>
  <c r="AA2537"/>
  <c r="AC2537"/>
  <c r="AF2537" s="1"/>
  <c r="T2541"/>
  <c r="AA2541"/>
  <c r="AC2541"/>
  <c r="AF2541" s="1"/>
  <c r="T2545"/>
  <c r="AA2545"/>
  <c r="AC2545"/>
  <c r="AF2545" s="1"/>
  <c r="T2549"/>
  <c r="AA2549"/>
  <c r="AC2549"/>
  <c r="AF2549" s="1"/>
  <c r="O373"/>
  <c r="P373" s="1"/>
  <c r="R373" s="1"/>
  <c r="O375"/>
  <c r="P375" s="1"/>
  <c r="R375" s="1"/>
  <c r="O204"/>
  <c r="P204" s="1"/>
  <c r="R204" s="1"/>
  <c r="O202"/>
  <c r="P202" s="1"/>
  <c r="R202" s="1"/>
  <c r="O206"/>
  <c r="P206" s="1"/>
  <c r="R206" s="1"/>
  <c r="O210"/>
  <c r="P210" s="1"/>
  <c r="R210" s="1"/>
  <c r="O214"/>
  <c r="P214" s="1"/>
  <c r="R214" s="1"/>
  <c r="O208"/>
  <c r="P208" s="1"/>
  <c r="R208" s="1"/>
  <c r="O212"/>
  <c r="P212" s="1"/>
  <c r="R212" s="1"/>
  <c r="Z207"/>
  <c r="U207"/>
  <c r="Z215"/>
  <c r="U215"/>
  <c r="Z223"/>
  <c r="U223"/>
  <c r="Z231"/>
  <c r="U231"/>
  <c r="Z239"/>
  <c r="U239"/>
  <c r="Z247"/>
  <c r="U247"/>
  <c r="Z255"/>
  <c r="U255"/>
  <c r="Z263"/>
  <c r="U263"/>
  <c r="Z271"/>
  <c r="U271"/>
  <c r="Z275"/>
  <c r="U275"/>
  <c r="Z283"/>
  <c r="U283"/>
  <c r="Z291"/>
  <c r="U291"/>
  <c r="Z299"/>
  <c r="U299"/>
  <c r="Z307"/>
  <c r="U307"/>
  <c r="Z205"/>
  <c r="U205"/>
  <c r="Z213"/>
  <c r="U213"/>
  <c r="Z221"/>
  <c r="U221"/>
  <c r="Z225"/>
  <c r="U225"/>
  <c r="Z233"/>
  <c r="U233"/>
  <c r="Z241"/>
  <c r="U241"/>
  <c r="Z249"/>
  <c r="U249"/>
  <c r="Z257"/>
  <c r="U257"/>
  <c r="Z265"/>
  <c r="U265"/>
  <c r="Z273"/>
  <c r="U273"/>
  <c r="Z281"/>
  <c r="U281"/>
  <c r="Z289"/>
  <c r="U289"/>
  <c r="Z293"/>
  <c r="U293"/>
  <c r="Z301"/>
  <c r="U301"/>
  <c r="Z313"/>
  <c r="U313"/>
  <c r="Z346"/>
  <c r="U346"/>
  <c r="Z354"/>
  <c r="U354"/>
  <c r="Z362"/>
  <c r="U362"/>
  <c r="Z370"/>
  <c r="U370"/>
  <c r="Z378"/>
  <c r="U378"/>
  <c r="Z382"/>
  <c r="U382"/>
  <c r="Z390"/>
  <c r="U390"/>
  <c r="Z398"/>
  <c r="U398"/>
  <c r="Z406"/>
  <c r="U406"/>
  <c r="Z414"/>
  <c r="U414"/>
  <c r="Z422"/>
  <c r="U422"/>
  <c r="Z430"/>
  <c r="U430"/>
  <c r="Z438"/>
  <c r="U438"/>
  <c r="Z446"/>
  <c r="U446"/>
  <c r="Z454"/>
  <c r="U454"/>
  <c r="Z462"/>
  <c r="U462"/>
  <c r="Z470"/>
  <c r="U470"/>
  <c r="Z482"/>
  <c r="U482"/>
  <c r="Z490"/>
  <c r="U490"/>
  <c r="Z498"/>
  <c r="U498"/>
  <c r="Z506"/>
  <c r="U506"/>
  <c r="Z514"/>
  <c r="U514"/>
  <c r="Z518"/>
  <c r="U518"/>
  <c r="Z526"/>
  <c r="U526"/>
  <c r="Z538"/>
  <c r="U538"/>
  <c r="Z546"/>
  <c r="U546"/>
  <c r="Z554"/>
  <c r="U554"/>
  <c r="Z562"/>
  <c r="U562"/>
  <c r="Z570"/>
  <c r="U570"/>
  <c r="Z574"/>
  <c r="U574"/>
  <c r="Z582"/>
  <c r="U582"/>
  <c r="Z590"/>
  <c r="U590"/>
  <c r="Z598"/>
  <c r="U598"/>
  <c r="Z606"/>
  <c r="U606"/>
  <c r="Z614"/>
  <c r="U614"/>
  <c r="Z626"/>
  <c r="U626"/>
  <c r="Z630"/>
  <c r="U630"/>
  <c r="Z638"/>
  <c r="U638"/>
  <c r="Z650"/>
  <c r="U650"/>
  <c r="Z658"/>
  <c r="U658"/>
  <c r="Z666"/>
  <c r="U666"/>
  <c r="Z674"/>
  <c r="U674"/>
  <c r="Z678"/>
  <c r="U678"/>
  <c r="Z686"/>
  <c r="U686"/>
  <c r="Z694"/>
  <c r="U694"/>
  <c r="Z702"/>
  <c r="U702"/>
  <c r="Z710"/>
  <c r="U710"/>
  <c r="Z718"/>
  <c r="U718"/>
  <c r="Z726"/>
  <c r="U726"/>
  <c r="Z738"/>
  <c r="U738"/>
  <c r="Z746"/>
  <c r="U746"/>
  <c r="Z754"/>
  <c r="U754"/>
  <c r="Z762"/>
  <c r="U762"/>
  <c r="Z770"/>
  <c r="U770"/>
  <c r="Z778"/>
  <c r="U778"/>
  <c r="Z786"/>
  <c r="U786"/>
  <c r="Z794"/>
  <c r="U794"/>
  <c r="Z802"/>
  <c r="U802"/>
  <c r="Z810"/>
  <c r="U810"/>
  <c r="Z818"/>
  <c r="U818"/>
  <c r="Z826"/>
  <c r="U826"/>
  <c r="Z834"/>
  <c r="U834"/>
  <c r="Z842"/>
  <c r="U842"/>
  <c r="Z850"/>
  <c r="U850"/>
  <c r="Z858"/>
  <c r="U858"/>
  <c r="Z866"/>
  <c r="U866"/>
  <c r="Z874"/>
  <c r="U874"/>
  <c r="U345"/>
  <c r="Z345"/>
  <c r="U353"/>
  <c r="Z353"/>
  <c r="U357"/>
  <c r="Z357"/>
  <c r="U365"/>
  <c r="Z365"/>
  <c r="U381"/>
  <c r="Z381"/>
  <c r="U389"/>
  <c r="Z389"/>
  <c r="U397"/>
  <c r="Z397"/>
  <c r="U405"/>
  <c r="Z405"/>
  <c r="U413"/>
  <c r="Z413"/>
  <c r="U421"/>
  <c r="Z421"/>
  <c r="U429"/>
  <c r="Z429"/>
  <c r="U437"/>
  <c r="Z437"/>
  <c r="U449"/>
  <c r="Z449"/>
  <c r="U457"/>
  <c r="Z457"/>
  <c r="U465"/>
  <c r="Z465"/>
  <c r="U469"/>
  <c r="Z469"/>
  <c r="U477"/>
  <c r="Z477"/>
  <c r="U489"/>
  <c r="Z489"/>
  <c r="U497"/>
  <c r="Z497"/>
  <c r="U505"/>
  <c r="Z505"/>
  <c r="U513"/>
  <c r="Z513"/>
  <c r="U521"/>
  <c r="Z521"/>
  <c r="U525"/>
  <c r="Z525"/>
  <c r="U537"/>
  <c r="Z537"/>
  <c r="U545"/>
  <c r="Z545"/>
  <c r="U553"/>
  <c r="Z553"/>
  <c r="U561"/>
  <c r="Z561"/>
  <c r="U569"/>
  <c r="Z569"/>
  <c r="U577"/>
  <c r="Z577"/>
  <c r="U585"/>
  <c r="Z585"/>
  <c r="U593"/>
  <c r="Z593"/>
  <c r="U601"/>
  <c r="Z601"/>
  <c r="U609"/>
  <c r="Z609"/>
  <c r="U617"/>
  <c r="Z617"/>
  <c r="U621"/>
  <c r="Z621"/>
  <c r="U629"/>
  <c r="Z629"/>
  <c r="U641"/>
  <c r="Z641"/>
  <c r="U649"/>
  <c r="Z649"/>
  <c r="U657"/>
  <c r="Z657"/>
  <c r="U661"/>
  <c r="Z661"/>
  <c r="U669"/>
  <c r="Z669"/>
  <c r="U677"/>
  <c r="Z677"/>
  <c r="U685"/>
  <c r="Z685"/>
  <c r="U693"/>
  <c r="Z693"/>
  <c r="U701"/>
  <c r="Z701"/>
  <c r="U709"/>
  <c r="Z709"/>
  <c r="U717"/>
  <c r="Z717"/>
  <c r="U725"/>
  <c r="Z725"/>
  <c r="U733"/>
  <c r="Z733"/>
  <c r="U741"/>
  <c r="Z741"/>
  <c r="U749"/>
  <c r="Z749"/>
  <c r="U757"/>
  <c r="Z757"/>
  <c r="U765"/>
  <c r="Z765"/>
  <c r="U773"/>
  <c r="Z773"/>
  <c r="U781"/>
  <c r="Z781"/>
  <c r="U785"/>
  <c r="Z785"/>
  <c r="U793"/>
  <c r="Z793"/>
  <c r="U801"/>
  <c r="Z801"/>
  <c r="U809"/>
  <c r="Z809"/>
  <c r="U821"/>
  <c r="Z821"/>
  <c r="U829"/>
  <c r="Z829"/>
  <c r="U837"/>
  <c r="Z837"/>
  <c r="U845"/>
  <c r="Z845"/>
  <c r="U853"/>
  <c r="Z853"/>
  <c r="U861"/>
  <c r="Z861"/>
  <c r="U869"/>
  <c r="Z869"/>
  <c r="Z316"/>
  <c r="U316"/>
  <c r="Z324"/>
  <c r="U324"/>
  <c r="Z332"/>
  <c r="U332"/>
  <c r="Z336"/>
  <c r="U336"/>
  <c r="Z919"/>
  <c r="U919"/>
  <c r="Z927"/>
  <c r="U927"/>
  <c r="Z935"/>
  <c r="U935"/>
  <c r="Z943"/>
  <c r="U943"/>
  <c r="Z951"/>
  <c r="U951"/>
  <c r="Z959"/>
  <c r="U959"/>
  <c r="Z967"/>
  <c r="U967"/>
  <c r="Z975"/>
  <c r="U975"/>
  <c r="Z983"/>
  <c r="U983"/>
  <c r="Z991"/>
  <c r="U991"/>
  <c r="Z999"/>
  <c r="U999"/>
  <c r="Z1007"/>
  <c r="U1007"/>
  <c r="Z1015"/>
  <c r="U1015"/>
  <c r="Z1023"/>
  <c r="U1023"/>
  <c r="Z1031"/>
  <c r="U1031"/>
  <c r="Z1039"/>
  <c r="U1039"/>
  <c r="Z1047"/>
  <c r="U1047"/>
  <c r="Z1055"/>
  <c r="U1055"/>
  <c r="Z1063"/>
  <c r="U1063"/>
  <c r="Z1071"/>
  <c r="U1071"/>
  <c r="Z1075"/>
  <c r="U1075"/>
  <c r="Z1083"/>
  <c r="U1083"/>
  <c r="Z1091"/>
  <c r="U1091"/>
  <c r="Z1099"/>
  <c r="U1099"/>
  <c r="Z1111"/>
  <c r="U1111"/>
  <c r="Z917"/>
  <c r="U917"/>
  <c r="Z925"/>
  <c r="U925"/>
  <c r="Z933"/>
  <c r="U933"/>
  <c r="Z941"/>
  <c r="U941"/>
  <c r="Z945"/>
  <c r="U945"/>
  <c r="Z953"/>
  <c r="U953"/>
  <c r="Z961"/>
  <c r="U961"/>
  <c r="Z973"/>
  <c r="U973"/>
  <c r="Z981"/>
  <c r="U981"/>
  <c r="Z989"/>
  <c r="U989"/>
  <c r="Z997"/>
  <c r="U997"/>
  <c r="Z1005"/>
  <c r="U1005"/>
  <c r="Z1013"/>
  <c r="U1013"/>
  <c r="Z1021"/>
  <c r="U1021"/>
  <c r="Z1029"/>
  <c r="U1029"/>
  <c r="Z1037"/>
  <c r="U1037"/>
  <c r="Z1045"/>
  <c r="U1045"/>
  <c r="Z1053"/>
  <c r="U1053"/>
  <c r="Z1061"/>
  <c r="U1061"/>
  <c r="Z1065"/>
  <c r="U1065"/>
  <c r="Z1073"/>
  <c r="U1073"/>
  <c r="Z1081"/>
  <c r="U1081"/>
  <c r="Z1089"/>
  <c r="U1089"/>
  <c r="Z1097"/>
  <c r="U1097"/>
  <c r="Z1105"/>
  <c r="U1105"/>
  <c r="Z1113"/>
  <c r="U1113"/>
  <c r="N880"/>
  <c r="L880"/>
  <c r="N888"/>
  <c r="L888"/>
  <c r="N896"/>
  <c r="L896"/>
  <c r="N904"/>
  <c r="L904"/>
  <c r="N912"/>
  <c r="L912"/>
  <c r="Z1119"/>
  <c r="U1119"/>
  <c r="Z1127"/>
  <c r="U1127"/>
  <c r="Z1135"/>
  <c r="U1135"/>
  <c r="Z1143"/>
  <c r="U1143"/>
  <c r="Z1151"/>
  <c r="U1151"/>
  <c r="Z1159"/>
  <c r="U1159"/>
  <c r="Z1167"/>
  <c r="U1167"/>
  <c r="Z1175"/>
  <c r="U1175"/>
  <c r="Z1183"/>
  <c r="U1183"/>
  <c r="Z1191"/>
  <c r="U1191"/>
  <c r="Z1199"/>
  <c r="U1199"/>
  <c r="Z1207"/>
  <c r="U1207"/>
  <c r="Z1215"/>
  <c r="U1215"/>
  <c r="Z1223"/>
  <c r="U1223"/>
  <c r="Z1231"/>
  <c r="U1231"/>
  <c r="Z1235"/>
  <c r="U1235"/>
  <c r="Z1243"/>
  <c r="U1243"/>
  <c r="Z1251"/>
  <c r="U1251"/>
  <c r="Z1259"/>
  <c r="U1259"/>
  <c r="Z1267"/>
  <c r="U1267"/>
  <c r="U222"/>
  <c r="Z222"/>
  <c r="U230"/>
  <c r="Z230"/>
  <c r="U238"/>
  <c r="Z238"/>
  <c r="U246"/>
  <c r="Z246"/>
  <c r="U254"/>
  <c r="Z254"/>
  <c r="U262"/>
  <c r="Z262"/>
  <c r="U270"/>
  <c r="Z270"/>
  <c r="U278"/>
  <c r="Z278"/>
  <c r="U286"/>
  <c r="Z286"/>
  <c r="U294"/>
  <c r="Z294"/>
  <c r="U302"/>
  <c r="Z302"/>
  <c r="U310"/>
  <c r="Z310"/>
  <c r="U315"/>
  <c r="Z315"/>
  <c r="U327"/>
  <c r="Z327"/>
  <c r="U331"/>
  <c r="Z331"/>
  <c r="U216"/>
  <c r="Z216"/>
  <c r="U228"/>
  <c r="Z228"/>
  <c r="U236"/>
  <c r="Z236"/>
  <c r="U244"/>
  <c r="Z244"/>
  <c r="U252"/>
  <c r="Z252"/>
  <c r="U260"/>
  <c r="Z260"/>
  <c r="U268"/>
  <c r="Z268"/>
  <c r="U272"/>
  <c r="Z272"/>
  <c r="U280"/>
  <c r="Z280"/>
  <c r="U288"/>
  <c r="Z288"/>
  <c r="U300"/>
  <c r="Z300"/>
  <c r="U308"/>
  <c r="Z308"/>
  <c r="U317"/>
  <c r="Z317"/>
  <c r="U325"/>
  <c r="Z325"/>
  <c r="U333"/>
  <c r="Z333"/>
  <c r="U343"/>
  <c r="Z343"/>
  <c r="U351"/>
  <c r="Z351"/>
  <c r="U359"/>
  <c r="Z359"/>
  <c r="U367"/>
  <c r="Z367"/>
  <c r="U383"/>
  <c r="Z383"/>
  <c r="U391"/>
  <c r="Z391"/>
  <c r="U399"/>
  <c r="Z399"/>
  <c r="U403"/>
  <c r="Z403"/>
  <c r="U411"/>
  <c r="Z411"/>
  <c r="U419"/>
  <c r="Z419"/>
  <c r="U431"/>
  <c r="Z431"/>
  <c r="U439"/>
  <c r="Z439"/>
  <c r="U447"/>
  <c r="Z447"/>
  <c r="U451"/>
  <c r="Z451"/>
  <c r="U459"/>
  <c r="Z459"/>
  <c r="U467"/>
  <c r="Z467"/>
  <c r="U475"/>
  <c r="Z475"/>
  <c r="U483"/>
  <c r="Z483"/>
  <c r="U491"/>
  <c r="Z491"/>
  <c r="U499"/>
  <c r="Z499"/>
  <c r="U507"/>
  <c r="Z507"/>
  <c r="U515"/>
  <c r="Z515"/>
  <c r="U523"/>
  <c r="Z523"/>
  <c r="U531"/>
  <c r="Z531"/>
  <c r="U539"/>
  <c r="Z539"/>
  <c r="U547"/>
  <c r="Z547"/>
  <c r="U555"/>
  <c r="Z555"/>
  <c r="U563"/>
  <c r="Z563"/>
  <c r="U571"/>
  <c r="Z571"/>
  <c r="U579"/>
  <c r="Z579"/>
  <c r="U587"/>
  <c r="Z587"/>
  <c r="U595"/>
  <c r="Z595"/>
  <c r="U603"/>
  <c r="Z603"/>
  <c r="U611"/>
  <c r="Z611"/>
  <c r="U615"/>
  <c r="Z615"/>
  <c r="U623"/>
  <c r="Z623"/>
  <c r="U631"/>
  <c r="Z631"/>
  <c r="U643"/>
  <c r="Z643"/>
  <c r="U651"/>
  <c r="Z651"/>
  <c r="U659"/>
  <c r="Z659"/>
  <c r="U663"/>
  <c r="Z663"/>
  <c r="U671"/>
  <c r="Z671"/>
  <c r="U679"/>
  <c r="Z679"/>
  <c r="U687"/>
  <c r="Z687"/>
  <c r="U695"/>
  <c r="Z695"/>
  <c r="U703"/>
  <c r="Z703"/>
  <c r="U711"/>
  <c r="Z711"/>
  <c r="U719"/>
  <c r="Z719"/>
  <c r="U727"/>
  <c r="Z727"/>
  <c r="U735"/>
  <c r="Z735"/>
  <c r="U743"/>
  <c r="Z743"/>
  <c r="U747"/>
  <c r="Z747"/>
  <c r="U755"/>
  <c r="Z755"/>
  <c r="U763"/>
  <c r="Z763"/>
  <c r="U771"/>
  <c r="Z771"/>
  <c r="U779"/>
  <c r="Z779"/>
  <c r="U787"/>
  <c r="Z787"/>
  <c r="U795"/>
  <c r="Z795"/>
  <c r="U807"/>
  <c r="Z807"/>
  <c r="U815"/>
  <c r="Z815"/>
  <c r="U823"/>
  <c r="Z823"/>
  <c r="U831"/>
  <c r="Z831"/>
  <c r="U839"/>
  <c r="Z839"/>
  <c r="U847"/>
  <c r="Z847"/>
  <c r="U855"/>
  <c r="Z855"/>
  <c r="U863"/>
  <c r="Z863"/>
  <c r="U867"/>
  <c r="Z867"/>
  <c r="U875"/>
  <c r="Z875"/>
  <c r="U879"/>
  <c r="Z879"/>
  <c r="U883"/>
  <c r="Z883"/>
  <c r="U887"/>
  <c r="Z887"/>
  <c r="U891"/>
  <c r="Z891"/>
  <c r="U895"/>
  <c r="Z895"/>
  <c r="U899"/>
  <c r="Z899"/>
  <c r="U903"/>
  <c r="Z903"/>
  <c r="U907"/>
  <c r="Z907"/>
  <c r="U911"/>
  <c r="Z911"/>
  <c r="U915"/>
  <c r="Z915"/>
  <c r="Z348"/>
  <c r="U348"/>
  <c r="Z356"/>
  <c r="U356"/>
  <c r="Z364"/>
  <c r="U364"/>
  <c r="Z368"/>
  <c r="U368"/>
  <c r="Z376"/>
  <c r="U376"/>
  <c r="Z388"/>
  <c r="U388"/>
  <c r="Z396"/>
  <c r="U396"/>
  <c r="Z404"/>
  <c r="U404"/>
  <c r="Z412"/>
  <c r="U412"/>
  <c r="Z420"/>
  <c r="U420"/>
  <c r="Z428"/>
  <c r="U428"/>
  <c r="Z436"/>
  <c r="U436"/>
  <c r="Z444"/>
  <c r="U444"/>
  <c r="Z452"/>
  <c r="U452"/>
  <c r="Z460"/>
  <c r="U460"/>
  <c r="Z468"/>
  <c r="U468"/>
  <c r="Z476"/>
  <c r="U476"/>
  <c r="Z484"/>
  <c r="U484"/>
  <c r="Z492"/>
  <c r="U492"/>
  <c r="Z500"/>
  <c r="U500"/>
  <c r="Z504"/>
  <c r="U504"/>
  <c r="Z512"/>
  <c r="U512"/>
  <c r="Z520"/>
  <c r="U520"/>
  <c r="Z528"/>
  <c r="U528"/>
  <c r="Z540"/>
  <c r="U540"/>
  <c r="Z548"/>
  <c r="U548"/>
  <c r="Z556"/>
  <c r="U556"/>
  <c r="Z564"/>
  <c r="U564"/>
  <c r="Z572"/>
  <c r="U572"/>
  <c r="Z580"/>
  <c r="U580"/>
  <c r="Z588"/>
  <c r="U588"/>
  <c r="Z596"/>
  <c r="U596"/>
  <c r="Z604"/>
  <c r="U604"/>
  <c r="Z612"/>
  <c r="U612"/>
  <c r="Z620"/>
  <c r="U620"/>
  <c r="Z628"/>
  <c r="U628"/>
  <c r="Z636"/>
  <c r="U636"/>
  <c r="Z644"/>
  <c r="U644"/>
  <c r="Z652"/>
  <c r="U652"/>
  <c r="Z656"/>
  <c r="U656"/>
  <c r="Z668"/>
  <c r="U668"/>
  <c r="Z676"/>
  <c r="U676"/>
  <c r="Z684"/>
  <c r="U684"/>
  <c r="Z688"/>
  <c r="U688"/>
  <c r="Z696"/>
  <c r="U696"/>
  <c r="Z704"/>
  <c r="U704"/>
  <c r="Z712"/>
  <c r="U712"/>
  <c r="Z720"/>
  <c r="U720"/>
  <c r="Z728"/>
  <c r="U728"/>
  <c r="Z736"/>
  <c r="U736"/>
  <c r="Z744"/>
  <c r="U744"/>
  <c r="Z748"/>
  <c r="U748"/>
  <c r="Z756"/>
  <c r="U756"/>
  <c r="Z768"/>
  <c r="U768"/>
  <c r="Z776"/>
  <c r="U776"/>
  <c r="Z784"/>
  <c r="U784"/>
  <c r="Z788"/>
  <c r="U788"/>
  <c r="Z796"/>
  <c r="U796"/>
  <c r="Z804"/>
  <c r="U804"/>
  <c r="Z816"/>
  <c r="U816"/>
  <c r="Z824"/>
  <c r="U824"/>
  <c r="Z832"/>
  <c r="U832"/>
  <c r="Z840"/>
  <c r="U840"/>
  <c r="Z848"/>
  <c r="U848"/>
  <c r="Z856"/>
  <c r="U856"/>
  <c r="Z864"/>
  <c r="U864"/>
  <c r="Z872"/>
  <c r="U872"/>
  <c r="Z318"/>
  <c r="U318"/>
  <c r="Z326"/>
  <c r="U326"/>
  <c r="Z334"/>
  <c r="U334"/>
  <c r="U918"/>
  <c r="Z918"/>
  <c r="U926"/>
  <c r="Z926"/>
  <c r="U934"/>
  <c r="Z934"/>
  <c r="U942"/>
  <c r="Z942"/>
  <c r="U950"/>
  <c r="Z950"/>
  <c r="U958"/>
  <c r="Z958"/>
  <c r="U962"/>
  <c r="Z962"/>
  <c r="U970"/>
  <c r="Z970"/>
  <c r="U978"/>
  <c r="Z978"/>
  <c r="U986"/>
  <c r="Z986"/>
  <c r="U994"/>
  <c r="Z994"/>
  <c r="U1002"/>
  <c r="Z1002"/>
  <c r="U1010"/>
  <c r="Z1010"/>
  <c r="U1018"/>
  <c r="Z1018"/>
  <c r="U1026"/>
  <c r="Z1026"/>
  <c r="U1034"/>
  <c r="Z1034"/>
  <c r="U1042"/>
  <c r="Z1042"/>
  <c r="U1050"/>
  <c r="Z1050"/>
  <c r="U1058"/>
  <c r="Z1058"/>
  <c r="U1066"/>
  <c r="Z1066"/>
  <c r="U1074"/>
  <c r="Z1074"/>
  <c r="U1082"/>
  <c r="Z1082"/>
  <c r="U1090"/>
  <c r="Z1090"/>
  <c r="U1098"/>
  <c r="Z1098"/>
  <c r="U1110"/>
  <c r="Z1110"/>
  <c r="U1118"/>
  <c r="Z1118"/>
  <c r="U924"/>
  <c r="Z924"/>
  <c r="U928"/>
  <c r="Z928"/>
  <c r="U936"/>
  <c r="Z936"/>
  <c r="U944"/>
  <c r="Z944"/>
  <c r="U952"/>
  <c r="Z952"/>
  <c r="U960"/>
  <c r="Z960"/>
  <c r="U968"/>
  <c r="Z968"/>
  <c r="U976"/>
  <c r="Z976"/>
  <c r="U984"/>
  <c r="Z984"/>
  <c r="U992"/>
  <c r="Z992"/>
  <c r="U1000"/>
  <c r="Z1000"/>
  <c r="U1004"/>
  <c r="Z1004"/>
  <c r="U1016"/>
  <c r="Z1016"/>
  <c r="U1024"/>
  <c r="Z1024"/>
  <c r="U1032"/>
  <c r="Z1032"/>
  <c r="U1040"/>
  <c r="Z1040"/>
  <c r="U1048"/>
  <c r="Z1048"/>
  <c r="U1056"/>
  <c r="Z1056"/>
  <c r="U1064"/>
  <c r="Z1064"/>
  <c r="U1068"/>
  <c r="Z1068"/>
  <c r="U1076"/>
  <c r="Z1076"/>
  <c r="U1088"/>
  <c r="Z1088"/>
  <c r="U1092"/>
  <c r="Z1092"/>
  <c r="U1100"/>
  <c r="Z1100"/>
  <c r="U1108"/>
  <c r="Z1108"/>
  <c r="U1116"/>
  <c r="Z1116"/>
  <c r="N882"/>
  <c r="L882"/>
  <c r="N890"/>
  <c r="L890"/>
  <c r="N898"/>
  <c r="L898"/>
  <c r="N902"/>
  <c r="L902"/>
  <c r="N906"/>
  <c r="L906"/>
  <c r="N914"/>
  <c r="L914"/>
  <c r="U1126"/>
  <c r="Z1126"/>
  <c r="U1134"/>
  <c r="Z1134"/>
  <c r="U1142"/>
  <c r="Z1142"/>
  <c r="U1150"/>
  <c r="Z1150"/>
  <c r="U1158"/>
  <c r="Z1158"/>
  <c r="U1166"/>
  <c r="Z1166"/>
  <c r="U1174"/>
  <c r="Z1174"/>
  <c r="U1182"/>
  <c r="Z1182"/>
  <c r="U1190"/>
  <c r="Z1190"/>
  <c r="U1198"/>
  <c r="Z1198"/>
  <c r="U1206"/>
  <c r="Z1206"/>
  <c r="U1210"/>
  <c r="Z1210"/>
  <c r="U1222"/>
  <c r="Z1222"/>
  <c r="U1230"/>
  <c r="Z1230"/>
  <c r="U1238"/>
  <c r="Z1238"/>
  <c r="U1246"/>
  <c r="Z1246"/>
  <c r="U1254"/>
  <c r="Z1254"/>
  <c r="U1262"/>
  <c r="Z1262"/>
  <c r="Z1271"/>
  <c r="U1271"/>
  <c r="Z1279"/>
  <c r="U1279"/>
  <c r="Z1287"/>
  <c r="U1287"/>
  <c r="Z1295"/>
  <c r="U1295"/>
  <c r="Z1303"/>
  <c r="U1303"/>
  <c r="Z1311"/>
  <c r="U1311"/>
  <c r="Z1319"/>
  <c r="U1319"/>
  <c r="Z1327"/>
  <c r="U1327"/>
  <c r="Z1335"/>
  <c r="U1335"/>
  <c r="Z1343"/>
  <c r="U1343"/>
  <c r="Z1347"/>
  <c r="U1347"/>
  <c r="Z1355"/>
  <c r="U1355"/>
  <c r="Z1363"/>
  <c r="U1363"/>
  <c r="Z1371"/>
  <c r="U1371"/>
  <c r="Z1379"/>
  <c r="U1379"/>
  <c r="Z1387"/>
  <c r="U1387"/>
  <c r="Z1395"/>
  <c r="U1395"/>
  <c r="Z1403"/>
  <c r="U1403"/>
  <c r="Z1411"/>
  <c r="U1411"/>
  <c r="Z1419"/>
  <c r="U1419"/>
  <c r="Z1427"/>
  <c r="U1427"/>
  <c r="Z1435"/>
  <c r="U1435"/>
  <c r="Z1443"/>
  <c r="U1443"/>
  <c r="Z1451"/>
  <c r="U1451"/>
  <c r="Z1125"/>
  <c r="U1125"/>
  <c r="Z1133"/>
  <c r="U1133"/>
  <c r="Z1141"/>
  <c r="U1141"/>
  <c r="Z1149"/>
  <c r="U1149"/>
  <c r="Z1157"/>
  <c r="U1157"/>
  <c r="Z1165"/>
  <c r="U1165"/>
  <c r="Z1173"/>
  <c r="U1173"/>
  <c r="Z1181"/>
  <c r="U1181"/>
  <c r="Z1189"/>
  <c r="U1189"/>
  <c r="Z1197"/>
  <c r="U1197"/>
  <c r="Z1201"/>
  <c r="U1201"/>
  <c r="Z1209"/>
  <c r="U1209"/>
  <c r="Z1217"/>
  <c r="U1217"/>
  <c r="Z1225"/>
  <c r="U1225"/>
  <c r="Z1233"/>
  <c r="U1233"/>
  <c r="Z1241"/>
  <c r="U1241"/>
  <c r="Z1249"/>
  <c r="U1249"/>
  <c r="Z1261"/>
  <c r="U1261"/>
  <c r="Z1711"/>
  <c r="U1711"/>
  <c r="Z203"/>
  <c r="U203"/>
  <c r="Z211"/>
  <c r="U211"/>
  <c r="Z219"/>
  <c r="U219"/>
  <c r="Z227"/>
  <c r="U227"/>
  <c r="Z235"/>
  <c r="U235"/>
  <c r="Z243"/>
  <c r="U243"/>
  <c r="Z251"/>
  <c r="U251"/>
  <c r="Z259"/>
  <c r="U259"/>
  <c r="Z267"/>
  <c r="U267"/>
  <c r="Z279"/>
  <c r="U279"/>
  <c r="Z287"/>
  <c r="U287"/>
  <c r="Z295"/>
  <c r="U295"/>
  <c r="Z303"/>
  <c r="U303"/>
  <c r="Z311"/>
  <c r="U311"/>
  <c r="Z201"/>
  <c r="U201"/>
  <c r="Z209"/>
  <c r="U209"/>
  <c r="Z217"/>
  <c r="U217"/>
  <c r="Z229"/>
  <c r="U229"/>
  <c r="Z237"/>
  <c r="U237"/>
  <c r="Z245"/>
  <c r="U245"/>
  <c r="Z253"/>
  <c r="U253"/>
  <c r="Z261"/>
  <c r="U261"/>
  <c r="Z269"/>
  <c r="U269"/>
  <c r="Z277"/>
  <c r="U277"/>
  <c r="Z285"/>
  <c r="U285"/>
  <c r="Z297"/>
  <c r="U297"/>
  <c r="Z305"/>
  <c r="U305"/>
  <c r="Z309"/>
  <c r="U309"/>
  <c r="Z342"/>
  <c r="U342"/>
  <c r="Z350"/>
  <c r="U350"/>
  <c r="Z358"/>
  <c r="U358"/>
  <c r="Z366"/>
  <c r="U366"/>
  <c r="Z374"/>
  <c r="U374"/>
  <c r="Z386"/>
  <c r="U386"/>
  <c r="Z394"/>
  <c r="U394"/>
  <c r="Z402"/>
  <c r="U402"/>
  <c r="Z410"/>
  <c r="U410"/>
  <c r="Z418"/>
  <c r="U418"/>
  <c r="Z426"/>
  <c r="U426"/>
  <c r="Z434"/>
  <c r="U434"/>
  <c r="Z442"/>
  <c r="U442"/>
  <c r="Z450"/>
  <c r="U450"/>
  <c r="Z458"/>
  <c r="U458"/>
  <c r="Z466"/>
  <c r="U466"/>
  <c r="Z474"/>
  <c r="U474"/>
  <c r="Z478"/>
  <c r="U478"/>
  <c r="Z486"/>
  <c r="U486"/>
  <c r="Z494"/>
  <c r="U494"/>
  <c r="Z502"/>
  <c r="U502"/>
  <c r="Z510"/>
  <c r="U510"/>
  <c r="Z522"/>
  <c r="U522"/>
  <c r="Z530"/>
  <c r="U530"/>
  <c r="Z534"/>
  <c r="U534"/>
  <c r="Z542"/>
  <c r="U542"/>
  <c r="Z550"/>
  <c r="U550"/>
  <c r="Z558"/>
  <c r="U558"/>
  <c r="Z566"/>
  <c r="U566"/>
  <c r="Z578"/>
  <c r="U578"/>
  <c r="Z586"/>
  <c r="U586"/>
  <c r="Z594"/>
  <c r="U594"/>
  <c r="Z602"/>
  <c r="U602"/>
  <c r="Z610"/>
  <c r="U610"/>
  <c r="Z618"/>
  <c r="U618"/>
  <c r="Z622"/>
  <c r="U622"/>
  <c r="Z634"/>
  <c r="U634"/>
  <c r="Z642"/>
  <c r="U642"/>
  <c r="Z646"/>
  <c r="U646"/>
  <c r="Z654"/>
  <c r="U654"/>
  <c r="Z662"/>
  <c r="U662"/>
  <c r="Z670"/>
  <c r="U670"/>
  <c r="Z682"/>
  <c r="U682"/>
  <c r="Z690"/>
  <c r="U690"/>
  <c r="Z698"/>
  <c r="U698"/>
  <c r="Z706"/>
  <c r="U706"/>
  <c r="Z714"/>
  <c r="U714"/>
  <c r="Z722"/>
  <c r="U722"/>
  <c r="Z730"/>
  <c r="U730"/>
  <c r="Z734"/>
  <c r="U734"/>
  <c r="Z742"/>
  <c r="U742"/>
  <c r="Z750"/>
  <c r="U750"/>
  <c r="Z758"/>
  <c r="U758"/>
  <c r="Z766"/>
  <c r="U766"/>
  <c r="Z774"/>
  <c r="U774"/>
  <c r="Z782"/>
  <c r="U782"/>
  <c r="Z790"/>
  <c r="U790"/>
  <c r="Z798"/>
  <c r="U798"/>
  <c r="Z806"/>
  <c r="U806"/>
  <c r="Z814"/>
  <c r="U814"/>
  <c r="Z822"/>
  <c r="U822"/>
  <c r="Z830"/>
  <c r="U830"/>
  <c r="Z838"/>
  <c r="U838"/>
  <c r="Z846"/>
  <c r="U846"/>
  <c r="Z854"/>
  <c r="U854"/>
  <c r="Z862"/>
  <c r="U862"/>
  <c r="Z870"/>
  <c r="U870"/>
  <c r="U341"/>
  <c r="Z341"/>
  <c r="U349"/>
  <c r="Z349"/>
  <c r="U361"/>
  <c r="Z361"/>
  <c r="U369"/>
  <c r="Z369"/>
  <c r="U377"/>
  <c r="Z377"/>
  <c r="U385"/>
  <c r="Z385"/>
  <c r="U393"/>
  <c r="Z393"/>
  <c r="U401"/>
  <c r="Z401"/>
  <c r="U409"/>
  <c r="Z409"/>
  <c r="U417"/>
  <c r="Z417"/>
  <c r="U425"/>
  <c r="Z425"/>
  <c r="U433"/>
  <c r="Z433"/>
  <c r="U441"/>
  <c r="Z441"/>
  <c r="U445"/>
  <c r="Z445"/>
  <c r="U453"/>
  <c r="Z453"/>
  <c r="U461"/>
  <c r="Z461"/>
  <c r="U473"/>
  <c r="Z473"/>
  <c r="U481"/>
  <c r="Z481"/>
  <c r="U485"/>
  <c r="Z485"/>
  <c r="U493"/>
  <c r="Z493"/>
  <c r="U501"/>
  <c r="Z501"/>
  <c r="U509"/>
  <c r="Z509"/>
  <c r="U517"/>
  <c r="Z517"/>
  <c r="U529"/>
  <c r="Z529"/>
  <c r="U533"/>
  <c r="Z533"/>
  <c r="U541"/>
  <c r="Z541"/>
  <c r="U549"/>
  <c r="Z549"/>
  <c r="U557"/>
  <c r="Z557"/>
  <c r="U565"/>
  <c r="Z565"/>
  <c r="U573"/>
  <c r="Z573"/>
  <c r="U581"/>
  <c r="Z581"/>
  <c r="U589"/>
  <c r="Z589"/>
  <c r="U597"/>
  <c r="Z597"/>
  <c r="U605"/>
  <c r="Z605"/>
  <c r="U613"/>
  <c r="Z613"/>
  <c r="U625"/>
  <c r="Z625"/>
  <c r="U633"/>
  <c r="Z633"/>
  <c r="U637"/>
  <c r="Z637"/>
  <c r="U645"/>
  <c r="Z645"/>
  <c r="U653"/>
  <c r="Z653"/>
  <c r="U665"/>
  <c r="Z665"/>
  <c r="U673"/>
  <c r="Z673"/>
  <c r="U681"/>
  <c r="Z681"/>
  <c r="U689"/>
  <c r="Z689"/>
  <c r="U697"/>
  <c r="Z697"/>
  <c r="U705"/>
  <c r="Z705"/>
  <c r="U713"/>
  <c r="Z713"/>
  <c r="U721"/>
  <c r="Z721"/>
  <c r="U729"/>
  <c r="Z729"/>
  <c r="U737"/>
  <c r="Z737"/>
  <c r="U745"/>
  <c r="Z745"/>
  <c r="U753"/>
  <c r="Z753"/>
  <c r="U761"/>
  <c r="Z761"/>
  <c r="U769"/>
  <c r="Z769"/>
  <c r="U777"/>
  <c r="Z777"/>
  <c r="U789"/>
  <c r="Z789"/>
  <c r="U797"/>
  <c r="Z797"/>
  <c r="U805"/>
  <c r="Z805"/>
  <c r="U813"/>
  <c r="Z813"/>
  <c r="U817"/>
  <c r="Z817"/>
  <c r="U825"/>
  <c r="Z825"/>
  <c r="U833"/>
  <c r="Z833"/>
  <c r="U841"/>
  <c r="Z841"/>
  <c r="U849"/>
  <c r="Z849"/>
  <c r="U857"/>
  <c r="Z857"/>
  <c r="U865"/>
  <c r="Z865"/>
  <c r="U873"/>
  <c r="Z873"/>
  <c r="Z320"/>
  <c r="U320"/>
  <c r="Z328"/>
  <c r="U328"/>
  <c r="Z340"/>
  <c r="U340"/>
  <c r="Z923"/>
  <c r="U923"/>
  <c r="Z931"/>
  <c r="U931"/>
  <c r="Z939"/>
  <c r="U939"/>
  <c r="Z947"/>
  <c r="U947"/>
  <c r="Z955"/>
  <c r="U955"/>
  <c r="Z963"/>
  <c r="U963"/>
  <c r="Z971"/>
  <c r="U971"/>
  <c r="Z979"/>
  <c r="U979"/>
  <c r="Z987"/>
  <c r="U987"/>
  <c r="Z995"/>
  <c r="U995"/>
  <c r="Z1003"/>
  <c r="U1003"/>
  <c r="Z1011"/>
  <c r="U1011"/>
  <c r="Z1019"/>
  <c r="U1019"/>
  <c r="Z1027"/>
  <c r="U1027"/>
  <c r="Z1035"/>
  <c r="U1035"/>
  <c r="Z1043"/>
  <c r="U1043"/>
  <c r="Z1051"/>
  <c r="U1051"/>
  <c r="Z1059"/>
  <c r="U1059"/>
  <c r="Z1067"/>
  <c r="U1067"/>
  <c r="Z1079"/>
  <c r="U1079"/>
  <c r="Z1087"/>
  <c r="U1087"/>
  <c r="Z1095"/>
  <c r="U1095"/>
  <c r="Z1103"/>
  <c r="U1103"/>
  <c r="Z1107"/>
  <c r="U1107"/>
  <c r="Z1115"/>
  <c r="U1115"/>
  <c r="Z921"/>
  <c r="U921"/>
  <c r="Z929"/>
  <c r="U929"/>
  <c r="Z937"/>
  <c r="U937"/>
  <c r="Z949"/>
  <c r="U949"/>
  <c r="Z957"/>
  <c r="U957"/>
  <c r="Z965"/>
  <c r="U965"/>
  <c r="Z969"/>
  <c r="U969"/>
  <c r="Z977"/>
  <c r="U977"/>
  <c r="Z985"/>
  <c r="U985"/>
  <c r="Z993"/>
  <c r="U993"/>
  <c r="Z1001"/>
  <c r="U1001"/>
  <c r="Z1009"/>
  <c r="U1009"/>
  <c r="Z1017"/>
  <c r="U1017"/>
  <c r="Z1025"/>
  <c r="U1025"/>
  <c r="Z1033"/>
  <c r="U1033"/>
  <c r="Z1041"/>
  <c r="U1041"/>
  <c r="Z1049"/>
  <c r="U1049"/>
  <c r="Z1057"/>
  <c r="U1057"/>
  <c r="Z1069"/>
  <c r="U1069"/>
  <c r="Z1077"/>
  <c r="U1077"/>
  <c r="Z1085"/>
  <c r="U1085"/>
  <c r="Z1093"/>
  <c r="U1093"/>
  <c r="Z1101"/>
  <c r="U1101"/>
  <c r="Z1109"/>
  <c r="U1109"/>
  <c r="Z1117"/>
  <c r="U1117"/>
  <c r="N884"/>
  <c r="L884"/>
  <c r="N892"/>
  <c r="L892"/>
  <c r="N900"/>
  <c r="L900"/>
  <c r="N908"/>
  <c r="L908"/>
  <c r="N916"/>
  <c r="L916"/>
  <c r="Z1123"/>
  <c r="U1123"/>
  <c r="Z1131"/>
  <c r="U1131"/>
  <c r="Z1139"/>
  <c r="U1139"/>
  <c r="Z1147"/>
  <c r="U1147"/>
  <c r="Z1155"/>
  <c r="U1155"/>
  <c r="Z1163"/>
  <c r="U1163"/>
  <c r="Z1171"/>
  <c r="U1171"/>
  <c r="Z1179"/>
  <c r="U1179"/>
  <c r="Z1187"/>
  <c r="U1187"/>
  <c r="Z1195"/>
  <c r="U1195"/>
  <c r="Z1203"/>
  <c r="U1203"/>
  <c r="Z1211"/>
  <c r="U1211"/>
  <c r="Z1219"/>
  <c r="U1219"/>
  <c r="Z1227"/>
  <c r="U1227"/>
  <c r="Z1239"/>
  <c r="U1239"/>
  <c r="Z1247"/>
  <c r="U1247"/>
  <c r="Z1255"/>
  <c r="U1255"/>
  <c r="Z1263"/>
  <c r="U1263"/>
  <c r="U218"/>
  <c r="Z218"/>
  <c r="U226"/>
  <c r="Z226"/>
  <c r="U234"/>
  <c r="Z234"/>
  <c r="U242"/>
  <c r="Z242"/>
  <c r="U250"/>
  <c r="Z250"/>
  <c r="U258"/>
  <c r="Z258"/>
  <c r="U266"/>
  <c r="Z266"/>
  <c r="U274"/>
  <c r="Z274"/>
  <c r="U282"/>
  <c r="Z282"/>
  <c r="U290"/>
  <c r="Z290"/>
  <c r="U298"/>
  <c r="Z298"/>
  <c r="U306"/>
  <c r="Z306"/>
  <c r="Z314"/>
  <c r="U314"/>
  <c r="U319"/>
  <c r="Z319"/>
  <c r="U323"/>
  <c r="Z323"/>
  <c r="U335"/>
  <c r="Z335"/>
  <c r="U339"/>
  <c r="Z339"/>
  <c r="U220"/>
  <c r="Z220"/>
  <c r="U224"/>
  <c r="Z224"/>
  <c r="U232"/>
  <c r="Z232"/>
  <c r="U240"/>
  <c r="Z240"/>
  <c r="U248"/>
  <c r="Z248"/>
  <c r="U256"/>
  <c r="Z256"/>
  <c r="U264"/>
  <c r="Z264"/>
  <c r="U276"/>
  <c r="Z276"/>
  <c r="U284"/>
  <c r="Z284"/>
  <c r="U292"/>
  <c r="Z292"/>
  <c r="U296"/>
  <c r="Z296"/>
  <c r="U304"/>
  <c r="Z304"/>
  <c r="U312"/>
  <c r="Z312"/>
  <c r="U321"/>
  <c r="Z321"/>
  <c r="U329"/>
  <c r="Z329"/>
  <c r="U337"/>
  <c r="Z337"/>
  <c r="U347"/>
  <c r="Z347"/>
  <c r="U355"/>
  <c r="Z355"/>
  <c r="U363"/>
  <c r="Z363"/>
  <c r="U371"/>
  <c r="Z371"/>
  <c r="U379"/>
  <c r="Z379"/>
  <c r="U387"/>
  <c r="Z387"/>
  <c r="U395"/>
  <c r="Z395"/>
  <c r="U407"/>
  <c r="Z407"/>
  <c r="U415"/>
  <c r="Z415"/>
  <c r="U423"/>
  <c r="Z423"/>
  <c r="U427"/>
  <c r="Z427"/>
  <c r="U435"/>
  <c r="Z435"/>
  <c r="U443"/>
  <c r="Z443"/>
  <c r="U455"/>
  <c r="Z455"/>
  <c r="U463"/>
  <c r="Z463"/>
  <c r="U471"/>
  <c r="Z471"/>
  <c r="U479"/>
  <c r="Z479"/>
  <c r="U487"/>
  <c r="Z487"/>
  <c r="U495"/>
  <c r="Z495"/>
  <c r="U503"/>
  <c r="Z503"/>
  <c r="U511"/>
  <c r="Z511"/>
  <c r="U519"/>
  <c r="Z519"/>
  <c r="U527"/>
  <c r="Z527"/>
  <c r="U535"/>
  <c r="Z535"/>
  <c r="U543"/>
  <c r="Z543"/>
  <c r="U551"/>
  <c r="Z551"/>
  <c r="U559"/>
  <c r="Z559"/>
  <c r="U567"/>
  <c r="Z567"/>
  <c r="U575"/>
  <c r="Z575"/>
  <c r="U583"/>
  <c r="Z583"/>
  <c r="U591"/>
  <c r="Z591"/>
  <c r="U599"/>
  <c r="Z599"/>
  <c r="U607"/>
  <c r="Z607"/>
  <c r="U619"/>
  <c r="Z619"/>
  <c r="U627"/>
  <c r="Z627"/>
  <c r="U635"/>
  <c r="Z635"/>
  <c r="U639"/>
  <c r="Z639"/>
  <c r="U647"/>
  <c r="Z647"/>
  <c r="U655"/>
  <c r="Z655"/>
  <c r="U667"/>
  <c r="Z667"/>
  <c r="U675"/>
  <c r="Z675"/>
  <c r="U683"/>
  <c r="Z683"/>
  <c r="U691"/>
  <c r="Z691"/>
  <c r="U699"/>
  <c r="Z699"/>
  <c r="U707"/>
  <c r="Z707"/>
  <c r="U715"/>
  <c r="Z715"/>
  <c r="U723"/>
  <c r="Z723"/>
  <c r="U731"/>
  <c r="Z731"/>
  <c r="U739"/>
  <c r="Z739"/>
  <c r="U751"/>
  <c r="Z751"/>
  <c r="U759"/>
  <c r="Z759"/>
  <c r="U767"/>
  <c r="Z767"/>
  <c r="U775"/>
  <c r="Z775"/>
  <c r="U783"/>
  <c r="Z783"/>
  <c r="U791"/>
  <c r="Z791"/>
  <c r="U799"/>
  <c r="Z799"/>
  <c r="U803"/>
  <c r="Z803"/>
  <c r="U811"/>
  <c r="Z811"/>
  <c r="U819"/>
  <c r="Z819"/>
  <c r="U827"/>
  <c r="Z827"/>
  <c r="U835"/>
  <c r="Z835"/>
  <c r="U843"/>
  <c r="Z843"/>
  <c r="U851"/>
  <c r="Z851"/>
  <c r="U859"/>
  <c r="Z859"/>
  <c r="U871"/>
  <c r="Z871"/>
  <c r="U877"/>
  <c r="Z877"/>
  <c r="U881"/>
  <c r="Z881"/>
  <c r="U885"/>
  <c r="Z885"/>
  <c r="U889"/>
  <c r="Z889"/>
  <c r="U893"/>
  <c r="Z893"/>
  <c r="U897"/>
  <c r="Z897"/>
  <c r="U901"/>
  <c r="Z901"/>
  <c r="U905"/>
  <c r="Z905"/>
  <c r="U909"/>
  <c r="Z909"/>
  <c r="U913"/>
  <c r="Z913"/>
  <c r="Z344"/>
  <c r="U344"/>
  <c r="Z352"/>
  <c r="U352"/>
  <c r="Z360"/>
  <c r="U360"/>
  <c r="Z372"/>
  <c r="U372"/>
  <c r="Z380"/>
  <c r="U380"/>
  <c r="Z384"/>
  <c r="U384"/>
  <c r="Z392"/>
  <c r="U392"/>
  <c r="Z400"/>
  <c r="U400"/>
  <c r="Z408"/>
  <c r="U408"/>
  <c r="Z416"/>
  <c r="U416"/>
  <c r="Z424"/>
  <c r="U424"/>
  <c r="Z432"/>
  <c r="U432"/>
  <c r="Z440"/>
  <c r="U440"/>
  <c r="Z448"/>
  <c r="U448"/>
  <c r="Z456"/>
  <c r="U456"/>
  <c r="Z464"/>
  <c r="U464"/>
  <c r="Z472"/>
  <c r="U472"/>
  <c r="Z480"/>
  <c r="U480"/>
  <c r="Z488"/>
  <c r="U488"/>
  <c r="Z496"/>
  <c r="U496"/>
  <c r="Z508"/>
  <c r="U508"/>
  <c r="Z516"/>
  <c r="U516"/>
  <c r="Z524"/>
  <c r="U524"/>
  <c r="Z532"/>
  <c r="U532"/>
  <c r="Z536"/>
  <c r="U536"/>
  <c r="Z544"/>
  <c r="U544"/>
  <c r="Z552"/>
  <c r="U552"/>
  <c r="Z560"/>
  <c r="U560"/>
  <c r="Z568"/>
  <c r="U568"/>
  <c r="Z576"/>
  <c r="U576"/>
  <c r="Z584"/>
  <c r="U584"/>
  <c r="Z592"/>
  <c r="U592"/>
  <c r="Z600"/>
  <c r="U600"/>
  <c r="Z608"/>
  <c r="U608"/>
  <c r="Z616"/>
  <c r="U616"/>
  <c r="Z624"/>
  <c r="U624"/>
  <c r="Z632"/>
  <c r="U632"/>
  <c r="Z640"/>
  <c r="U640"/>
  <c r="Z648"/>
  <c r="U648"/>
  <c r="Z660"/>
  <c r="U660"/>
  <c r="Z664"/>
  <c r="U664"/>
  <c r="Z672"/>
  <c r="U672"/>
  <c r="Z680"/>
  <c r="U680"/>
  <c r="Z692"/>
  <c r="U692"/>
  <c r="Z700"/>
  <c r="U700"/>
  <c r="Z708"/>
  <c r="U708"/>
  <c r="Z716"/>
  <c r="U716"/>
  <c r="Z724"/>
  <c r="U724"/>
  <c r="Z732"/>
  <c r="U732"/>
  <c r="Z740"/>
  <c r="U740"/>
  <c r="Z752"/>
  <c r="U752"/>
  <c r="Z760"/>
  <c r="U760"/>
  <c r="Z764"/>
  <c r="U764"/>
  <c r="Z772"/>
  <c r="U772"/>
  <c r="Z780"/>
  <c r="U780"/>
  <c r="Z792"/>
  <c r="U792"/>
  <c r="Z800"/>
  <c r="U800"/>
  <c r="Z808"/>
  <c r="U808"/>
  <c r="Z812"/>
  <c r="U812"/>
  <c r="Z820"/>
  <c r="U820"/>
  <c r="Z828"/>
  <c r="U828"/>
  <c r="Z836"/>
  <c r="U836"/>
  <c r="Z844"/>
  <c r="U844"/>
  <c r="Z852"/>
  <c r="U852"/>
  <c r="Z860"/>
  <c r="U860"/>
  <c r="Z868"/>
  <c r="U868"/>
  <c r="Z876"/>
  <c r="U876"/>
  <c r="Z322"/>
  <c r="U322"/>
  <c r="Z330"/>
  <c r="U330"/>
  <c r="Z338"/>
  <c r="U338"/>
  <c r="U922"/>
  <c r="Z922"/>
  <c r="U930"/>
  <c r="Z930"/>
  <c r="U938"/>
  <c r="Z938"/>
  <c r="U946"/>
  <c r="Z946"/>
  <c r="U954"/>
  <c r="Z954"/>
  <c r="U966"/>
  <c r="Z966"/>
  <c r="U974"/>
  <c r="Z974"/>
  <c r="U982"/>
  <c r="Z982"/>
  <c r="U990"/>
  <c r="Z990"/>
  <c r="U998"/>
  <c r="Z998"/>
  <c r="U1006"/>
  <c r="Z1006"/>
  <c r="U1014"/>
  <c r="Z1014"/>
  <c r="U1022"/>
  <c r="Z1022"/>
  <c r="U1030"/>
  <c r="Z1030"/>
  <c r="U1038"/>
  <c r="Z1038"/>
  <c r="U1046"/>
  <c r="Z1046"/>
  <c r="U1054"/>
  <c r="Z1054"/>
  <c r="U1062"/>
  <c r="Z1062"/>
  <c r="U1070"/>
  <c r="Z1070"/>
  <c r="U1078"/>
  <c r="Z1078"/>
  <c r="U1086"/>
  <c r="Z1086"/>
  <c r="U1094"/>
  <c r="Z1094"/>
  <c r="U1102"/>
  <c r="Z1102"/>
  <c r="U1106"/>
  <c r="Z1106"/>
  <c r="U1114"/>
  <c r="Z1114"/>
  <c r="U920"/>
  <c r="Z920"/>
  <c r="U932"/>
  <c r="Z932"/>
  <c r="U940"/>
  <c r="Z940"/>
  <c r="U948"/>
  <c r="Z948"/>
  <c r="U956"/>
  <c r="Z956"/>
  <c r="U964"/>
  <c r="Z964"/>
  <c r="U972"/>
  <c r="Z972"/>
  <c r="U980"/>
  <c r="Z980"/>
  <c r="U988"/>
  <c r="Z988"/>
  <c r="U996"/>
  <c r="Z996"/>
  <c r="U1008"/>
  <c r="Z1008"/>
  <c r="U1012"/>
  <c r="Z1012"/>
  <c r="U1020"/>
  <c r="Z1020"/>
  <c r="U1028"/>
  <c r="Z1028"/>
  <c r="U1036"/>
  <c r="Z1036"/>
  <c r="U1044"/>
  <c r="Z1044"/>
  <c r="U1052"/>
  <c r="Z1052"/>
  <c r="U1060"/>
  <c r="Z1060"/>
  <c r="U1072"/>
  <c r="Z1072"/>
  <c r="U1080"/>
  <c r="Z1080"/>
  <c r="U1084"/>
  <c r="Z1084"/>
  <c r="U1096"/>
  <c r="Z1096"/>
  <c r="U1104"/>
  <c r="Z1104"/>
  <c r="U1112"/>
  <c r="Z1112"/>
  <c r="N878"/>
  <c r="L878"/>
  <c r="N886"/>
  <c r="L886"/>
  <c r="N894"/>
  <c r="L894"/>
  <c r="N910"/>
  <c r="L910"/>
  <c r="U1122"/>
  <c r="Z1122"/>
  <c r="U1130"/>
  <c r="Z1130"/>
  <c r="U1138"/>
  <c r="Z1138"/>
  <c r="U1146"/>
  <c r="Z1146"/>
  <c r="U1154"/>
  <c r="Z1154"/>
  <c r="U1162"/>
  <c r="Z1162"/>
  <c r="U1170"/>
  <c r="Z1170"/>
  <c r="U1178"/>
  <c r="Z1178"/>
  <c r="U1186"/>
  <c r="Z1186"/>
  <c r="U1194"/>
  <c r="Z1194"/>
  <c r="U1202"/>
  <c r="Z1202"/>
  <c r="U1214"/>
  <c r="Z1214"/>
  <c r="U1218"/>
  <c r="Z1218"/>
  <c r="U1226"/>
  <c r="Z1226"/>
  <c r="U1234"/>
  <c r="Z1234"/>
  <c r="U1242"/>
  <c r="Z1242"/>
  <c r="U1250"/>
  <c r="Z1250"/>
  <c r="U1258"/>
  <c r="Z1258"/>
  <c r="U1266"/>
  <c r="Z1266"/>
  <c r="Z1275"/>
  <c r="U1275"/>
  <c r="Z1283"/>
  <c r="U1283"/>
  <c r="Z1291"/>
  <c r="U1291"/>
  <c r="Z1299"/>
  <c r="U1299"/>
  <c r="Z1307"/>
  <c r="U1307"/>
  <c r="Z1315"/>
  <c r="U1315"/>
  <c r="Z1323"/>
  <c r="U1323"/>
  <c r="Z1331"/>
  <c r="U1331"/>
  <c r="Z1339"/>
  <c r="U1339"/>
  <c r="Z1351"/>
  <c r="U1351"/>
  <c r="Z1359"/>
  <c r="U1359"/>
  <c r="Z1367"/>
  <c r="U1367"/>
  <c r="Z1375"/>
  <c r="U1375"/>
  <c r="Z1383"/>
  <c r="U1383"/>
  <c r="Z1391"/>
  <c r="U1391"/>
  <c r="Z1399"/>
  <c r="U1399"/>
  <c r="Z1407"/>
  <c r="U1407"/>
  <c r="Z1415"/>
  <c r="U1415"/>
  <c r="Z1423"/>
  <c r="U1423"/>
  <c r="Z1431"/>
  <c r="U1431"/>
  <c r="Z1439"/>
  <c r="U1439"/>
  <c r="Z1447"/>
  <c r="U1447"/>
  <c r="Z1121"/>
  <c r="U1121"/>
  <c r="Z1129"/>
  <c r="U1129"/>
  <c r="Z1137"/>
  <c r="U1137"/>
  <c r="Z1145"/>
  <c r="U1145"/>
  <c r="Z1153"/>
  <c r="U1153"/>
  <c r="Z1161"/>
  <c r="U1161"/>
  <c r="Z1169"/>
  <c r="U1169"/>
  <c r="Z1177"/>
  <c r="U1177"/>
  <c r="Z1185"/>
  <c r="U1185"/>
  <c r="Z1193"/>
  <c r="U1193"/>
  <c r="Z1205"/>
  <c r="U1205"/>
  <c r="Z1213"/>
  <c r="U1213"/>
  <c r="Z1221"/>
  <c r="U1221"/>
  <c r="Z1229"/>
  <c r="U1229"/>
  <c r="Z1237"/>
  <c r="U1237"/>
  <c r="Z1245"/>
  <c r="U1245"/>
  <c r="Z1253"/>
  <c r="U1253"/>
  <c r="Z1257"/>
  <c r="U1257"/>
  <c r="Z1265"/>
  <c r="U1265"/>
  <c r="Z1269"/>
  <c r="U1269"/>
  <c r="Z1273"/>
  <c r="U1273"/>
  <c r="Z1277"/>
  <c r="U1277"/>
  <c r="Z1281"/>
  <c r="U1281"/>
  <c r="Z1285"/>
  <c r="U1285"/>
  <c r="Z1289"/>
  <c r="U1289"/>
  <c r="Z1293"/>
  <c r="U1293"/>
  <c r="Z1297"/>
  <c r="U1297"/>
  <c r="Z1301"/>
  <c r="U1301"/>
  <c r="Z1305"/>
  <c r="U1305"/>
  <c r="Z1309"/>
  <c r="U1309"/>
  <c r="Z1313"/>
  <c r="U1313"/>
  <c r="Z1317"/>
  <c r="U1317"/>
  <c r="Z1321"/>
  <c r="U1321"/>
  <c r="Z1325"/>
  <c r="U1325"/>
  <c r="Z1329"/>
  <c r="U1329"/>
  <c r="Z1333"/>
  <c r="U1333"/>
  <c r="Z1337"/>
  <c r="U1337"/>
  <c r="Z1341"/>
  <c r="U1341"/>
  <c r="Z1345"/>
  <c r="U1345"/>
  <c r="Z1349"/>
  <c r="U1349"/>
  <c r="Z1353"/>
  <c r="U1353"/>
  <c r="Z1357"/>
  <c r="U1357"/>
  <c r="Z1361"/>
  <c r="U1361"/>
  <c r="Z1365"/>
  <c r="U1365"/>
  <c r="Z1369"/>
  <c r="U1369"/>
  <c r="Z1373"/>
  <c r="U1373"/>
  <c r="Z1377"/>
  <c r="U1377"/>
  <c r="Z1381"/>
  <c r="U1381"/>
  <c r="Z1385"/>
  <c r="U1385"/>
  <c r="Z1389"/>
  <c r="U1389"/>
  <c r="Z1393"/>
  <c r="U1393"/>
  <c r="Z1397"/>
  <c r="U1397"/>
  <c r="Z1401"/>
  <c r="U1401"/>
  <c r="Z1405"/>
  <c r="U1405"/>
  <c r="Z1409"/>
  <c r="U1409"/>
  <c r="Z1413"/>
  <c r="U1413"/>
  <c r="Z1417"/>
  <c r="U1417"/>
  <c r="Z1421"/>
  <c r="U1421"/>
  <c r="Z1425"/>
  <c r="U1425"/>
  <c r="Z1429"/>
  <c r="U1429"/>
  <c r="Z1433"/>
  <c r="U1433"/>
  <c r="Z1437"/>
  <c r="U1437"/>
  <c r="Z1441"/>
  <c r="U1441"/>
  <c r="Z1445"/>
  <c r="U1445"/>
  <c r="Z1449"/>
  <c r="U1449"/>
  <c r="Z1475"/>
  <c r="U1475"/>
  <c r="Z1479"/>
  <c r="U1479"/>
  <c r="Z1483"/>
  <c r="U1483"/>
  <c r="Z1487"/>
  <c r="U1487"/>
  <c r="Z1491"/>
  <c r="U1491"/>
  <c r="Z1495"/>
  <c r="U1495"/>
  <c r="Z1499"/>
  <c r="U1499"/>
  <c r="Z1503"/>
  <c r="U1503"/>
  <c r="Z1507"/>
  <c r="U1507"/>
  <c r="Z1511"/>
  <c r="U1511"/>
  <c r="Z1515"/>
  <c r="U1515"/>
  <c r="Z1519"/>
  <c r="U1519"/>
  <c r="Z1523"/>
  <c r="U1523"/>
  <c r="Z1527"/>
  <c r="U1527"/>
  <c r="Z1531"/>
  <c r="U1531"/>
  <c r="Z1535"/>
  <c r="U1535"/>
  <c r="Z1539"/>
  <c r="U1539"/>
  <c r="Z1543"/>
  <c r="U1543"/>
  <c r="Z1547"/>
  <c r="U1547"/>
  <c r="Z1551"/>
  <c r="U1551"/>
  <c r="Z1555"/>
  <c r="U1555"/>
  <c r="Z1559"/>
  <c r="U1559"/>
  <c r="Z1563"/>
  <c r="U1563"/>
  <c r="Z1567"/>
  <c r="U1567"/>
  <c r="Z1571"/>
  <c r="U1571"/>
  <c r="Z1575"/>
  <c r="U1575"/>
  <c r="Z1579"/>
  <c r="U1579"/>
  <c r="Z1583"/>
  <c r="U1583"/>
  <c r="Z1587"/>
  <c r="U1587"/>
  <c r="Z1591"/>
  <c r="U1591"/>
  <c r="Z1595"/>
  <c r="U1595"/>
  <c r="Z1599"/>
  <c r="U1599"/>
  <c r="Z1603"/>
  <c r="U1603"/>
  <c r="Z1607"/>
  <c r="U1607"/>
  <c r="Z1611"/>
  <c r="U1611"/>
  <c r="Z1615"/>
  <c r="U1615"/>
  <c r="Z1619"/>
  <c r="U1619"/>
  <c r="Z1623"/>
  <c r="U1623"/>
  <c r="Z1627"/>
  <c r="U1627"/>
  <c r="Z1631"/>
  <c r="U1631"/>
  <c r="Z1635"/>
  <c r="U1635"/>
  <c r="Z1639"/>
  <c r="U1639"/>
  <c r="Z1643"/>
  <c r="U1643"/>
  <c r="Z1647"/>
  <c r="U1647"/>
  <c r="Z1651"/>
  <c r="U1651"/>
  <c r="Z1655"/>
  <c r="U1655"/>
  <c r="Z1659"/>
  <c r="U1659"/>
  <c r="Z1663"/>
  <c r="U1663"/>
  <c r="Z1667"/>
  <c r="U1667"/>
  <c r="Z1671"/>
  <c r="U1671"/>
  <c r="Z1675"/>
  <c r="U1675"/>
  <c r="Z1679"/>
  <c r="U1679"/>
  <c r="Z1683"/>
  <c r="U1683"/>
  <c r="Z1687"/>
  <c r="U1687"/>
  <c r="Z1691"/>
  <c r="U1691"/>
  <c r="Z1695"/>
  <c r="U1695"/>
  <c r="Z1699"/>
  <c r="U1699"/>
  <c r="Z1703"/>
  <c r="U1703"/>
  <c r="Z1707"/>
  <c r="U1707"/>
  <c r="Z1715"/>
  <c r="U1715"/>
  <c r="Z1719"/>
  <c r="U1719"/>
  <c r="Z1723"/>
  <c r="U1723"/>
  <c r="Z1727"/>
  <c r="U1727"/>
  <c r="Z1731"/>
  <c r="U1731"/>
  <c r="Z1477"/>
  <c r="U1477"/>
  <c r="Z1481"/>
  <c r="U1481"/>
  <c r="Z1485"/>
  <c r="U1485"/>
  <c r="Z1489"/>
  <c r="U1489"/>
  <c r="Z1493"/>
  <c r="U1493"/>
  <c r="Z1497"/>
  <c r="U1497"/>
  <c r="Z1501"/>
  <c r="U1501"/>
  <c r="Z1505"/>
  <c r="U1505"/>
  <c r="Z1509"/>
  <c r="U1509"/>
  <c r="Z1513"/>
  <c r="U1513"/>
  <c r="Z1517"/>
  <c r="U1517"/>
  <c r="Z1521"/>
  <c r="U1521"/>
  <c r="Z1525"/>
  <c r="U1525"/>
  <c r="Z1529"/>
  <c r="U1529"/>
  <c r="Z1533"/>
  <c r="U1533"/>
  <c r="Z1537"/>
  <c r="U1537"/>
  <c r="Z1541"/>
  <c r="U1541"/>
  <c r="Z1545"/>
  <c r="U1545"/>
  <c r="Z1549"/>
  <c r="U1549"/>
  <c r="Z1553"/>
  <c r="U1553"/>
  <c r="Z1557"/>
  <c r="U1557"/>
  <c r="Z1561"/>
  <c r="U1561"/>
  <c r="Z1565"/>
  <c r="U1565"/>
  <c r="Z1569"/>
  <c r="U1569"/>
  <c r="Z1573"/>
  <c r="U1573"/>
  <c r="Z1577"/>
  <c r="U1577"/>
  <c r="Z1581"/>
  <c r="U1581"/>
  <c r="Z1585"/>
  <c r="U1585"/>
  <c r="Z1589"/>
  <c r="U1589"/>
  <c r="Z1593"/>
  <c r="U1593"/>
  <c r="Z1597"/>
  <c r="U1597"/>
  <c r="Z1601"/>
  <c r="U1601"/>
  <c r="Z1605"/>
  <c r="U1605"/>
  <c r="Z1609"/>
  <c r="U1609"/>
  <c r="Z1613"/>
  <c r="U1613"/>
  <c r="Z1617"/>
  <c r="U1617"/>
  <c r="Z1621"/>
  <c r="U1621"/>
  <c r="Z1625"/>
  <c r="U1625"/>
  <c r="Z1629"/>
  <c r="U1629"/>
  <c r="Z1633"/>
  <c r="U1633"/>
  <c r="Z1637"/>
  <c r="U1637"/>
  <c r="Z1641"/>
  <c r="U1641"/>
  <c r="Z1645"/>
  <c r="U1645"/>
  <c r="Z1649"/>
  <c r="U1649"/>
  <c r="Z1653"/>
  <c r="U1653"/>
  <c r="Z1657"/>
  <c r="U1657"/>
  <c r="Z1661"/>
  <c r="U1661"/>
  <c r="Z1665"/>
  <c r="U1665"/>
  <c r="Z1669"/>
  <c r="U1669"/>
  <c r="Z1673"/>
  <c r="U1673"/>
  <c r="Z1677"/>
  <c r="U1677"/>
  <c r="Z1681"/>
  <c r="U1681"/>
  <c r="Z1685"/>
  <c r="U1685"/>
  <c r="Z1689"/>
  <c r="U1689"/>
  <c r="Z1693"/>
  <c r="U1693"/>
  <c r="Z1697"/>
  <c r="U1697"/>
  <c r="Z1701"/>
  <c r="U1701"/>
  <c r="Z1705"/>
  <c r="U1705"/>
  <c r="Z1709"/>
  <c r="U1709"/>
  <c r="Z1713"/>
  <c r="U1713"/>
  <c r="Z1717"/>
  <c r="U1717"/>
  <c r="Z1721"/>
  <c r="U1721"/>
  <c r="Z1725"/>
  <c r="U1725"/>
  <c r="Z1729"/>
  <c r="U1729"/>
  <c r="Z1455"/>
  <c r="U1455"/>
  <c r="Z1459"/>
  <c r="U1459"/>
  <c r="Z1463"/>
  <c r="U1463"/>
  <c r="Z1467"/>
  <c r="U1467"/>
  <c r="Z1471"/>
  <c r="U1471"/>
  <c r="U1757"/>
  <c r="Z1757"/>
  <c r="U1761"/>
  <c r="Z1761"/>
  <c r="U1765"/>
  <c r="Z1765"/>
  <c r="U1769"/>
  <c r="Z1769"/>
  <c r="U1773"/>
  <c r="Z1773"/>
  <c r="U1777"/>
  <c r="Z1777"/>
  <c r="U1781"/>
  <c r="Z1781"/>
  <c r="U1785"/>
  <c r="Z1785"/>
  <c r="U1789"/>
  <c r="Z1789"/>
  <c r="U1793"/>
  <c r="Z1793"/>
  <c r="U1797"/>
  <c r="Z1797"/>
  <c r="U1801"/>
  <c r="Z1801"/>
  <c r="U1805"/>
  <c r="Z1805"/>
  <c r="U1809"/>
  <c r="Z1809"/>
  <c r="U1813"/>
  <c r="Z1813"/>
  <c r="U1817"/>
  <c r="Z1817"/>
  <c r="U1821"/>
  <c r="Z1821"/>
  <c r="U1825"/>
  <c r="Z1825"/>
  <c r="U1829"/>
  <c r="Z1829"/>
  <c r="U1833"/>
  <c r="Z1833"/>
  <c r="U1837"/>
  <c r="Z1837"/>
  <c r="U1841"/>
  <c r="Z1841"/>
  <c r="U1845"/>
  <c r="Z1845"/>
  <c r="U1849"/>
  <c r="Z1849"/>
  <c r="U1853"/>
  <c r="Z1853"/>
  <c r="U1857"/>
  <c r="Z1857"/>
  <c r="U1861"/>
  <c r="Z1861"/>
  <c r="U1865"/>
  <c r="Z1865"/>
  <c r="U1869"/>
  <c r="Z1869"/>
  <c r="U1873"/>
  <c r="Z1873"/>
  <c r="U1877"/>
  <c r="Z1877"/>
  <c r="U1881"/>
  <c r="Z1881"/>
  <c r="U1885"/>
  <c r="Z1885"/>
  <c r="U1889"/>
  <c r="Z1889"/>
  <c r="U1893"/>
  <c r="Z1893"/>
  <c r="U1897"/>
  <c r="Z1897"/>
  <c r="U1901"/>
  <c r="Z1901"/>
  <c r="U1905"/>
  <c r="Z1905"/>
  <c r="U1909"/>
  <c r="Z1909"/>
  <c r="U1913"/>
  <c r="Z1913"/>
  <c r="U1917"/>
  <c r="Z1917"/>
  <c r="U1921"/>
  <c r="Z1921"/>
  <c r="U1925"/>
  <c r="Z1925"/>
  <c r="U1929"/>
  <c r="Z1929"/>
  <c r="U1933"/>
  <c r="Z1933"/>
  <c r="U1937"/>
  <c r="Z1937"/>
  <c r="U1941"/>
  <c r="Z1941"/>
  <c r="U1945"/>
  <c r="Z1945"/>
  <c r="U1949"/>
  <c r="Z1949"/>
  <c r="U1953"/>
  <c r="Z1953"/>
  <c r="U1957"/>
  <c r="Z1957"/>
  <c r="U1961"/>
  <c r="Z1961"/>
  <c r="U1965"/>
  <c r="Z1965"/>
  <c r="U1969"/>
  <c r="Z1969"/>
  <c r="U1973"/>
  <c r="Z1973"/>
  <c r="U1977"/>
  <c r="Z1977"/>
  <c r="U1981"/>
  <c r="Z1981"/>
  <c r="U1985"/>
  <c r="Z1985"/>
  <c r="U1989"/>
  <c r="Z1989"/>
  <c r="U1993"/>
  <c r="Z1993"/>
  <c r="U1997"/>
  <c r="Z1997"/>
  <c r="U2001"/>
  <c r="Z2001"/>
  <c r="U2005"/>
  <c r="Z2005"/>
  <c r="U2009"/>
  <c r="Z2009"/>
  <c r="U2013"/>
  <c r="Z2013"/>
  <c r="U2017"/>
  <c r="Z2017"/>
  <c r="U2020"/>
  <c r="Z2020"/>
  <c r="O2518"/>
  <c r="O2516"/>
  <c r="O2520"/>
  <c r="U2022"/>
  <c r="Z2022"/>
  <c r="U2024"/>
  <c r="Z2024"/>
  <c r="U2026"/>
  <c r="Z2026"/>
  <c r="U2028"/>
  <c r="Z2028"/>
  <c r="Z1756"/>
  <c r="U1756"/>
  <c r="Z1760"/>
  <c r="U1760"/>
  <c r="Z1764"/>
  <c r="U1764"/>
  <c r="Z1768"/>
  <c r="U1768"/>
  <c r="Z1772"/>
  <c r="U1772"/>
  <c r="Z1776"/>
  <c r="U1776"/>
  <c r="Z1780"/>
  <c r="U1780"/>
  <c r="Z1784"/>
  <c r="U1784"/>
  <c r="Z1788"/>
  <c r="U1788"/>
  <c r="Z1792"/>
  <c r="U1792"/>
  <c r="Z1796"/>
  <c r="U1796"/>
  <c r="Z1800"/>
  <c r="U1800"/>
  <c r="Z1804"/>
  <c r="U1804"/>
  <c r="Z1808"/>
  <c r="U1808"/>
  <c r="Z1812"/>
  <c r="U1812"/>
  <c r="Z1816"/>
  <c r="U1816"/>
  <c r="Z1820"/>
  <c r="U1820"/>
  <c r="Z1824"/>
  <c r="U1824"/>
  <c r="Z1828"/>
  <c r="U1828"/>
  <c r="Z1832"/>
  <c r="U1832"/>
  <c r="Z1836"/>
  <c r="U1836"/>
  <c r="Z1840"/>
  <c r="U1840"/>
  <c r="Z1844"/>
  <c r="U1844"/>
  <c r="Z1848"/>
  <c r="U1848"/>
  <c r="Z1852"/>
  <c r="U1852"/>
  <c r="Z1856"/>
  <c r="U1856"/>
  <c r="Z1860"/>
  <c r="U1860"/>
  <c r="Z1864"/>
  <c r="U1864"/>
  <c r="Z1868"/>
  <c r="U1868"/>
  <c r="Z1872"/>
  <c r="U1872"/>
  <c r="Z1876"/>
  <c r="U1876"/>
  <c r="Z1880"/>
  <c r="U1880"/>
  <c r="Z1884"/>
  <c r="U1884"/>
  <c r="Z1888"/>
  <c r="U1888"/>
  <c r="Z1892"/>
  <c r="U1892"/>
  <c r="Z1896"/>
  <c r="U1896"/>
  <c r="Z1900"/>
  <c r="U1900"/>
  <c r="Z1904"/>
  <c r="U1904"/>
  <c r="Z1908"/>
  <c r="U1908"/>
  <c r="Z1912"/>
  <c r="U1912"/>
  <c r="Z1916"/>
  <c r="U1916"/>
  <c r="Z1920"/>
  <c r="U1920"/>
  <c r="Z1924"/>
  <c r="U1924"/>
  <c r="Z1928"/>
  <c r="U1928"/>
  <c r="Z1932"/>
  <c r="U1932"/>
  <c r="Z1936"/>
  <c r="U1936"/>
  <c r="Z1940"/>
  <c r="U1940"/>
  <c r="Z1944"/>
  <c r="U1944"/>
  <c r="Z1948"/>
  <c r="U1948"/>
  <c r="Z1952"/>
  <c r="U1952"/>
  <c r="Z1956"/>
  <c r="U1956"/>
  <c r="Z1960"/>
  <c r="U1960"/>
  <c r="Z1964"/>
  <c r="U1964"/>
  <c r="Z1968"/>
  <c r="U1968"/>
  <c r="Z1972"/>
  <c r="U1972"/>
  <c r="Z1976"/>
  <c r="U1976"/>
  <c r="Z1980"/>
  <c r="U1980"/>
  <c r="Z1984"/>
  <c r="U1984"/>
  <c r="Z1988"/>
  <c r="U1988"/>
  <c r="Z1992"/>
  <c r="U1992"/>
  <c r="Z1996"/>
  <c r="U1996"/>
  <c r="Z2000"/>
  <c r="U2000"/>
  <c r="Z2004"/>
  <c r="U2004"/>
  <c r="Z2008"/>
  <c r="U2008"/>
  <c r="Z2012"/>
  <c r="U2012"/>
  <c r="Z2016"/>
  <c r="U2016"/>
  <c r="N1735"/>
  <c r="L1735"/>
  <c r="N1739"/>
  <c r="L1739"/>
  <c r="N1743"/>
  <c r="L1743"/>
  <c r="N1747"/>
  <c r="L1747"/>
  <c r="N1751"/>
  <c r="L1751"/>
  <c r="U2033"/>
  <c r="Z2033"/>
  <c r="U2037"/>
  <c r="Z2037"/>
  <c r="U2041"/>
  <c r="Z2041"/>
  <c r="U2045"/>
  <c r="Z2045"/>
  <c r="U2049"/>
  <c r="Z2049"/>
  <c r="U2053"/>
  <c r="Z2053"/>
  <c r="U2057"/>
  <c r="Z2057"/>
  <c r="U2061"/>
  <c r="Z2061"/>
  <c r="U2065"/>
  <c r="Z2065"/>
  <c r="U2069"/>
  <c r="Z2069"/>
  <c r="U2073"/>
  <c r="Z2073"/>
  <c r="U2077"/>
  <c r="Z2077"/>
  <c r="U2081"/>
  <c r="Z2081"/>
  <c r="U2085"/>
  <c r="Z2085"/>
  <c r="U2089"/>
  <c r="Z2089"/>
  <c r="U2093"/>
  <c r="Z2093"/>
  <c r="U2097"/>
  <c r="Z2097"/>
  <c r="U2101"/>
  <c r="Z2101"/>
  <c r="U2105"/>
  <c r="Z2105"/>
  <c r="U2109"/>
  <c r="Z2109"/>
  <c r="U2113"/>
  <c r="Z2113"/>
  <c r="U2117"/>
  <c r="Z2117"/>
  <c r="U2121"/>
  <c r="Z2121"/>
  <c r="U2125"/>
  <c r="Z2125"/>
  <c r="U2129"/>
  <c r="Z2129"/>
  <c r="U2133"/>
  <c r="Z2133"/>
  <c r="U2137"/>
  <c r="Z2137"/>
  <c r="U2141"/>
  <c r="Z2141"/>
  <c r="U2145"/>
  <c r="Z2145"/>
  <c r="U2149"/>
  <c r="Z2149"/>
  <c r="U2153"/>
  <c r="Z2153"/>
  <c r="U2157"/>
  <c r="Z2157"/>
  <c r="U2161"/>
  <c r="Z2161"/>
  <c r="U2165"/>
  <c r="Z2165"/>
  <c r="U2169"/>
  <c r="Z2169"/>
  <c r="U2173"/>
  <c r="Z2173"/>
  <c r="U2177"/>
  <c r="Z2177"/>
  <c r="U2181"/>
  <c r="Z2181"/>
  <c r="U2184"/>
  <c r="Z2184"/>
  <c r="U2186"/>
  <c r="Z2186"/>
  <c r="U2188"/>
  <c r="Z2188"/>
  <c r="U2190"/>
  <c r="Z2190"/>
  <c r="U2192"/>
  <c r="Z2192"/>
  <c r="U2194"/>
  <c r="Z2194"/>
  <c r="L2019"/>
  <c r="N2019"/>
  <c r="L2023"/>
  <c r="N2023"/>
  <c r="L2027"/>
  <c r="N2027"/>
  <c r="U2031"/>
  <c r="Z2031"/>
  <c r="U2035"/>
  <c r="Z2035"/>
  <c r="U2039"/>
  <c r="Z2039"/>
  <c r="U2043"/>
  <c r="Z2043"/>
  <c r="U2047"/>
  <c r="Z2047"/>
  <c r="U2051"/>
  <c r="Z2051"/>
  <c r="U2055"/>
  <c r="Z2055"/>
  <c r="U2059"/>
  <c r="Z2059"/>
  <c r="U2063"/>
  <c r="Z2063"/>
  <c r="U2067"/>
  <c r="Z2067"/>
  <c r="U2071"/>
  <c r="Z2071"/>
  <c r="U2075"/>
  <c r="Z2075"/>
  <c r="U2079"/>
  <c r="Z2079"/>
  <c r="U2083"/>
  <c r="Z2083"/>
  <c r="U2087"/>
  <c r="Z2087"/>
  <c r="U2091"/>
  <c r="Z2091"/>
  <c r="U2095"/>
  <c r="Z2095"/>
  <c r="U2099"/>
  <c r="Z2099"/>
  <c r="U2103"/>
  <c r="Z2103"/>
  <c r="U2107"/>
  <c r="Z2107"/>
  <c r="U2111"/>
  <c r="Z2111"/>
  <c r="U2115"/>
  <c r="Z2115"/>
  <c r="U2119"/>
  <c r="Z2119"/>
  <c r="U2123"/>
  <c r="Z2123"/>
  <c r="U2127"/>
  <c r="Z2127"/>
  <c r="U2131"/>
  <c r="Z2131"/>
  <c r="U2135"/>
  <c r="Z2135"/>
  <c r="U2139"/>
  <c r="Z2139"/>
  <c r="U2143"/>
  <c r="Z2143"/>
  <c r="U2147"/>
  <c r="Z2147"/>
  <c r="U2151"/>
  <c r="Z2151"/>
  <c r="U2155"/>
  <c r="Z2155"/>
  <c r="U2159"/>
  <c r="Z2159"/>
  <c r="U2163"/>
  <c r="Z2163"/>
  <c r="U2167"/>
  <c r="Z2167"/>
  <c r="U2171"/>
  <c r="Z2171"/>
  <c r="U2175"/>
  <c r="Z2175"/>
  <c r="U2179"/>
  <c r="Z2179"/>
  <c r="U2197"/>
  <c r="Z2197"/>
  <c r="U2201"/>
  <c r="Z2201"/>
  <c r="U2205"/>
  <c r="Z2205"/>
  <c r="U2209"/>
  <c r="Z2209"/>
  <c r="U2213"/>
  <c r="Z2213"/>
  <c r="U2217"/>
  <c r="Z2217"/>
  <c r="U2221"/>
  <c r="Z2221"/>
  <c r="U2225"/>
  <c r="Z2225"/>
  <c r="U2229"/>
  <c r="Z2229"/>
  <c r="U2233"/>
  <c r="Z2233"/>
  <c r="U2237"/>
  <c r="Z2237"/>
  <c r="U2241"/>
  <c r="Z2241"/>
  <c r="U2245"/>
  <c r="Z2245"/>
  <c r="U2249"/>
  <c r="Z2249"/>
  <c r="U2253"/>
  <c r="Z2253"/>
  <c r="U2257"/>
  <c r="Z2257"/>
  <c r="U2261"/>
  <c r="Z2261"/>
  <c r="U2265"/>
  <c r="Z2265"/>
  <c r="U2269"/>
  <c r="Z2269"/>
  <c r="U2273"/>
  <c r="Z2273"/>
  <c r="U2277"/>
  <c r="Z2277"/>
  <c r="U2281"/>
  <c r="Z2281"/>
  <c r="U1270"/>
  <c r="Z1270"/>
  <c r="U1274"/>
  <c r="Z1274"/>
  <c r="U1278"/>
  <c r="Z1278"/>
  <c r="U1282"/>
  <c r="Z1282"/>
  <c r="U1286"/>
  <c r="Z1286"/>
  <c r="U1290"/>
  <c r="Z1290"/>
  <c r="U1294"/>
  <c r="Z1294"/>
  <c r="U1298"/>
  <c r="Z1298"/>
  <c r="U1302"/>
  <c r="Z1302"/>
  <c r="U1306"/>
  <c r="Z1306"/>
  <c r="U1310"/>
  <c r="Z1310"/>
  <c r="U1314"/>
  <c r="Z1314"/>
  <c r="U1318"/>
  <c r="Z1318"/>
  <c r="U1322"/>
  <c r="Z1322"/>
  <c r="U1326"/>
  <c r="Z1326"/>
  <c r="U1330"/>
  <c r="Z1330"/>
  <c r="U1334"/>
  <c r="Z1334"/>
  <c r="U1338"/>
  <c r="Z1338"/>
  <c r="U1342"/>
  <c r="Z1342"/>
  <c r="U1346"/>
  <c r="Z1346"/>
  <c r="U1350"/>
  <c r="Z1350"/>
  <c r="U1354"/>
  <c r="Z1354"/>
  <c r="U1358"/>
  <c r="Z1358"/>
  <c r="U1362"/>
  <c r="Z1362"/>
  <c r="U1366"/>
  <c r="Z1366"/>
  <c r="U1370"/>
  <c r="Z1370"/>
  <c r="U1374"/>
  <c r="Z1374"/>
  <c r="U1378"/>
  <c r="Z1378"/>
  <c r="U1382"/>
  <c r="Z1382"/>
  <c r="U1386"/>
  <c r="Z1386"/>
  <c r="U1390"/>
  <c r="Z1390"/>
  <c r="U1394"/>
  <c r="Z1394"/>
  <c r="U1398"/>
  <c r="Z1398"/>
  <c r="U1402"/>
  <c r="Z1402"/>
  <c r="U1406"/>
  <c r="Z1406"/>
  <c r="U1410"/>
  <c r="Z1410"/>
  <c r="U1414"/>
  <c r="Z1414"/>
  <c r="U1418"/>
  <c r="Z1418"/>
  <c r="U1422"/>
  <c r="Z1422"/>
  <c r="U1426"/>
  <c r="Z1426"/>
  <c r="U1430"/>
  <c r="Z1430"/>
  <c r="U1434"/>
  <c r="Z1434"/>
  <c r="U1438"/>
  <c r="Z1438"/>
  <c r="U1442"/>
  <c r="Z1442"/>
  <c r="U1446"/>
  <c r="Z1446"/>
  <c r="U1450"/>
  <c r="Z1450"/>
  <c r="U1454"/>
  <c r="Z1454"/>
  <c r="U1458"/>
  <c r="Z1458"/>
  <c r="U1462"/>
  <c r="Z1462"/>
  <c r="U1466"/>
  <c r="Z1466"/>
  <c r="U1470"/>
  <c r="Z1470"/>
  <c r="U1120"/>
  <c r="Z1120"/>
  <c r="U1124"/>
  <c r="Z1124"/>
  <c r="U1128"/>
  <c r="Z1128"/>
  <c r="U1132"/>
  <c r="Z1132"/>
  <c r="U1136"/>
  <c r="Z1136"/>
  <c r="U1140"/>
  <c r="Z1140"/>
  <c r="U1144"/>
  <c r="Z1144"/>
  <c r="U1148"/>
  <c r="Z1148"/>
  <c r="U1152"/>
  <c r="Z1152"/>
  <c r="U1156"/>
  <c r="Z1156"/>
  <c r="U1160"/>
  <c r="Z1160"/>
  <c r="U1164"/>
  <c r="Z1164"/>
  <c r="U1168"/>
  <c r="Z1168"/>
  <c r="U1172"/>
  <c r="Z1172"/>
  <c r="U1176"/>
  <c r="Z1176"/>
  <c r="U1180"/>
  <c r="Z1180"/>
  <c r="U1184"/>
  <c r="Z1184"/>
  <c r="U1188"/>
  <c r="Z1188"/>
  <c r="U1192"/>
  <c r="Z1192"/>
  <c r="U1196"/>
  <c r="Z1196"/>
  <c r="U1200"/>
  <c r="Z1200"/>
  <c r="U1204"/>
  <c r="Z1204"/>
  <c r="U1208"/>
  <c r="Z1208"/>
  <c r="U1212"/>
  <c r="Z1212"/>
  <c r="U1216"/>
  <c r="Z1216"/>
  <c r="U1220"/>
  <c r="Z1220"/>
  <c r="U1224"/>
  <c r="Z1224"/>
  <c r="U1228"/>
  <c r="Z1228"/>
  <c r="U1232"/>
  <c r="Z1232"/>
  <c r="U1236"/>
  <c r="Z1236"/>
  <c r="U1240"/>
  <c r="Z1240"/>
  <c r="U1244"/>
  <c r="Z1244"/>
  <c r="U1248"/>
  <c r="Z1248"/>
  <c r="U1252"/>
  <c r="Z1252"/>
  <c r="U1256"/>
  <c r="Z1256"/>
  <c r="U1260"/>
  <c r="Z1260"/>
  <c r="U1264"/>
  <c r="Z1264"/>
  <c r="U1268"/>
  <c r="Z1268"/>
  <c r="U1272"/>
  <c r="Z1272"/>
  <c r="U1276"/>
  <c r="Z1276"/>
  <c r="U1280"/>
  <c r="Z1280"/>
  <c r="U1284"/>
  <c r="Z1284"/>
  <c r="U1288"/>
  <c r="Z1288"/>
  <c r="U1292"/>
  <c r="Z1292"/>
  <c r="U1296"/>
  <c r="Z1296"/>
  <c r="U1300"/>
  <c r="Z1300"/>
  <c r="U1304"/>
  <c r="Z1304"/>
  <c r="U1308"/>
  <c r="Z1308"/>
  <c r="U1312"/>
  <c r="Z1312"/>
  <c r="U1316"/>
  <c r="Z1316"/>
  <c r="U1320"/>
  <c r="Z1320"/>
  <c r="U1324"/>
  <c r="Z1324"/>
  <c r="U1328"/>
  <c r="Z1328"/>
  <c r="U1332"/>
  <c r="Z1332"/>
  <c r="U1336"/>
  <c r="Z1336"/>
  <c r="U1340"/>
  <c r="Z1340"/>
  <c r="U1344"/>
  <c r="Z1344"/>
  <c r="U1348"/>
  <c r="Z1348"/>
  <c r="U1352"/>
  <c r="Z1352"/>
  <c r="U1356"/>
  <c r="Z1356"/>
  <c r="U1360"/>
  <c r="Z1360"/>
  <c r="U1364"/>
  <c r="Z1364"/>
  <c r="U1368"/>
  <c r="Z1368"/>
  <c r="U1372"/>
  <c r="Z1372"/>
  <c r="U1376"/>
  <c r="Z1376"/>
  <c r="U1380"/>
  <c r="Z1380"/>
  <c r="U1384"/>
  <c r="Z1384"/>
  <c r="U1388"/>
  <c r="Z1388"/>
  <c r="U1392"/>
  <c r="Z1392"/>
  <c r="U1396"/>
  <c r="Z1396"/>
  <c r="U1400"/>
  <c r="Z1400"/>
  <c r="U1404"/>
  <c r="Z1404"/>
  <c r="U1408"/>
  <c r="Z1408"/>
  <c r="U1412"/>
  <c r="Z1412"/>
  <c r="U1416"/>
  <c r="Z1416"/>
  <c r="U1420"/>
  <c r="Z1420"/>
  <c r="U1424"/>
  <c r="Z1424"/>
  <c r="U1428"/>
  <c r="Z1428"/>
  <c r="U1432"/>
  <c r="Z1432"/>
  <c r="U1436"/>
  <c r="Z1436"/>
  <c r="U1440"/>
  <c r="Z1440"/>
  <c r="U1444"/>
  <c r="Z1444"/>
  <c r="U1448"/>
  <c r="Z1448"/>
  <c r="Z1452"/>
  <c r="U1452"/>
  <c r="U1456"/>
  <c r="Z1456"/>
  <c r="U1460"/>
  <c r="Z1460"/>
  <c r="U1464"/>
  <c r="Z1464"/>
  <c r="U1468"/>
  <c r="Z1468"/>
  <c r="U1472"/>
  <c r="Z1472"/>
  <c r="U1476"/>
  <c r="Z1476"/>
  <c r="U1480"/>
  <c r="Z1480"/>
  <c r="U1484"/>
  <c r="Z1484"/>
  <c r="U1488"/>
  <c r="Z1488"/>
  <c r="U1492"/>
  <c r="Z1492"/>
  <c r="U1496"/>
  <c r="Z1496"/>
  <c r="U1500"/>
  <c r="Z1500"/>
  <c r="U1504"/>
  <c r="Z1504"/>
  <c r="U1508"/>
  <c r="Z1508"/>
  <c r="U1512"/>
  <c r="Z1512"/>
  <c r="U1516"/>
  <c r="Z1516"/>
  <c r="U1520"/>
  <c r="Z1520"/>
  <c r="U1524"/>
  <c r="Z1524"/>
  <c r="U1528"/>
  <c r="Z1528"/>
  <c r="U1532"/>
  <c r="Z1532"/>
  <c r="U1536"/>
  <c r="Z1536"/>
  <c r="U1540"/>
  <c r="Z1540"/>
  <c r="U1544"/>
  <c r="Z1544"/>
  <c r="U1548"/>
  <c r="Z1548"/>
  <c r="U1552"/>
  <c r="Z1552"/>
  <c r="U1556"/>
  <c r="Z1556"/>
  <c r="U1560"/>
  <c r="Z1560"/>
  <c r="U1564"/>
  <c r="Z1564"/>
  <c r="U1568"/>
  <c r="Z1568"/>
  <c r="U1572"/>
  <c r="Z1572"/>
  <c r="U1576"/>
  <c r="Z1576"/>
  <c r="U1580"/>
  <c r="Z1580"/>
  <c r="U1584"/>
  <c r="Z1584"/>
  <c r="U1588"/>
  <c r="Z1588"/>
  <c r="U1592"/>
  <c r="Z1592"/>
  <c r="U1596"/>
  <c r="Z1596"/>
  <c r="U1600"/>
  <c r="Z1600"/>
  <c r="U1604"/>
  <c r="Z1604"/>
  <c r="U1608"/>
  <c r="Z1608"/>
  <c r="U1612"/>
  <c r="Z1612"/>
  <c r="U1616"/>
  <c r="Z1616"/>
  <c r="U1620"/>
  <c r="Z1620"/>
  <c r="U1624"/>
  <c r="Z1624"/>
  <c r="U1628"/>
  <c r="Z1628"/>
  <c r="U1632"/>
  <c r="Z1632"/>
  <c r="U1636"/>
  <c r="Z1636"/>
  <c r="U1640"/>
  <c r="Z1640"/>
  <c r="U1644"/>
  <c r="Z1644"/>
  <c r="U1648"/>
  <c r="Z1648"/>
  <c r="U1652"/>
  <c r="Z1652"/>
  <c r="U1656"/>
  <c r="Z1656"/>
  <c r="U1660"/>
  <c r="Z1660"/>
  <c r="U1664"/>
  <c r="Z1664"/>
  <c r="U1668"/>
  <c r="Z1668"/>
  <c r="U1672"/>
  <c r="Z1672"/>
  <c r="U1676"/>
  <c r="Z1676"/>
  <c r="U1680"/>
  <c r="Z1680"/>
  <c r="U1684"/>
  <c r="Z1684"/>
  <c r="U1688"/>
  <c r="Z1688"/>
  <c r="U1692"/>
  <c r="Z1692"/>
  <c r="U1696"/>
  <c r="Z1696"/>
  <c r="U1700"/>
  <c r="Z1700"/>
  <c r="U1704"/>
  <c r="Z1704"/>
  <c r="U1708"/>
  <c r="Z1708"/>
  <c r="U1712"/>
  <c r="Z1712"/>
  <c r="U1716"/>
  <c r="Z1716"/>
  <c r="U1720"/>
  <c r="Z1720"/>
  <c r="U1724"/>
  <c r="Z1724"/>
  <c r="U1728"/>
  <c r="Z1728"/>
  <c r="U1732"/>
  <c r="Z1732"/>
  <c r="U1734"/>
  <c r="Z1734"/>
  <c r="U1736"/>
  <c r="Z1736"/>
  <c r="U1738"/>
  <c r="Z1738"/>
  <c r="U1740"/>
  <c r="Z1740"/>
  <c r="U1742"/>
  <c r="Z1742"/>
  <c r="U1744"/>
  <c r="Z1744"/>
  <c r="U1746"/>
  <c r="Z1746"/>
  <c r="U1748"/>
  <c r="Z1748"/>
  <c r="U1750"/>
  <c r="Z1750"/>
  <c r="U1752"/>
  <c r="Z1752"/>
  <c r="U1754"/>
  <c r="Z1754"/>
  <c r="U1474"/>
  <c r="Z1474"/>
  <c r="U1478"/>
  <c r="Z1478"/>
  <c r="U1482"/>
  <c r="Z1482"/>
  <c r="U1486"/>
  <c r="Z1486"/>
  <c r="U1490"/>
  <c r="Z1490"/>
  <c r="U1494"/>
  <c r="Z1494"/>
  <c r="U1498"/>
  <c r="Z1498"/>
  <c r="U1502"/>
  <c r="Z1502"/>
  <c r="U1506"/>
  <c r="Z1506"/>
  <c r="U1510"/>
  <c r="Z1510"/>
  <c r="U1514"/>
  <c r="Z1514"/>
  <c r="U1518"/>
  <c r="Z1518"/>
  <c r="U1522"/>
  <c r="Z1522"/>
  <c r="U1526"/>
  <c r="Z1526"/>
  <c r="U1530"/>
  <c r="Z1530"/>
  <c r="U1534"/>
  <c r="Z1534"/>
  <c r="U1538"/>
  <c r="Z1538"/>
  <c r="U1542"/>
  <c r="Z1542"/>
  <c r="U1546"/>
  <c r="Z1546"/>
  <c r="U1550"/>
  <c r="Z1550"/>
  <c r="U1554"/>
  <c r="Z1554"/>
  <c r="U1558"/>
  <c r="Z1558"/>
  <c r="U1562"/>
  <c r="Z1562"/>
  <c r="U1566"/>
  <c r="Z1566"/>
  <c r="U1570"/>
  <c r="Z1570"/>
  <c r="U1574"/>
  <c r="Z1574"/>
  <c r="U1578"/>
  <c r="Z1578"/>
  <c r="U1582"/>
  <c r="Z1582"/>
  <c r="U1586"/>
  <c r="Z1586"/>
  <c r="U1590"/>
  <c r="Z1590"/>
  <c r="U1594"/>
  <c r="Z1594"/>
  <c r="U1598"/>
  <c r="Z1598"/>
  <c r="U1602"/>
  <c r="Z1602"/>
  <c r="U1606"/>
  <c r="Z1606"/>
  <c r="U1610"/>
  <c r="Z1610"/>
  <c r="U1614"/>
  <c r="Z1614"/>
  <c r="U1618"/>
  <c r="Z1618"/>
  <c r="U1622"/>
  <c r="Z1622"/>
  <c r="U1626"/>
  <c r="Z1626"/>
  <c r="U1630"/>
  <c r="Z1630"/>
  <c r="U1634"/>
  <c r="Z1634"/>
  <c r="U1638"/>
  <c r="Z1638"/>
  <c r="U1642"/>
  <c r="Z1642"/>
  <c r="U1646"/>
  <c r="Z1646"/>
  <c r="U1650"/>
  <c r="Z1650"/>
  <c r="U1654"/>
  <c r="Z1654"/>
  <c r="U1658"/>
  <c r="Z1658"/>
  <c r="U1662"/>
  <c r="Z1662"/>
  <c r="U1666"/>
  <c r="Z1666"/>
  <c r="U1670"/>
  <c r="Z1670"/>
  <c r="U1674"/>
  <c r="Z1674"/>
  <c r="U1678"/>
  <c r="Z1678"/>
  <c r="U1682"/>
  <c r="Z1682"/>
  <c r="U1686"/>
  <c r="Z1686"/>
  <c r="U1690"/>
  <c r="Z1690"/>
  <c r="U1694"/>
  <c r="Z1694"/>
  <c r="U1698"/>
  <c r="Z1698"/>
  <c r="U1702"/>
  <c r="Z1702"/>
  <c r="U1706"/>
  <c r="Z1706"/>
  <c r="U1710"/>
  <c r="Z1710"/>
  <c r="U1714"/>
  <c r="Z1714"/>
  <c r="U1718"/>
  <c r="Z1718"/>
  <c r="U1722"/>
  <c r="Z1722"/>
  <c r="U1726"/>
  <c r="Z1726"/>
  <c r="U1730"/>
  <c r="Z1730"/>
  <c r="Z1453"/>
  <c r="U1453"/>
  <c r="Z1457"/>
  <c r="U1457"/>
  <c r="Z1461"/>
  <c r="U1461"/>
  <c r="Z1465"/>
  <c r="U1465"/>
  <c r="Z1469"/>
  <c r="U1469"/>
  <c r="Z1473"/>
  <c r="U1473"/>
  <c r="Z1758"/>
  <c r="U1758"/>
  <c r="Z1762"/>
  <c r="U1762"/>
  <c r="Z1766"/>
  <c r="U1766"/>
  <c r="Z1770"/>
  <c r="U1770"/>
  <c r="Z1774"/>
  <c r="U1774"/>
  <c r="Z1778"/>
  <c r="U1778"/>
  <c r="Z1782"/>
  <c r="U1782"/>
  <c r="Z1786"/>
  <c r="U1786"/>
  <c r="Z1790"/>
  <c r="U1790"/>
  <c r="Z1794"/>
  <c r="U1794"/>
  <c r="Z1798"/>
  <c r="U1798"/>
  <c r="Z1802"/>
  <c r="U1802"/>
  <c r="Z1806"/>
  <c r="U1806"/>
  <c r="Z1810"/>
  <c r="U1810"/>
  <c r="Z1814"/>
  <c r="U1814"/>
  <c r="Z1818"/>
  <c r="U1818"/>
  <c r="Z1822"/>
  <c r="U1822"/>
  <c r="Z1826"/>
  <c r="U1826"/>
  <c r="Z1830"/>
  <c r="U1830"/>
  <c r="Z1834"/>
  <c r="U1834"/>
  <c r="Z1838"/>
  <c r="U1838"/>
  <c r="Z1842"/>
  <c r="U1842"/>
  <c r="Z1846"/>
  <c r="U1846"/>
  <c r="Z1850"/>
  <c r="U1850"/>
  <c r="Z1854"/>
  <c r="U1854"/>
  <c r="Z1858"/>
  <c r="U1858"/>
  <c r="Z1862"/>
  <c r="U1862"/>
  <c r="Z1866"/>
  <c r="U1866"/>
  <c r="Z1870"/>
  <c r="U1870"/>
  <c r="Z1874"/>
  <c r="U1874"/>
  <c r="Z1878"/>
  <c r="U1878"/>
  <c r="Z1882"/>
  <c r="U1882"/>
  <c r="Z1886"/>
  <c r="U1886"/>
  <c r="Z1890"/>
  <c r="U1890"/>
  <c r="Z1894"/>
  <c r="U1894"/>
  <c r="Z1898"/>
  <c r="U1898"/>
  <c r="Z1902"/>
  <c r="U1902"/>
  <c r="Z1906"/>
  <c r="U1906"/>
  <c r="Z1910"/>
  <c r="U1910"/>
  <c r="Z1914"/>
  <c r="U1914"/>
  <c r="Z1918"/>
  <c r="U1918"/>
  <c r="Z1922"/>
  <c r="U1922"/>
  <c r="Z1926"/>
  <c r="U1926"/>
  <c r="Z1930"/>
  <c r="U1930"/>
  <c r="Z1934"/>
  <c r="U1934"/>
  <c r="Z1938"/>
  <c r="U1938"/>
  <c r="Z1942"/>
  <c r="U1942"/>
  <c r="Z1946"/>
  <c r="U1946"/>
  <c r="Z1950"/>
  <c r="U1950"/>
  <c r="Z1954"/>
  <c r="U1954"/>
  <c r="Z1958"/>
  <c r="U1958"/>
  <c r="Z1962"/>
  <c r="U1962"/>
  <c r="Z1966"/>
  <c r="U1966"/>
  <c r="Z1970"/>
  <c r="U1970"/>
  <c r="Z1974"/>
  <c r="U1974"/>
  <c r="Z1978"/>
  <c r="U1978"/>
  <c r="Z1982"/>
  <c r="U1982"/>
  <c r="Z1986"/>
  <c r="U1986"/>
  <c r="Z1990"/>
  <c r="U1990"/>
  <c r="Z1994"/>
  <c r="U1994"/>
  <c r="Z1998"/>
  <c r="U1998"/>
  <c r="Z2002"/>
  <c r="U2002"/>
  <c r="Z2006"/>
  <c r="U2006"/>
  <c r="Z2010"/>
  <c r="U2010"/>
  <c r="Z2014"/>
  <c r="U2014"/>
  <c r="U2018"/>
  <c r="Z2018"/>
  <c r="U1755"/>
  <c r="Z1755"/>
  <c r="U1759"/>
  <c r="Z1759"/>
  <c r="U1763"/>
  <c r="Z1763"/>
  <c r="U1767"/>
  <c r="Z1767"/>
  <c r="U1771"/>
  <c r="Z1771"/>
  <c r="U1775"/>
  <c r="Z1775"/>
  <c r="U1779"/>
  <c r="Z1779"/>
  <c r="U1783"/>
  <c r="Z1783"/>
  <c r="U1787"/>
  <c r="Z1787"/>
  <c r="U1791"/>
  <c r="Z1791"/>
  <c r="U1795"/>
  <c r="Z1795"/>
  <c r="U1799"/>
  <c r="Z1799"/>
  <c r="U1803"/>
  <c r="Z1803"/>
  <c r="U1807"/>
  <c r="Z1807"/>
  <c r="U1811"/>
  <c r="Z1811"/>
  <c r="U1815"/>
  <c r="Z1815"/>
  <c r="U1819"/>
  <c r="Z1819"/>
  <c r="U1823"/>
  <c r="Z1823"/>
  <c r="U1827"/>
  <c r="Z1827"/>
  <c r="U1831"/>
  <c r="Z1831"/>
  <c r="U1835"/>
  <c r="Z1835"/>
  <c r="U1839"/>
  <c r="Z1839"/>
  <c r="U1843"/>
  <c r="Z1843"/>
  <c r="U1847"/>
  <c r="Z1847"/>
  <c r="U1851"/>
  <c r="Z1851"/>
  <c r="U1855"/>
  <c r="Z1855"/>
  <c r="U1859"/>
  <c r="Z1859"/>
  <c r="U1863"/>
  <c r="Z1863"/>
  <c r="U1867"/>
  <c r="Z1867"/>
  <c r="U1871"/>
  <c r="Z1871"/>
  <c r="U1875"/>
  <c r="Z1875"/>
  <c r="U1879"/>
  <c r="Z1879"/>
  <c r="U1883"/>
  <c r="Z1883"/>
  <c r="U1887"/>
  <c r="Z1887"/>
  <c r="U1891"/>
  <c r="Z1891"/>
  <c r="U1895"/>
  <c r="Z1895"/>
  <c r="U1899"/>
  <c r="Z1899"/>
  <c r="U1903"/>
  <c r="Z1903"/>
  <c r="U1907"/>
  <c r="Z1907"/>
  <c r="U1911"/>
  <c r="Z1911"/>
  <c r="U1915"/>
  <c r="Z1915"/>
  <c r="U1919"/>
  <c r="Z1919"/>
  <c r="U1923"/>
  <c r="Z1923"/>
  <c r="U1927"/>
  <c r="Z1927"/>
  <c r="U1931"/>
  <c r="Z1931"/>
  <c r="U1935"/>
  <c r="Z1935"/>
  <c r="U1939"/>
  <c r="Z1939"/>
  <c r="U1943"/>
  <c r="Z1943"/>
  <c r="U1947"/>
  <c r="Z1947"/>
  <c r="U1951"/>
  <c r="Z1951"/>
  <c r="U1955"/>
  <c r="Z1955"/>
  <c r="U1959"/>
  <c r="Z1959"/>
  <c r="U1963"/>
  <c r="Z1963"/>
  <c r="U1967"/>
  <c r="Z1967"/>
  <c r="U1971"/>
  <c r="Z1971"/>
  <c r="U1975"/>
  <c r="Z1975"/>
  <c r="U1979"/>
  <c r="Z1979"/>
  <c r="U1983"/>
  <c r="Z1983"/>
  <c r="U1987"/>
  <c r="Z1987"/>
  <c r="U1991"/>
  <c r="Z1991"/>
  <c r="U1995"/>
  <c r="Z1995"/>
  <c r="U1999"/>
  <c r="Z1999"/>
  <c r="U2003"/>
  <c r="Z2003"/>
  <c r="U2007"/>
  <c r="Z2007"/>
  <c r="U2011"/>
  <c r="Z2011"/>
  <c r="U2015"/>
  <c r="Z2015"/>
  <c r="N1733"/>
  <c r="L1733"/>
  <c r="N1737"/>
  <c r="L1737"/>
  <c r="N1741"/>
  <c r="L1741"/>
  <c r="N1745"/>
  <c r="L1745"/>
  <c r="N1749"/>
  <c r="L1749"/>
  <c r="N1753"/>
  <c r="L1753"/>
  <c r="O1753" s="1"/>
  <c r="Z2030"/>
  <c r="U2030"/>
  <c r="Z2034"/>
  <c r="U2034"/>
  <c r="Z2038"/>
  <c r="U2038"/>
  <c r="Z2042"/>
  <c r="U2042"/>
  <c r="Z2046"/>
  <c r="U2046"/>
  <c r="Z2050"/>
  <c r="U2050"/>
  <c r="Z2054"/>
  <c r="U2054"/>
  <c r="Z2058"/>
  <c r="U2058"/>
  <c r="Z2062"/>
  <c r="U2062"/>
  <c r="Z2066"/>
  <c r="U2066"/>
  <c r="Z2070"/>
  <c r="U2070"/>
  <c r="Z2074"/>
  <c r="U2074"/>
  <c r="Z2078"/>
  <c r="U2078"/>
  <c r="Z2082"/>
  <c r="U2082"/>
  <c r="Z2086"/>
  <c r="U2086"/>
  <c r="Z2090"/>
  <c r="U2090"/>
  <c r="Z2094"/>
  <c r="U2094"/>
  <c r="Z2098"/>
  <c r="U2098"/>
  <c r="Z2102"/>
  <c r="U2102"/>
  <c r="Z2106"/>
  <c r="U2106"/>
  <c r="Z2110"/>
  <c r="U2110"/>
  <c r="Z2114"/>
  <c r="U2114"/>
  <c r="Z2118"/>
  <c r="U2118"/>
  <c r="Z2122"/>
  <c r="U2122"/>
  <c r="Z2126"/>
  <c r="U2126"/>
  <c r="Z2130"/>
  <c r="U2130"/>
  <c r="Z2134"/>
  <c r="U2134"/>
  <c r="Z2138"/>
  <c r="U2138"/>
  <c r="Z2142"/>
  <c r="U2142"/>
  <c r="Z2146"/>
  <c r="U2146"/>
  <c r="Z2150"/>
  <c r="U2150"/>
  <c r="Z2154"/>
  <c r="U2154"/>
  <c r="Z2158"/>
  <c r="U2158"/>
  <c r="Z2162"/>
  <c r="U2162"/>
  <c r="Z2166"/>
  <c r="U2166"/>
  <c r="Z2170"/>
  <c r="U2170"/>
  <c r="Z2174"/>
  <c r="U2174"/>
  <c r="Z2178"/>
  <c r="U2178"/>
  <c r="Z2182"/>
  <c r="U2182"/>
  <c r="L2021"/>
  <c r="N2021"/>
  <c r="L2025"/>
  <c r="N2025"/>
  <c r="L2029"/>
  <c r="N2029"/>
  <c r="Z2032"/>
  <c r="U2032"/>
  <c r="Z2036"/>
  <c r="U2036"/>
  <c r="Z2040"/>
  <c r="U2040"/>
  <c r="Z2044"/>
  <c r="U2044"/>
  <c r="Z2048"/>
  <c r="U2048"/>
  <c r="Z2052"/>
  <c r="U2052"/>
  <c r="Z2056"/>
  <c r="U2056"/>
  <c r="Z2060"/>
  <c r="U2060"/>
  <c r="Z2064"/>
  <c r="U2064"/>
  <c r="Z2068"/>
  <c r="U2068"/>
  <c r="Z2072"/>
  <c r="U2072"/>
  <c r="Z2076"/>
  <c r="U2076"/>
  <c r="Z2080"/>
  <c r="U2080"/>
  <c r="Z2084"/>
  <c r="U2084"/>
  <c r="Z2088"/>
  <c r="U2088"/>
  <c r="Z2092"/>
  <c r="U2092"/>
  <c r="Z2096"/>
  <c r="U2096"/>
  <c r="Z2100"/>
  <c r="U2100"/>
  <c r="Z2104"/>
  <c r="U2104"/>
  <c r="Z2108"/>
  <c r="U2108"/>
  <c r="Z2112"/>
  <c r="U2112"/>
  <c r="Z2116"/>
  <c r="U2116"/>
  <c r="Z2120"/>
  <c r="U2120"/>
  <c r="Z2124"/>
  <c r="U2124"/>
  <c r="Z2128"/>
  <c r="U2128"/>
  <c r="Z2132"/>
  <c r="U2132"/>
  <c r="Z2136"/>
  <c r="U2136"/>
  <c r="Z2140"/>
  <c r="U2140"/>
  <c r="Z2144"/>
  <c r="U2144"/>
  <c r="Z2148"/>
  <c r="U2148"/>
  <c r="Z2152"/>
  <c r="U2152"/>
  <c r="Z2156"/>
  <c r="U2156"/>
  <c r="Z2160"/>
  <c r="U2160"/>
  <c r="Z2164"/>
  <c r="U2164"/>
  <c r="Z2168"/>
  <c r="U2168"/>
  <c r="Z2172"/>
  <c r="U2172"/>
  <c r="Z2176"/>
  <c r="U2176"/>
  <c r="Z2180"/>
  <c r="U2180"/>
  <c r="Z2198"/>
  <c r="U2198"/>
  <c r="Z2202"/>
  <c r="U2202"/>
  <c r="Z2206"/>
  <c r="U2206"/>
  <c r="Z2210"/>
  <c r="U2210"/>
  <c r="Z2214"/>
  <c r="U2214"/>
  <c r="Z2218"/>
  <c r="U2218"/>
  <c r="Z2222"/>
  <c r="U2222"/>
  <c r="Z2226"/>
  <c r="U2226"/>
  <c r="Z2230"/>
  <c r="U2230"/>
  <c r="Z2234"/>
  <c r="U2234"/>
  <c r="Z2238"/>
  <c r="U2238"/>
  <c r="Z2242"/>
  <c r="U2242"/>
  <c r="Z2246"/>
  <c r="U2246"/>
  <c r="Z2250"/>
  <c r="U2250"/>
  <c r="Z2254"/>
  <c r="U2254"/>
  <c r="Z2258"/>
  <c r="U2258"/>
  <c r="Z2262"/>
  <c r="U2262"/>
  <c r="Z2266"/>
  <c r="U2266"/>
  <c r="Z2270"/>
  <c r="U2270"/>
  <c r="Z2274"/>
  <c r="U2274"/>
  <c r="Z2278"/>
  <c r="U2278"/>
  <c r="U2285"/>
  <c r="Z2285"/>
  <c r="U2289"/>
  <c r="Z2289"/>
  <c r="U2293"/>
  <c r="Z2293"/>
  <c r="U2297"/>
  <c r="Z2297"/>
  <c r="U2301"/>
  <c r="Z2301"/>
  <c r="U2305"/>
  <c r="Z2305"/>
  <c r="U2309"/>
  <c r="Z2309"/>
  <c r="U2313"/>
  <c r="Z2313"/>
  <c r="U2317"/>
  <c r="Z2317"/>
  <c r="U2321"/>
  <c r="Z2321"/>
  <c r="U2325"/>
  <c r="Z2325"/>
  <c r="U2326"/>
  <c r="Z2326"/>
  <c r="U2330"/>
  <c r="Z2330"/>
  <c r="L2183"/>
  <c r="N2183"/>
  <c r="L2187"/>
  <c r="N2187"/>
  <c r="L2191"/>
  <c r="N2191"/>
  <c r="N2195"/>
  <c r="L2195"/>
  <c r="O2195" s="1"/>
  <c r="Z2196"/>
  <c r="U2196"/>
  <c r="Z2200"/>
  <c r="U2200"/>
  <c r="Z2204"/>
  <c r="U2204"/>
  <c r="Z2208"/>
  <c r="U2208"/>
  <c r="Z2212"/>
  <c r="U2212"/>
  <c r="Z2216"/>
  <c r="U2216"/>
  <c r="Z2220"/>
  <c r="U2220"/>
  <c r="Z2224"/>
  <c r="U2224"/>
  <c r="Z2228"/>
  <c r="U2228"/>
  <c r="Z2232"/>
  <c r="U2232"/>
  <c r="Z2236"/>
  <c r="U2236"/>
  <c r="Z2240"/>
  <c r="U2240"/>
  <c r="Z2244"/>
  <c r="U2244"/>
  <c r="Z2248"/>
  <c r="U2248"/>
  <c r="Z2252"/>
  <c r="U2252"/>
  <c r="Z2256"/>
  <c r="U2256"/>
  <c r="Z2260"/>
  <c r="U2260"/>
  <c r="Z2264"/>
  <c r="U2264"/>
  <c r="Z2268"/>
  <c r="U2268"/>
  <c r="Z2272"/>
  <c r="U2272"/>
  <c r="Z2276"/>
  <c r="U2276"/>
  <c r="Z2280"/>
  <c r="U2280"/>
  <c r="Z2284"/>
  <c r="U2284"/>
  <c r="Z2288"/>
  <c r="U2288"/>
  <c r="Z2292"/>
  <c r="U2292"/>
  <c r="Z2296"/>
  <c r="U2296"/>
  <c r="Z2300"/>
  <c r="U2300"/>
  <c r="Z2304"/>
  <c r="U2304"/>
  <c r="Z2308"/>
  <c r="U2308"/>
  <c r="Z2312"/>
  <c r="U2312"/>
  <c r="Z2316"/>
  <c r="U2316"/>
  <c r="Z2320"/>
  <c r="U2320"/>
  <c r="Z2324"/>
  <c r="U2324"/>
  <c r="U2337"/>
  <c r="Z2337"/>
  <c r="U2341"/>
  <c r="Z2341"/>
  <c r="U2345"/>
  <c r="Z2345"/>
  <c r="U2349"/>
  <c r="Z2349"/>
  <c r="U2353"/>
  <c r="Z2353"/>
  <c r="U2357"/>
  <c r="Z2357"/>
  <c r="U2361"/>
  <c r="Z2361"/>
  <c r="U2365"/>
  <c r="Z2365"/>
  <c r="U2369"/>
  <c r="Z2369"/>
  <c r="U2373"/>
  <c r="Z2373"/>
  <c r="U2377"/>
  <c r="Z2377"/>
  <c r="U2381"/>
  <c r="Z2381"/>
  <c r="U2385"/>
  <c r="Z2385"/>
  <c r="U2389"/>
  <c r="Z2389"/>
  <c r="U2393"/>
  <c r="Z2393"/>
  <c r="U2397"/>
  <c r="Z2397"/>
  <c r="U2401"/>
  <c r="Z2401"/>
  <c r="U2405"/>
  <c r="Z2405"/>
  <c r="Z2336"/>
  <c r="U2336"/>
  <c r="Z2340"/>
  <c r="U2340"/>
  <c r="Z2344"/>
  <c r="U2344"/>
  <c r="Z2348"/>
  <c r="U2348"/>
  <c r="Z2352"/>
  <c r="U2352"/>
  <c r="Z2356"/>
  <c r="U2356"/>
  <c r="Z2360"/>
  <c r="U2360"/>
  <c r="Z2364"/>
  <c r="U2364"/>
  <c r="Z2368"/>
  <c r="U2368"/>
  <c r="Z2372"/>
  <c r="U2372"/>
  <c r="Z2376"/>
  <c r="U2376"/>
  <c r="Z2380"/>
  <c r="U2380"/>
  <c r="Z2384"/>
  <c r="U2384"/>
  <c r="Z2388"/>
  <c r="U2388"/>
  <c r="Z2392"/>
  <c r="U2392"/>
  <c r="Z2396"/>
  <c r="U2396"/>
  <c r="Z2400"/>
  <c r="U2400"/>
  <c r="Z2404"/>
  <c r="U2404"/>
  <c r="Z2408"/>
  <c r="U2408"/>
  <c r="Z2329"/>
  <c r="U2329"/>
  <c r="U2333"/>
  <c r="Z2333"/>
  <c r="Z2418"/>
  <c r="U2418"/>
  <c r="Z2422"/>
  <c r="U2422"/>
  <c r="Z2426"/>
  <c r="U2426"/>
  <c r="Z2430"/>
  <c r="U2430"/>
  <c r="Z2434"/>
  <c r="U2434"/>
  <c r="Z2438"/>
  <c r="U2438"/>
  <c r="Z2442"/>
  <c r="U2442"/>
  <c r="Z2446"/>
  <c r="U2446"/>
  <c r="Z2450"/>
  <c r="U2450"/>
  <c r="Z2454"/>
  <c r="U2454"/>
  <c r="Z2458"/>
  <c r="U2458"/>
  <c r="Z2462"/>
  <c r="U2462"/>
  <c r="Z2466"/>
  <c r="U2466"/>
  <c r="Z2470"/>
  <c r="U2470"/>
  <c r="Z2474"/>
  <c r="U2474"/>
  <c r="Z2478"/>
  <c r="U2478"/>
  <c r="L2411"/>
  <c r="N2411"/>
  <c r="L2415"/>
  <c r="N2415"/>
  <c r="Z2420"/>
  <c r="U2420"/>
  <c r="Z2424"/>
  <c r="U2424"/>
  <c r="Z2428"/>
  <c r="U2428"/>
  <c r="Z2432"/>
  <c r="U2432"/>
  <c r="Z2436"/>
  <c r="U2436"/>
  <c r="Z2440"/>
  <c r="U2440"/>
  <c r="Z2444"/>
  <c r="U2444"/>
  <c r="Z2448"/>
  <c r="U2448"/>
  <c r="Z2452"/>
  <c r="U2452"/>
  <c r="Z2456"/>
  <c r="U2456"/>
  <c r="Z2460"/>
  <c r="U2460"/>
  <c r="Z2464"/>
  <c r="U2464"/>
  <c r="Z2468"/>
  <c r="U2468"/>
  <c r="Z2472"/>
  <c r="U2472"/>
  <c r="Z2476"/>
  <c r="U2476"/>
  <c r="Z2480"/>
  <c r="U2480"/>
  <c r="U2487"/>
  <c r="Z2487"/>
  <c r="U2491"/>
  <c r="Z2491"/>
  <c r="U2495"/>
  <c r="Z2495"/>
  <c r="U2499"/>
  <c r="Z2499"/>
  <c r="U2503"/>
  <c r="Z2503"/>
  <c r="U2507"/>
  <c r="Z2507"/>
  <c r="U2511"/>
  <c r="Z2511"/>
  <c r="U2515"/>
  <c r="Z2515"/>
  <c r="U2519"/>
  <c r="Z2519"/>
  <c r="Z2484"/>
  <c r="U2484"/>
  <c r="Z2488"/>
  <c r="U2488"/>
  <c r="Z2492"/>
  <c r="U2492"/>
  <c r="Z2496"/>
  <c r="U2496"/>
  <c r="Z2500"/>
  <c r="U2500"/>
  <c r="Z2504"/>
  <c r="U2504"/>
  <c r="Z2508"/>
  <c r="U2508"/>
  <c r="Z2512"/>
  <c r="U2512"/>
  <c r="U2522"/>
  <c r="Z2522"/>
  <c r="U2526"/>
  <c r="Z2526"/>
  <c r="U2530"/>
  <c r="Z2530"/>
  <c r="U2534"/>
  <c r="Z2534"/>
  <c r="U2538"/>
  <c r="Z2538"/>
  <c r="U2542"/>
  <c r="Z2542"/>
  <c r="U2546"/>
  <c r="Z2546"/>
  <c r="U2550"/>
  <c r="Z2550"/>
  <c r="U2524"/>
  <c r="Z2524"/>
  <c r="U2528"/>
  <c r="Z2528"/>
  <c r="U2532"/>
  <c r="Z2532"/>
  <c r="U2536"/>
  <c r="Z2536"/>
  <c r="U2540"/>
  <c r="Z2540"/>
  <c r="U2544"/>
  <c r="Z2544"/>
  <c r="U2548"/>
  <c r="Z2548"/>
  <c r="Z2282"/>
  <c r="U2282"/>
  <c r="Z2286"/>
  <c r="U2286"/>
  <c r="Z2290"/>
  <c r="U2290"/>
  <c r="Z2294"/>
  <c r="U2294"/>
  <c r="Z2298"/>
  <c r="U2298"/>
  <c r="Z2302"/>
  <c r="U2302"/>
  <c r="Z2306"/>
  <c r="U2306"/>
  <c r="Z2310"/>
  <c r="U2310"/>
  <c r="Z2314"/>
  <c r="U2314"/>
  <c r="Z2318"/>
  <c r="U2318"/>
  <c r="Z2322"/>
  <c r="U2322"/>
  <c r="L2185"/>
  <c r="N2185"/>
  <c r="L2189"/>
  <c r="N2189"/>
  <c r="L2193"/>
  <c r="N2193"/>
  <c r="U2199"/>
  <c r="Z2199"/>
  <c r="U2203"/>
  <c r="Z2203"/>
  <c r="U2207"/>
  <c r="Z2207"/>
  <c r="U2211"/>
  <c r="Z2211"/>
  <c r="U2215"/>
  <c r="Z2215"/>
  <c r="U2219"/>
  <c r="Z2219"/>
  <c r="U2223"/>
  <c r="Z2223"/>
  <c r="U2227"/>
  <c r="Z2227"/>
  <c r="U2231"/>
  <c r="Z2231"/>
  <c r="U2235"/>
  <c r="Z2235"/>
  <c r="U2239"/>
  <c r="Z2239"/>
  <c r="U2243"/>
  <c r="Z2243"/>
  <c r="U2247"/>
  <c r="Z2247"/>
  <c r="U2251"/>
  <c r="Z2251"/>
  <c r="U2255"/>
  <c r="Z2255"/>
  <c r="U2259"/>
  <c r="Z2259"/>
  <c r="U2263"/>
  <c r="Z2263"/>
  <c r="U2267"/>
  <c r="Z2267"/>
  <c r="U2271"/>
  <c r="Z2271"/>
  <c r="U2275"/>
  <c r="Z2275"/>
  <c r="U2279"/>
  <c r="Z2279"/>
  <c r="U2283"/>
  <c r="Z2283"/>
  <c r="U2287"/>
  <c r="Z2287"/>
  <c r="U2291"/>
  <c r="Z2291"/>
  <c r="U2295"/>
  <c r="Z2295"/>
  <c r="U2299"/>
  <c r="Z2299"/>
  <c r="U2303"/>
  <c r="Z2303"/>
  <c r="U2307"/>
  <c r="Z2307"/>
  <c r="U2311"/>
  <c r="Z2311"/>
  <c r="U2315"/>
  <c r="Z2315"/>
  <c r="U2319"/>
  <c r="Z2319"/>
  <c r="U2323"/>
  <c r="Z2323"/>
  <c r="U2328"/>
  <c r="Z2328"/>
  <c r="U2332"/>
  <c r="Z2332"/>
  <c r="Z2334"/>
  <c r="U2334"/>
  <c r="Z2338"/>
  <c r="U2338"/>
  <c r="Z2342"/>
  <c r="U2342"/>
  <c r="Z2346"/>
  <c r="U2346"/>
  <c r="Z2350"/>
  <c r="U2350"/>
  <c r="Z2354"/>
  <c r="U2354"/>
  <c r="Z2358"/>
  <c r="U2358"/>
  <c r="Z2362"/>
  <c r="U2362"/>
  <c r="Z2366"/>
  <c r="U2366"/>
  <c r="Z2370"/>
  <c r="U2370"/>
  <c r="Z2374"/>
  <c r="U2374"/>
  <c r="Z2378"/>
  <c r="U2378"/>
  <c r="Z2382"/>
  <c r="U2382"/>
  <c r="Z2386"/>
  <c r="U2386"/>
  <c r="Z2390"/>
  <c r="U2390"/>
  <c r="Z2394"/>
  <c r="U2394"/>
  <c r="Z2398"/>
  <c r="U2398"/>
  <c r="Z2402"/>
  <c r="U2402"/>
  <c r="Z2406"/>
  <c r="U2406"/>
  <c r="U2335"/>
  <c r="Z2335"/>
  <c r="U2339"/>
  <c r="Z2339"/>
  <c r="U2343"/>
  <c r="Z2343"/>
  <c r="U2347"/>
  <c r="Z2347"/>
  <c r="U2351"/>
  <c r="Z2351"/>
  <c r="U2355"/>
  <c r="Z2355"/>
  <c r="U2359"/>
  <c r="Z2359"/>
  <c r="U2363"/>
  <c r="Z2363"/>
  <c r="U2367"/>
  <c r="Z2367"/>
  <c r="U2371"/>
  <c r="Z2371"/>
  <c r="U2375"/>
  <c r="Z2375"/>
  <c r="U2379"/>
  <c r="Z2379"/>
  <c r="U2383"/>
  <c r="Z2383"/>
  <c r="U2387"/>
  <c r="Z2387"/>
  <c r="U2391"/>
  <c r="Z2391"/>
  <c r="U2395"/>
  <c r="Z2395"/>
  <c r="U2399"/>
  <c r="Z2399"/>
  <c r="U2403"/>
  <c r="Z2403"/>
  <c r="U2407"/>
  <c r="Z2407"/>
  <c r="U2410"/>
  <c r="Z2410"/>
  <c r="U2412"/>
  <c r="Z2412"/>
  <c r="U2414"/>
  <c r="Z2414"/>
  <c r="U2416"/>
  <c r="Z2416"/>
  <c r="Z2327"/>
  <c r="U2327"/>
  <c r="Z2331"/>
  <c r="U2331"/>
  <c r="U2417"/>
  <c r="Z2417"/>
  <c r="U2421"/>
  <c r="Z2421"/>
  <c r="U2425"/>
  <c r="Z2425"/>
  <c r="U2429"/>
  <c r="Z2429"/>
  <c r="U2433"/>
  <c r="Z2433"/>
  <c r="U2437"/>
  <c r="Z2437"/>
  <c r="U2441"/>
  <c r="Z2441"/>
  <c r="U2445"/>
  <c r="Z2445"/>
  <c r="U2449"/>
  <c r="Z2449"/>
  <c r="U2453"/>
  <c r="Z2453"/>
  <c r="U2457"/>
  <c r="Z2457"/>
  <c r="U2461"/>
  <c r="Z2461"/>
  <c r="U2465"/>
  <c r="Z2465"/>
  <c r="U2469"/>
  <c r="Z2469"/>
  <c r="U2473"/>
  <c r="Z2473"/>
  <c r="U2477"/>
  <c r="Z2477"/>
  <c r="U2483"/>
  <c r="Z2483"/>
  <c r="L2409"/>
  <c r="N2409"/>
  <c r="L2413"/>
  <c r="N2413"/>
  <c r="U2419"/>
  <c r="Z2419"/>
  <c r="U2423"/>
  <c r="Z2423"/>
  <c r="U2427"/>
  <c r="Z2427"/>
  <c r="U2431"/>
  <c r="Z2431"/>
  <c r="U2435"/>
  <c r="Z2435"/>
  <c r="U2439"/>
  <c r="Z2439"/>
  <c r="U2443"/>
  <c r="Z2443"/>
  <c r="U2447"/>
  <c r="Z2447"/>
  <c r="U2451"/>
  <c r="Z2451"/>
  <c r="U2455"/>
  <c r="Z2455"/>
  <c r="U2459"/>
  <c r="Z2459"/>
  <c r="U2463"/>
  <c r="Z2463"/>
  <c r="U2467"/>
  <c r="Z2467"/>
  <c r="U2471"/>
  <c r="Z2471"/>
  <c r="U2475"/>
  <c r="Z2475"/>
  <c r="U2479"/>
  <c r="Z2479"/>
  <c r="U2481"/>
  <c r="Z2481"/>
  <c r="Z2486"/>
  <c r="U2486"/>
  <c r="Z2490"/>
  <c r="U2490"/>
  <c r="Z2494"/>
  <c r="U2494"/>
  <c r="Z2498"/>
  <c r="U2498"/>
  <c r="Z2502"/>
  <c r="U2502"/>
  <c r="Z2506"/>
  <c r="U2506"/>
  <c r="Z2510"/>
  <c r="U2510"/>
  <c r="Z2514"/>
  <c r="U2514"/>
  <c r="U2485"/>
  <c r="Z2485"/>
  <c r="U2489"/>
  <c r="Z2489"/>
  <c r="U2493"/>
  <c r="Z2493"/>
  <c r="U2497"/>
  <c r="Z2497"/>
  <c r="U2501"/>
  <c r="Z2501"/>
  <c r="U2505"/>
  <c r="Z2505"/>
  <c r="U2509"/>
  <c r="Z2509"/>
  <c r="U2513"/>
  <c r="Z2513"/>
  <c r="U2517"/>
  <c r="Z2517"/>
  <c r="Z2482"/>
  <c r="U2482"/>
  <c r="Z2523"/>
  <c r="U2523"/>
  <c r="Z2527"/>
  <c r="U2527"/>
  <c r="Z2531"/>
  <c r="U2531"/>
  <c r="Z2535"/>
  <c r="U2535"/>
  <c r="Z2539"/>
  <c r="U2539"/>
  <c r="Z2543"/>
  <c r="U2543"/>
  <c r="Z2547"/>
  <c r="U2547"/>
  <c r="Z2521"/>
  <c r="U2521"/>
  <c r="Z2525"/>
  <c r="U2525"/>
  <c r="Z2529"/>
  <c r="U2529"/>
  <c r="Z2533"/>
  <c r="U2533"/>
  <c r="Z2537"/>
  <c r="U2537"/>
  <c r="Z2541"/>
  <c r="U2541"/>
  <c r="Z2545"/>
  <c r="U2545"/>
  <c r="Z2549"/>
  <c r="U2549"/>
  <c r="O196"/>
  <c r="P196" s="1"/>
  <c r="R196" s="1"/>
  <c r="O184"/>
  <c r="P184" s="1"/>
  <c r="R184" s="1"/>
  <c r="O180"/>
  <c r="P180" s="1"/>
  <c r="R180" s="1"/>
  <c r="O77"/>
  <c r="P77" s="1"/>
  <c r="R77" s="1"/>
  <c r="O160"/>
  <c r="P160" s="1"/>
  <c r="R160" s="1"/>
  <c r="O164"/>
  <c r="P164" s="1"/>
  <c r="R164" s="1"/>
  <c r="O150"/>
  <c r="P150" s="1"/>
  <c r="R150" s="1"/>
  <c r="O83"/>
  <c r="P83" s="1"/>
  <c r="R83" s="1"/>
  <c r="O136"/>
  <c r="P136" s="1"/>
  <c r="R136" s="1"/>
  <c r="O120"/>
  <c r="P120" s="1"/>
  <c r="R120" s="1"/>
  <c r="O104"/>
  <c r="P104" s="1"/>
  <c r="R104" s="1"/>
  <c r="O81"/>
  <c r="P81" s="1"/>
  <c r="R81" s="1"/>
  <c r="O95"/>
  <c r="P95" s="1"/>
  <c r="R95" s="1"/>
  <c r="O49"/>
  <c r="P49" s="1"/>
  <c r="R49" s="1"/>
  <c r="N69"/>
  <c r="O69" s="1"/>
  <c r="P69" s="1"/>
  <c r="R69" s="1"/>
  <c r="U15"/>
  <c r="Z11"/>
  <c r="O7"/>
  <c r="P7" s="1"/>
  <c r="R7" s="1"/>
  <c r="N8"/>
  <c r="Z15"/>
  <c r="O199"/>
  <c r="P199" s="1"/>
  <c r="R199" s="1"/>
  <c r="O174"/>
  <c r="P174" s="1"/>
  <c r="R174" s="1"/>
  <c r="O107"/>
  <c r="P107" s="1"/>
  <c r="R107" s="1"/>
  <c r="O79"/>
  <c r="P79" s="1"/>
  <c r="R79" s="1"/>
  <c r="O154"/>
  <c r="P154" s="1"/>
  <c r="R154" s="1"/>
  <c r="O168"/>
  <c r="P168" s="1"/>
  <c r="R168" s="1"/>
  <c r="O187"/>
  <c r="P187" s="1"/>
  <c r="R187" s="1"/>
  <c r="O140"/>
  <c r="P140" s="1"/>
  <c r="R140" s="1"/>
  <c r="O124"/>
  <c r="P124" s="1"/>
  <c r="R124" s="1"/>
  <c r="O108"/>
  <c r="P108" s="1"/>
  <c r="R108" s="1"/>
  <c r="O115"/>
  <c r="P115" s="1"/>
  <c r="R115" s="1"/>
  <c r="Z31"/>
  <c r="N113"/>
  <c r="L113"/>
  <c r="O186"/>
  <c r="P186" s="1"/>
  <c r="R186" s="1"/>
  <c r="O106"/>
  <c r="P106" s="1"/>
  <c r="R106" s="1"/>
  <c r="O181"/>
  <c r="P181" s="1"/>
  <c r="R181" s="1"/>
  <c r="O155"/>
  <c r="P155" s="1"/>
  <c r="R155" s="1"/>
  <c r="O176"/>
  <c r="P176" s="1"/>
  <c r="R176" s="1"/>
  <c r="O163"/>
  <c r="P163" s="1"/>
  <c r="R163" s="1"/>
  <c r="O149"/>
  <c r="P149" s="1"/>
  <c r="R149" s="1"/>
  <c r="O146"/>
  <c r="P146" s="1"/>
  <c r="R146" s="1"/>
  <c r="O130"/>
  <c r="P130" s="1"/>
  <c r="R130" s="1"/>
  <c r="O110"/>
  <c r="P110" s="1"/>
  <c r="R110" s="1"/>
  <c r="O111"/>
  <c r="P111" s="1"/>
  <c r="R111" s="1"/>
  <c r="O114"/>
  <c r="P114" s="1"/>
  <c r="R114" s="1"/>
  <c r="O86"/>
  <c r="P86" s="1"/>
  <c r="R86" s="1"/>
  <c r="O66"/>
  <c r="P66" s="1"/>
  <c r="R66" s="1"/>
  <c r="O58"/>
  <c r="P58" s="1"/>
  <c r="R58" s="1"/>
  <c r="O50"/>
  <c r="P50" s="1"/>
  <c r="R50" s="1"/>
  <c r="O42"/>
  <c r="P42" s="1"/>
  <c r="R42" s="1"/>
  <c r="O34"/>
  <c r="P34" s="1"/>
  <c r="R34" s="1"/>
  <c r="O26"/>
  <c r="P26" s="1"/>
  <c r="R26" s="1"/>
  <c r="O18"/>
  <c r="P18" s="1"/>
  <c r="R18" s="1"/>
  <c r="O10"/>
  <c r="P10" s="1"/>
  <c r="R10" s="1"/>
  <c r="O52"/>
  <c r="P52" s="1"/>
  <c r="R52" s="1"/>
  <c r="O28"/>
  <c r="P28" s="1"/>
  <c r="R28" s="1"/>
  <c r="O12"/>
  <c r="P12" s="1"/>
  <c r="R12" s="1"/>
  <c r="O175"/>
  <c r="P175" s="1"/>
  <c r="R175" s="1"/>
  <c r="O178"/>
  <c r="P178" s="1"/>
  <c r="R178" s="1"/>
  <c r="O195"/>
  <c r="P195" s="1"/>
  <c r="R195" s="1"/>
  <c r="O90"/>
  <c r="P90" s="1"/>
  <c r="R90" s="1"/>
  <c r="T9"/>
  <c r="AA9" s="1"/>
  <c r="AC9" s="1"/>
  <c r="AF9" s="1"/>
  <c r="N147"/>
  <c r="L147"/>
  <c r="N121"/>
  <c r="L121"/>
  <c r="N131"/>
  <c r="L131"/>
  <c r="L99"/>
  <c r="N99"/>
  <c r="N133"/>
  <c r="L133"/>
  <c r="N135"/>
  <c r="L135"/>
  <c r="N117"/>
  <c r="L117"/>
  <c r="N105"/>
  <c r="L105"/>
  <c r="N129"/>
  <c r="L129"/>
  <c r="N109"/>
  <c r="L109"/>
  <c r="O103"/>
  <c r="P103" s="1"/>
  <c r="R103" s="1"/>
  <c r="N123"/>
  <c r="L123"/>
  <c r="L88"/>
  <c r="N88"/>
  <c r="N125"/>
  <c r="L125"/>
  <c r="N127"/>
  <c r="L127"/>
  <c r="L91"/>
  <c r="N91"/>
  <c r="O153"/>
  <c r="P153" s="1"/>
  <c r="R153" s="1"/>
  <c r="O182"/>
  <c r="P182" s="1"/>
  <c r="R182" s="1"/>
  <c r="O169"/>
  <c r="P169" s="1"/>
  <c r="R169" s="1"/>
  <c r="O151"/>
  <c r="P151" s="1"/>
  <c r="R151" s="1"/>
  <c r="O76"/>
  <c r="P76" s="1"/>
  <c r="R76" s="1"/>
  <c r="U29"/>
  <c r="Z29"/>
  <c r="L142"/>
  <c r="N142"/>
  <c r="U53"/>
  <c r="Z53"/>
  <c r="U37"/>
  <c r="Z37"/>
  <c r="U21"/>
  <c r="Z21"/>
  <c r="T5"/>
  <c r="AA5" s="1"/>
  <c r="AC5" s="1"/>
  <c r="AF5" s="1"/>
  <c r="O200"/>
  <c r="P200" s="1"/>
  <c r="R200" s="1"/>
  <c r="O85"/>
  <c r="P85" s="1"/>
  <c r="R85" s="1"/>
  <c r="O179"/>
  <c r="P179" s="1"/>
  <c r="R179" s="1"/>
  <c r="O172"/>
  <c r="P172" s="1"/>
  <c r="R172" s="1"/>
  <c r="O170"/>
  <c r="P170" s="1"/>
  <c r="R170" s="1"/>
  <c r="O112"/>
  <c r="P112" s="1"/>
  <c r="R112" s="1"/>
  <c r="O96"/>
  <c r="P96" s="1"/>
  <c r="R96" s="1"/>
  <c r="O80"/>
  <c r="P80" s="1"/>
  <c r="R80" s="1"/>
  <c r="O165"/>
  <c r="P165" s="1"/>
  <c r="R165" s="1"/>
  <c r="O198"/>
  <c r="P198" s="1"/>
  <c r="R198" s="1"/>
  <c r="O190"/>
  <c r="P190" s="1"/>
  <c r="R190" s="1"/>
  <c r="O171"/>
  <c r="P171" s="1"/>
  <c r="R171" s="1"/>
  <c r="O185"/>
  <c r="P185" s="1"/>
  <c r="R185" s="1"/>
  <c r="O157"/>
  <c r="P157" s="1"/>
  <c r="R157" s="1"/>
  <c r="O138"/>
  <c r="P138" s="1"/>
  <c r="R138" s="1"/>
  <c r="O122"/>
  <c r="P122" s="1"/>
  <c r="R122" s="1"/>
  <c r="O94"/>
  <c r="P94" s="1"/>
  <c r="R94" s="1"/>
  <c r="O98"/>
  <c r="P98" s="1"/>
  <c r="R98" s="1"/>
  <c r="O78"/>
  <c r="P78" s="1"/>
  <c r="R78" s="1"/>
  <c r="O70"/>
  <c r="P70" s="1"/>
  <c r="R70" s="1"/>
  <c r="O62"/>
  <c r="P62" s="1"/>
  <c r="R62" s="1"/>
  <c r="O54"/>
  <c r="P54" s="1"/>
  <c r="R54" s="1"/>
  <c r="O46"/>
  <c r="P46" s="1"/>
  <c r="R46" s="1"/>
  <c r="O38"/>
  <c r="P38" s="1"/>
  <c r="R38" s="1"/>
  <c r="O30"/>
  <c r="P30" s="1"/>
  <c r="R30" s="1"/>
  <c r="O22"/>
  <c r="P22" s="1"/>
  <c r="R22" s="1"/>
  <c r="O14"/>
  <c r="P14" s="1"/>
  <c r="R14" s="1"/>
  <c r="O6"/>
  <c r="P6" s="1"/>
  <c r="R6" s="1"/>
  <c r="O40"/>
  <c r="P40" s="1"/>
  <c r="R40" s="1"/>
  <c r="O20"/>
  <c r="P20" s="1"/>
  <c r="R20" s="1"/>
  <c r="O4"/>
  <c r="P4" s="1"/>
  <c r="R4" s="1"/>
  <c r="O173"/>
  <c r="P173" s="1"/>
  <c r="R173" s="1"/>
  <c r="O189"/>
  <c r="P189" s="1"/>
  <c r="R189" s="1"/>
  <c r="O161"/>
  <c r="P161" s="1"/>
  <c r="R161" s="1"/>
  <c r="O193"/>
  <c r="P193" s="1"/>
  <c r="R193" s="1"/>
  <c r="O177"/>
  <c r="P177" s="1"/>
  <c r="R177" s="1"/>
  <c r="O159"/>
  <c r="P159" s="1"/>
  <c r="R159" s="1"/>
  <c r="O197"/>
  <c r="P197" s="1"/>
  <c r="R197" s="1"/>
  <c r="O167"/>
  <c r="P167" s="1"/>
  <c r="R167" s="1"/>
  <c r="O84"/>
  <c r="P84" s="1"/>
  <c r="R84" s="1"/>
  <c r="O82"/>
  <c r="P82" s="1"/>
  <c r="R82" s="1"/>
  <c r="O134"/>
  <c r="P134" s="1"/>
  <c r="R134" s="1"/>
  <c r="O118"/>
  <c r="P118" s="1"/>
  <c r="R118" s="1"/>
  <c r="O68"/>
  <c r="P68" s="1"/>
  <c r="R68" s="1"/>
  <c r="O60"/>
  <c r="P60" s="1"/>
  <c r="R60" s="1"/>
  <c r="O48"/>
  <c r="P48" s="1"/>
  <c r="R48" s="1"/>
  <c r="O36"/>
  <c r="P36" s="1"/>
  <c r="R36" s="1"/>
  <c r="O24"/>
  <c r="P24" s="1"/>
  <c r="R24" s="1"/>
  <c r="O8"/>
  <c r="P8" s="1"/>
  <c r="R8" s="1"/>
  <c r="U74"/>
  <c r="Z74"/>
  <c r="U13"/>
  <c r="Z13"/>
  <c r="U65"/>
  <c r="Z65"/>
  <c r="U33"/>
  <c r="Z33"/>
  <c r="N144"/>
  <c r="L144"/>
  <c r="U73"/>
  <c r="Z73"/>
  <c r="U57"/>
  <c r="Z57"/>
  <c r="U41"/>
  <c r="Z41"/>
  <c r="U25"/>
  <c r="Z25"/>
  <c r="U9"/>
  <c r="N92"/>
  <c r="L92"/>
  <c r="O192"/>
  <c r="P192" s="1"/>
  <c r="R192" s="1"/>
  <c r="O194"/>
  <c r="P194" s="1"/>
  <c r="R194" s="1"/>
  <c r="O152"/>
  <c r="P152" s="1"/>
  <c r="R152" s="1"/>
  <c r="U45"/>
  <c r="Z45"/>
  <c r="O126"/>
  <c r="P126" s="1"/>
  <c r="R126" s="1"/>
  <c r="O102"/>
  <c r="P102" s="1"/>
  <c r="R102" s="1"/>
  <c r="O72"/>
  <c r="P72" s="1"/>
  <c r="R72" s="1"/>
  <c r="O64"/>
  <c r="P64" s="1"/>
  <c r="R64" s="1"/>
  <c r="O56"/>
  <c r="P56" s="1"/>
  <c r="R56" s="1"/>
  <c r="O44"/>
  <c r="P44" s="1"/>
  <c r="R44" s="1"/>
  <c r="O32"/>
  <c r="P32" s="1"/>
  <c r="R32" s="1"/>
  <c r="O16"/>
  <c r="P16" s="1"/>
  <c r="R16" s="1"/>
  <c r="U61"/>
  <c r="Z61"/>
  <c r="U17"/>
  <c r="Z17"/>
  <c r="O89"/>
  <c r="P89" s="1"/>
  <c r="R89" s="1"/>
  <c r="O158"/>
  <c r="P158" s="1"/>
  <c r="R158" s="1"/>
  <c r="O128"/>
  <c r="P128" s="1"/>
  <c r="R128" s="1"/>
  <c r="O75"/>
  <c r="P75" s="1"/>
  <c r="R75" s="1"/>
  <c r="O188"/>
  <c r="P188" s="1"/>
  <c r="R188" s="1"/>
  <c r="O87"/>
  <c r="P87" s="1"/>
  <c r="R87" s="1"/>
  <c r="O162"/>
  <c r="P162" s="1"/>
  <c r="R162" s="1"/>
  <c r="O183"/>
  <c r="P183" s="1"/>
  <c r="R183" s="1"/>
  <c r="O166"/>
  <c r="P166" s="1"/>
  <c r="R166" s="1"/>
  <c r="O191"/>
  <c r="P191" s="1"/>
  <c r="R191" s="1"/>
  <c r="O156"/>
  <c r="P156" s="1"/>
  <c r="R156" s="1"/>
  <c r="O148"/>
  <c r="P148" s="1"/>
  <c r="R148" s="1"/>
  <c r="O132"/>
  <c r="P132" s="1"/>
  <c r="R132" s="1"/>
  <c r="O116"/>
  <c r="P116" s="1"/>
  <c r="R116" s="1"/>
  <c r="O100"/>
  <c r="P100" s="1"/>
  <c r="R100" s="1"/>
  <c r="L199" i="1"/>
  <c r="K199"/>
  <c r="M199" s="1"/>
  <c r="J199"/>
  <c r="L198"/>
  <c r="K198"/>
  <c r="M198" s="1"/>
  <c r="J198"/>
  <c r="L197"/>
  <c r="M197" s="1"/>
  <c r="K197"/>
  <c r="J197"/>
  <c r="L196"/>
  <c r="K196"/>
  <c r="M196" s="1"/>
  <c r="J196"/>
  <c r="L195"/>
  <c r="K195"/>
  <c r="M195" s="1"/>
  <c r="J195"/>
  <c r="L194"/>
  <c r="K194"/>
  <c r="M194" s="1"/>
  <c r="J194"/>
  <c r="L193"/>
  <c r="M193" s="1"/>
  <c r="K193"/>
  <c r="J193"/>
  <c r="L192"/>
  <c r="K192"/>
  <c r="M192" s="1"/>
  <c r="J192"/>
  <c r="L191"/>
  <c r="K191"/>
  <c r="M191" s="1"/>
  <c r="J191"/>
  <c r="L190"/>
  <c r="K190"/>
  <c r="M190" s="1"/>
  <c r="J190"/>
  <c r="L189"/>
  <c r="M189" s="1"/>
  <c r="K189"/>
  <c r="J189"/>
  <c r="L188"/>
  <c r="K188"/>
  <c r="M188" s="1"/>
  <c r="J188"/>
  <c r="L187"/>
  <c r="K187"/>
  <c r="M187" s="1"/>
  <c r="J187"/>
  <c r="L186"/>
  <c r="K186"/>
  <c r="M186" s="1"/>
  <c r="J186"/>
  <c r="L185"/>
  <c r="M185" s="1"/>
  <c r="K185"/>
  <c r="J185"/>
  <c r="L184"/>
  <c r="K184"/>
  <c r="M184" s="1"/>
  <c r="J184"/>
  <c r="L183"/>
  <c r="K183"/>
  <c r="M183" s="1"/>
  <c r="J183"/>
  <c r="L182"/>
  <c r="K182"/>
  <c r="M182" s="1"/>
  <c r="J182"/>
  <c r="L181"/>
  <c r="M181" s="1"/>
  <c r="K181"/>
  <c r="J181"/>
  <c r="L180"/>
  <c r="K180"/>
  <c r="M180" s="1"/>
  <c r="J180"/>
  <c r="L179"/>
  <c r="K179"/>
  <c r="M179" s="1"/>
  <c r="J179"/>
  <c r="L178"/>
  <c r="K178"/>
  <c r="M178" s="1"/>
  <c r="J178"/>
  <c r="L177"/>
  <c r="M177" s="1"/>
  <c r="K177"/>
  <c r="J177"/>
  <c r="L176"/>
  <c r="K176"/>
  <c r="M176" s="1"/>
  <c r="J176"/>
  <c r="L175"/>
  <c r="K175"/>
  <c r="M175" s="1"/>
  <c r="J175"/>
  <c r="L174"/>
  <c r="K174"/>
  <c r="M174" s="1"/>
  <c r="J174"/>
  <c r="L173"/>
  <c r="M173" s="1"/>
  <c r="K173"/>
  <c r="J173"/>
  <c r="L172"/>
  <c r="K172"/>
  <c r="M172" s="1"/>
  <c r="J172"/>
  <c r="L171"/>
  <c r="K171"/>
  <c r="M171" s="1"/>
  <c r="J171"/>
  <c r="L170"/>
  <c r="K170"/>
  <c r="M170" s="1"/>
  <c r="J170"/>
  <c r="L169"/>
  <c r="M169" s="1"/>
  <c r="K169"/>
  <c r="J169"/>
  <c r="L168"/>
  <c r="K168"/>
  <c r="M168" s="1"/>
  <c r="J168"/>
  <c r="L167"/>
  <c r="K167"/>
  <c r="M167" s="1"/>
  <c r="J167"/>
  <c r="L166"/>
  <c r="K166"/>
  <c r="M166" s="1"/>
  <c r="J166"/>
  <c r="L165"/>
  <c r="M165" s="1"/>
  <c r="K165"/>
  <c r="J165"/>
  <c r="L164"/>
  <c r="K164"/>
  <c r="M164" s="1"/>
  <c r="J164"/>
  <c r="L163"/>
  <c r="K163"/>
  <c r="M163" s="1"/>
  <c r="J163"/>
  <c r="L162"/>
  <c r="K162"/>
  <c r="M162" s="1"/>
  <c r="J162"/>
  <c r="L161"/>
  <c r="M161" s="1"/>
  <c r="K161"/>
  <c r="J161"/>
  <c r="L160"/>
  <c r="K160"/>
  <c r="M160" s="1"/>
  <c r="J160"/>
  <c r="L159"/>
  <c r="K159"/>
  <c r="M159" s="1"/>
  <c r="J159"/>
  <c r="L158"/>
  <c r="K158"/>
  <c r="M158" s="1"/>
  <c r="J158"/>
  <c r="L157"/>
  <c r="M157" s="1"/>
  <c r="K157"/>
  <c r="J157"/>
  <c r="M156"/>
  <c r="L156"/>
  <c r="K156"/>
  <c r="J156"/>
  <c r="L155"/>
  <c r="K155"/>
  <c r="M155" s="1"/>
  <c r="J155"/>
  <c r="L154"/>
  <c r="K154"/>
  <c r="M154" s="1"/>
  <c r="J154"/>
  <c r="L153"/>
  <c r="M153" s="1"/>
  <c r="K153"/>
  <c r="J153"/>
  <c r="M152"/>
  <c r="L152"/>
  <c r="K152"/>
  <c r="J152"/>
  <c r="L151"/>
  <c r="K151"/>
  <c r="M151" s="1"/>
  <c r="J151"/>
  <c r="L150"/>
  <c r="K150"/>
  <c r="M150" s="1"/>
  <c r="J150"/>
  <c r="L149"/>
  <c r="M149" s="1"/>
  <c r="K149"/>
  <c r="J149"/>
  <c r="M148"/>
  <c r="L148"/>
  <c r="K148"/>
  <c r="J148"/>
  <c r="L147"/>
  <c r="K147"/>
  <c r="M147" s="1"/>
  <c r="J147"/>
  <c r="L146"/>
  <c r="K146"/>
  <c r="M146" s="1"/>
  <c r="J146"/>
  <c r="L145"/>
  <c r="M145" s="1"/>
  <c r="K145"/>
  <c r="J145"/>
  <c r="M144"/>
  <c r="L144"/>
  <c r="K144"/>
  <c r="J144"/>
  <c r="L143"/>
  <c r="K143"/>
  <c r="M143" s="1"/>
  <c r="J143"/>
  <c r="L142"/>
  <c r="K142"/>
  <c r="M142" s="1"/>
  <c r="J142"/>
  <c r="L141"/>
  <c r="M141" s="1"/>
  <c r="K141"/>
  <c r="J141"/>
  <c r="M140"/>
  <c r="L140"/>
  <c r="K140"/>
  <c r="J140"/>
  <c r="L139"/>
  <c r="K139"/>
  <c r="M139" s="1"/>
  <c r="J139"/>
  <c r="L138"/>
  <c r="K138"/>
  <c r="M138" s="1"/>
  <c r="J138"/>
  <c r="L137"/>
  <c r="M137" s="1"/>
  <c r="K137"/>
  <c r="J137"/>
  <c r="M136"/>
  <c r="L136"/>
  <c r="K136"/>
  <c r="J136"/>
  <c r="L135"/>
  <c r="K135"/>
  <c r="M135" s="1"/>
  <c r="J135"/>
  <c r="L134"/>
  <c r="K134"/>
  <c r="M134" s="1"/>
  <c r="J134"/>
  <c r="L133"/>
  <c r="M133" s="1"/>
  <c r="K133"/>
  <c r="J133"/>
  <c r="M132"/>
  <c r="L132"/>
  <c r="K132"/>
  <c r="J132"/>
  <c r="L131"/>
  <c r="K131"/>
  <c r="M131" s="1"/>
  <c r="J131"/>
  <c r="L130"/>
  <c r="K130"/>
  <c r="M130" s="1"/>
  <c r="J130"/>
  <c r="L129"/>
  <c r="M129" s="1"/>
  <c r="K129"/>
  <c r="J129"/>
  <c r="M128"/>
  <c r="L128"/>
  <c r="K128"/>
  <c r="J128"/>
  <c r="L127"/>
  <c r="K127"/>
  <c r="M127" s="1"/>
  <c r="J127"/>
  <c r="L126"/>
  <c r="K126"/>
  <c r="M126" s="1"/>
  <c r="J126"/>
  <c r="L125"/>
  <c r="M125" s="1"/>
  <c r="K125"/>
  <c r="J125"/>
  <c r="M124"/>
  <c r="L124"/>
  <c r="K124"/>
  <c r="J124"/>
  <c r="L123"/>
  <c r="K123"/>
  <c r="M123" s="1"/>
  <c r="J123"/>
  <c r="L122"/>
  <c r="K122"/>
  <c r="M122" s="1"/>
  <c r="J122"/>
  <c r="L121"/>
  <c r="M121" s="1"/>
  <c r="K121"/>
  <c r="J121"/>
  <c r="M120"/>
  <c r="L120"/>
  <c r="K120"/>
  <c r="J120"/>
  <c r="L119"/>
  <c r="K119"/>
  <c r="M119" s="1"/>
  <c r="J119"/>
  <c r="L118"/>
  <c r="K118"/>
  <c r="M118" s="1"/>
  <c r="J118"/>
  <c r="L117"/>
  <c r="M117" s="1"/>
  <c r="K117"/>
  <c r="J117"/>
  <c r="M116"/>
  <c r="L116"/>
  <c r="K116"/>
  <c r="J116"/>
  <c r="L115"/>
  <c r="K115"/>
  <c r="M115" s="1"/>
  <c r="J115"/>
  <c r="L114"/>
  <c r="K114"/>
  <c r="M114" s="1"/>
  <c r="J114"/>
  <c r="L113"/>
  <c r="M113" s="1"/>
  <c r="K113"/>
  <c r="J113"/>
  <c r="M112"/>
  <c r="L112"/>
  <c r="K112"/>
  <c r="J112"/>
  <c r="L111"/>
  <c r="K111"/>
  <c r="M111" s="1"/>
  <c r="J111"/>
  <c r="L110"/>
  <c r="K110"/>
  <c r="M110" s="1"/>
  <c r="J110"/>
  <c r="L109"/>
  <c r="M109" s="1"/>
  <c r="K109"/>
  <c r="J109"/>
  <c r="M108"/>
  <c r="L108"/>
  <c r="K108"/>
  <c r="J108"/>
  <c r="L107"/>
  <c r="K107"/>
  <c r="M107" s="1"/>
  <c r="J107"/>
  <c r="L106"/>
  <c r="K106"/>
  <c r="M106" s="1"/>
  <c r="J106"/>
  <c r="L105"/>
  <c r="M105" s="1"/>
  <c r="K105"/>
  <c r="J105"/>
  <c r="M104"/>
  <c r="L104"/>
  <c r="K104"/>
  <c r="J104"/>
  <c r="L103"/>
  <c r="K103"/>
  <c r="M103" s="1"/>
  <c r="J103"/>
  <c r="L102"/>
  <c r="K102"/>
  <c r="M102" s="1"/>
  <c r="J102"/>
  <c r="L101"/>
  <c r="M101" s="1"/>
  <c r="K101"/>
  <c r="J101"/>
  <c r="M100"/>
  <c r="L100"/>
  <c r="K100"/>
  <c r="J100"/>
  <c r="L99"/>
  <c r="K99"/>
  <c r="M99" s="1"/>
  <c r="J99"/>
  <c r="L98"/>
  <c r="K98"/>
  <c r="M98" s="1"/>
  <c r="J98"/>
  <c r="L97"/>
  <c r="M97" s="1"/>
  <c r="K97"/>
  <c r="J97"/>
  <c r="M96"/>
  <c r="L96"/>
  <c r="K96"/>
  <c r="J96"/>
  <c r="L95"/>
  <c r="K95"/>
  <c r="M95" s="1"/>
  <c r="J95"/>
  <c r="L94"/>
  <c r="K94"/>
  <c r="M94" s="1"/>
  <c r="J94"/>
  <c r="L93"/>
  <c r="M93" s="1"/>
  <c r="K93"/>
  <c r="J93"/>
  <c r="M92"/>
  <c r="L92"/>
  <c r="K92"/>
  <c r="J92"/>
  <c r="L91"/>
  <c r="K91"/>
  <c r="M91" s="1"/>
  <c r="J91"/>
  <c r="L90"/>
  <c r="K90"/>
  <c r="M90" s="1"/>
  <c r="J90"/>
  <c r="L89"/>
  <c r="M89" s="1"/>
  <c r="K89"/>
  <c r="J89"/>
  <c r="M88"/>
  <c r="L88"/>
  <c r="K88"/>
  <c r="J88"/>
  <c r="L87"/>
  <c r="K87"/>
  <c r="M87" s="1"/>
  <c r="J87"/>
  <c r="L86"/>
  <c r="K86"/>
  <c r="M86" s="1"/>
  <c r="J86"/>
  <c r="L85"/>
  <c r="M85" s="1"/>
  <c r="K85"/>
  <c r="J85"/>
  <c r="M84"/>
  <c r="L84"/>
  <c r="K84"/>
  <c r="J84"/>
  <c r="L83"/>
  <c r="K83"/>
  <c r="M83" s="1"/>
  <c r="J83"/>
  <c r="L82"/>
  <c r="K82"/>
  <c r="M82" s="1"/>
  <c r="J82"/>
  <c r="L81"/>
  <c r="M81" s="1"/>
  <c r="K81"/>
  <c r="J81"/>
  <c r="M80"/>
  <c r="L80"/>
  <c r="K80"/>
  <c r="J80"/>
  <c r="L79"/>
  <c r="K79"/>
  <c r="M79" s="1"/>
  <c r="J79"/>
  <c r="L78"/>
  <c r="K78"/>
  <c r="M78" s="1"/>
  <c r="J78"/>
  <c r="L77"/>
  <c r="M77" s="1"/>
  <c r="K77"/>
  <c r="J77"/>
  <c r="M76"/>
  <c r="L76"/>
  <c r="K76"/>
  <c r="J76"/>
  <c r="L75"/>
  <c r="K75"/>
  <c r="M75" s="1"/>
  <c r="J75"/>
  <c r="L74"/>
  <c r="K74"/>
  <c r="M74" s="1"/>
  <c r="J74"/>
  <c r="L73"/>
  <c r="M73" s="1"/>
  <c r="K73"/>
  <c r="J73"/>
  <c r="M72"/>
  <c r="L72"/>
  <c r="K72"/>
  <c r="J72"/>
  <c r="L71"/>
  <c r="K71"/>
  <c r="M71" s="1"/>
  <c r="J71"/>
  <c r="L70"/>
  <c r="K70"/>
  <c r="M70" s="1"/>
  <c r="J70"/>
  <c r="L69"/>
  <c r="M69" s="1"/>
  <c r="K69"/>
  <c r="J69"/>
  <c r="M68"/>
  <c r="L68"/>
  <c r="K68"/>
  <c r="J68"/>
  <c r="L67"/>
  <c r="K67"/>
  <c r="M67" s="1"/>
  <c r="J67"/>
  <c r="L66"/>
  <c r="K66"/>
  <c r="M66" s="1"/>
  <c r="J66"/>
  <c r="L65"/>
  <c r="M65" s="1"/>
  <c r="K65"/>
  <c r="J65"/>
  <c r="M64"/>
  <c r="L64"/>
  <c r="K64"/>
  <c r="J64"/>
  <c r="L63"/>
  <c r="K63"/>
  <c r="M63" s="1"/>
  <c r="J63"/>
  <c r="L62"/>
  <c r="K62"/>
  <c r="M62" s="1"/>
  <c r="J62"/>
  <c r="L61"/>
  <c r="M61" s="1"/>
  <c r="K61"/>
  <c r="J61"/>
  <c r="M60"/>
  <c r="L60"/>
  <c r="K60"/>
  <c r="J60"/>
  <c r="L59"/>
  <c r="K59"/>
  <c r="M59" s="1"/>
  <c r="J59"/>
  <c r="L58"/>
  <c r="K58"/>
  <c r="M58" s="1"/>
  <c r="J58"/>
  <c r="L57"/>
  <c r="M57" s="1"/>
  <c r="K57"/>
  <c r="J57"/>
  <c r="M56"/>
  <c r="L56"/>
  <c r="K56"/>
  <c r="J56"/>
  <c r="L55"/>
  <c r="K55"/>
  <c r="M55" s="1"/>
  <c r="J55"/>
  <c r="L54"/>
  <c r="K54"/>
  <c r="M54" s="1"/>
  <c r="J54"/>
  <c r="L53"/>
  <c r="M53" s="1"/>
  <c r="K53"/>
  <c r="J53"/>
  <c r="M52"/>
  <c r="L52"/>
  <c r="K52"/>
  <c r="J52"/>
  <c r="L51"/>
  <c r="K51"/>
  <c r="M51" s="1"/>
  <c r="J51"/>
  <c r="L50"/>
  <c r="K50"/>
  <c r="M50" s="1"/>
  <c r="J50"/>
  <c r="L49"/>
  <c r="M49" s="1"/>
  <c r="K49"/>
  <c r="J49"/>
  <c r="M48"/>
  <c r="L48"/>
  <c r="K48"/>
  <c r="J48"/>
  <c r="L47"/>
  <c r="K47"/>
  <c r="M47" s="1"/>
  <c r="J47"/>
  <c r="L46"/>
  <c r="K46"/>
  <c r="M46" s="1"/>
  <c r="J46"/>
  <c r="L45"/>
  <c r="K45"/>
  <c r="M45" s="1"/>
  <c r="J45"/>
  <c r="L44"/>
  <c r="M44" s="1"/>
  <c r="K44"/>
  <c r="J44"/>
  <c r="M43"/>
  <c r="L43"/>
  <c r="K43"/>
  <c r="J43"/>
  <c r="L42"/>
  <c r="K42"/>
  <c r="M42" s="1"/>
  <c r="J42"/>
  <c r="L41"/>
  <c r="K41"/>
  <c r="M41" s="1"/>
  <c r="J41"/>
  <c r="L40"/>
  <c r="M40" s="1"/>
  <c r="K40"/>
  <c r="J40"/>
  <c r="M39"/>
  <c r="L39"/>
  <c r="K39"/>
  <c r="J39"/>
  <c r="L38"/>
  <c r="K38"/>
  <c r="M38" s="1"/>
  <c r="J38"/>
  <c r="L37"/>
  <c r="K37"/>
  <c r="M37" s="1"/>
  <c r="J37"/>
  <c r="L36"/>
  <c r="M36" s="1"/>
  <c r="K36"/>
  <c r="J36"/>
  <c r="M35"/>
  <c r="L35"/>
  <c r="K35"/>
  <c r="J35"/>
  <c r="L34"/>
  <c r="K34"/>
  <c r="M34" s="1"/>
  <c r="J34"/>
  <c r="L33"/>
  <c r="K33"/>
  <c r="M33" s="1"/>
  <c r="J33"/>
  <c r="L32"/>
  <c r="M32" s="1"/>
  <c r="K32"/>
  <c r="J32"/>
  <c r="M31"/>
  <c r="L31"/>
  <c r="K31"/>
  <c r="J31"/>
  <c r="L30"/>
  <c r="K30"/>
  <c r="M30" s="1"/>
  <c r="J30"/>
  <c r="L29"/>
  <c r="K29"/>
  <c r="M29" s="1"/>
  <c r="J29"/>
  <c r="L28"/>
  <c r="M28" s="1"/>
  <c r="K28"/>
  <c r="J28"/>
  <c r="M27"/>
  <c r="L27"/>
  <c r="K27"/>
  <c r="J27"/>
  <c r="L26"/>
  <c r="K26"/>
  <c r="M26" s="1"/>
  <c r="J26"/>
  <c r="L25"/>
  <c r="K25"/>
  <c r="M25" s="1"/>
  <c r="J25"/>
  <c r="L24"/>
  <c r="M24" s="1"/>
  <c r="K24"/>
  <c r="J24"/>
  <c r="M23"/>
  <c r="L23"/>
  <c r="K23"/>
  <c r="J23"/>
  <c r="L22"/>
  <c r="K22"/>
  <c r="M22" s="1"/>
  <c r="J22"/>
  <c r="L21"/>
  <c r="K21"/>
  <c r="M21" s="1"/>
  <c r="J21"/>
  <c r="L20"/>
  <c r="M20" s="1"/>
  <c r="K20"/>
  <c r="J20"/>
  <c r="M19"/>
  <c r="L19"/>
  <c r="K19"/>
  <c r="J19"/>
  <c r="L18"/>
  <c r="K18"/>
  <c r="M18" s="1"/>
  <c r="J18"/>
  <c r="L17"/>
  <c r="K17"/>
  <c r="M17" s="1"/>
  <c r="J17"/>
  <c r="L16"/>
  <c r="M16" s="1"/>
  <c r="K16"/>
  <c r="J16"/>
  <c r="M15"/>
  <c r="L15"/>
  <c r="K15"/>
  <c r="J15"/>
  <c r="L14"/>
  <c r="K14"/>
  <c r="M14" s="1"/>
  <c r="J14"/>
  <c r="L13"/>
  <c r="K13"/>
  <c r="M13" s="1"/>
  <c r="J13"/>
  <c r="L12"/>
  <c r="M12" s="1"/>
  <c r="K12"/>
  <c r="J12"/>
  <c r="M11"/>
  <c r="L11"/>
  <c r="K11"/>
  <c r="J11"/>
  <c r="L10"/>
  <c r="K10"/>
  <c r="M10" s="1"/>
  <c r="J10"/>
  <c r="L9"/>
  <c r="K9"/>
  <c r="M9" s="1"/>
  <c r="J9"/>
  <c r="L8"/>
  <c r="M8" s="1"/>
  <c r="K8"/>
  <c r="J8"/>
  <c r="M7"/>
  <c r="L7"/>
  <c r="K7"/>
  <c r="J7"/>
  <c r="L6"/>
  <c r="K6"/>
  <c r="J6"/>
  <c r="L5"/>
  <c r="K5"/>
  <c r="M5" s="1"/>
  <c r="J5"/>
  <c r="L4"/>
  <c r="K4"/>
  <c r="J4"/>
  <c r="L200"/>
  <c r="K200"/>
  <c r="M200" s="1"/>
  <c r="J200"/>
  <c r="F4"/>
  <c r="H4" s="1"/>
  <c r="V3" i="2"/>
  <c r="AE3" s="1"/>
  <c r="F199" i="1"/>
  <c r="G199" s="1"/>
  <c r="F198"/>
  <c r="G198" s="1"/>
  <c r="F197"/>
  <c r="G197" s="1"/>
  <c r="F196"/>
  <c r="G196" s="1"/>
  <c r="F195"/>
  <c r="G195" s="1"/>
  <c r="F194"/>
  <c r="G194" s="1"/>
  <c r="F193"/>
  <c r="G193" s="1"/>
  <c r="F192"/>
  <c r="G192" s="1"/>
  <c r="F191"/>
  <c r="G191" s="1"/>
  <c r="F190"/>
  <c r="G190" s="1"/>
  <c r="F189"/>
  <c r="G189" s="1"/>
  <c r="F188"/>
  <c r="G188" s="1"/>
  <c r="F187"/>
  <c r="G187" s="1"/>
  <c r="F186"/>
  <c r="G186" s="1"/>
  <c r="F185"/>
  <c r="G185" s="1"/>
  <c r="F184"/>
  <c r="G184" s="1"/>
  <c r="F183"/>
  <c r="G183" s="1"/>
  <c r="F182"/>
  <c r="G182" s="1"/>
  <c r="F181"/>
  <c r="G181" s="1"/>
  <c r="F180"/>
  <c r="G180" s="1"/>
  <c r="F179"/>
  <c r="G179" s="1"/>
  <c r="F178"/>
  <c r="G178" s="1"/>
  <c r="F177"/>
  <c r="G177" s="1"/>
  <c r="F176"/>
  <c r="G176" s="1"/>
  <c r="F175"/>
  <c r="G175" s="1"/>
  <c r="F174"/>
  <c r="G174" s="1"/>
  <c r="F173"/>
  <c r="G173" s="1"/>
  <c r="F172"/>
  <c r="G172" s="1"/>
  <c r="F171"/>
  <c r="G171" s="1"/>
  <c r="F170"/>
  <c r="G170" s="1"/>
  <c r="F169"/>
  <c r="G169" s="1"/>
  <c r="F168"/>
  <c r="G168" s="1"/>
  <c r="F167"/>
  <c r="G167" s="1"/>
  <c r="F166"/>
  <c r="G166" s="1"/>
  <c r="F165"/>
  <c r="G165" s="1"/>
  <c r="F164"/>
  <c r="G164" s="1"/>
  <c r="F163"/>
  <c r="G163" s="1"/>
  <c r="F162"/>
  <c r="G162" s="1"/>
  <c r="F161"/>
  <c r="G161" s="1"/>
  <c r="F160"/>
  <c r="G160" s="1"/>
  <c r="F159"/>
  <c r="G159" s="1"/>
  <c r="F158"/>
  <c r="G158" s="1"/>
  <c r="F157"/>
  <c r="G157" s="1"/>
  <c r="F156"/>
  <c r="G156" s="1"/>
  <c r="F155"/>
  <c r="G155" s="1"/>
  <c r="F154"/>
  <c r="G154" s="1"/>
  <c r="F153"/>
  <c r="G153" s="1"/>
  <c r="F152"/>
  <c r="G152" s="1"/>
  <c r="F151"/>
  <c r="G151" s="1"/>
  <c r="F150"/>
  <c r="G150" s="1"/>
  <c r="F149"/>
  <c r="G149" s="1"/>
  <c r="F148"/>
  <c r="G148" s="1"/>
  <c r="F147"/>
  <c r="G147" s="1"/>
  <c r="F146"/>
  <c r="G146" s="1"/>
  <c r="F145"/>
  <c r="G145" s="1"/>
  <c r="F144"/>
  <c r="G144" s="1"/>
  <c r="F143"/>
  <c r="G143" s="1"/>
  <c r="F142"/>
  <c r="G142" s="1"/>
  <c r="F141"/>
  <c r="G141" s="1"/>
  <c r="F140"/>
  <c r="G140" s="1"/>
  <c r="F139"/>
  <c r="G139" s="1"/>
  <c r="F138"/>
  <c r="G138" s="1"/>
  <c r="F137"/>
  <c r="G137" s="1"/>
  <c r="F136"/>
  <c r="G136" s="1"/>
  <c r="F135"/>
  <c r="G135" s="1"/>
  <c r="F134"/>
  <c r="G134" s="1"/>
  <c r="F133"/>
  <c r="G133" s="1"/>
  <c r="F132"/>
  <c r="G132" s="1"/>
  <c r="F131"/>
  <c r="G131" s="1"/>
  <c r="F130"/>
  <c r="G130" s="1"/>
  <c r="F129"/>
  <c r="G129" s="1"/>
  <c r="F128"/>
  <c r="G128" s="1"/>
  <c r="F127"/>
  <c r="G127" s="1"/>
  <c r="F126"/>
  <c r="G126" s="1"/>
  <c r="F125"/>
  <c r="G125" s="1"/>
  <c r="F124"/>
  <c r="G124" s="1"/>
  <c r="F123"/>
  <c r="G123" s="1"/>
  <c r="F122"/>
  <c r="G122" s="1"/>
  <c r="F121"/>
  <c r="G121" s="1"/>
  <c r="F120"/>
  <c r="G120" s="1"/>
  <c r="F119"/>
  <c r="G119" s="1"/>
  <c r="F118"/>
  <c r="G118" s="1"/>
  <c r="F117"/>
  <c r="G117" s="1"/>
  <c r="F116"/>
  <c r="G116" s="1"/>
  <c r="F115"/>
  <c r="G115" s="1"/>
  <c r="F114"/>
  <c r="G114" s="1"/>
  <c r="F113"/>
  <c r="G113" s="1"/>
  <c r="F112"/>
  <c r="G112" s="1"/>
  <c r="F111"/>
  <c r="G111" s="1"/>
  <c r="F110"/>
  <c r="G110" s="1"/>
  <c r="F109"/>
  <c r="G109" s="1"/>
  <c r="F108"/>
  <c r="G108" s="1"/>
  <c r="F107"/>
  <c r="G107" s="1"/>
  <c r="F106"/>
  <c r="G106" s="1"/>
  <c r="F105"/>
  <c r="G105" s="1"/>
  <c r="F104"/>
  <c r="G104" s="1"/>
  <c r="F103"/>
  <c r="G103" s="1"/>
  <c r="F102"/>
  <c r="G102" s="1"/>
  <c r="F101"/>
  <c r="G101" s="1"/>
  <c r="F100"/>
  <c r="G100" s="1"/>
  <c r="F99"/>
  <c r="G99" s="1"/>
  <c r="F98"/>
  <c r="G98" s="1"/>
  <c r="F97"/>
  <c r="G97" s="1"/>
  <c r="F96"/>
  <c r="G96" s="1"/>
  <c r="F95"/>
  <c r="G95" s="1"/>
  <c r="F94"/>
  <c r="G94" s="1"/>
  <c r="F93"/>
  <c r="G93" s="1"/>
  <c r="F92"/>
  <c r="G92" s="1"/>
  <c r="F91"/>
  <c r="G91" s="1"/>
  <c r="F90"/>
  <c r="G90" s="1"/>
  <c r="F89"/>
  <c r="G89" s="1"/>
  <c r="F88"/>
  <c r="G88" s="1"/>
  <c r="F87"/>
  <c r="G87" s="1"/>
  <c r="F86"/>
  <c r="G86" s="1"/>
  <c r="F85"/>
  <c r="G85" s="1"/>
  <c r="F84"/>
  <c r="G84" s="1"/>
  <c r="F83"/>
  <c r="G83" s="1"/>
  <c r="F82"/>
  <c r="G82" s="1"/>
  <c r="F81"/>
  <c r="G81" s="1"/>
  <c r="F80"/>
  <c r="G80" s="1"/>
  <c r="F79"/>
  <c r="G79" s="1"/>
  <c r="F78"/>
  <c r="G78" s="1"/>
  <c r="F77"/>
  <c r="G77" s="1"/>
  <c r="F76"/>
  <c r="G76" s="1"/>
  <c r="F75"/>
  <c r="G75" s="1"/>
  <c r="F74"/>
  <c r="G74" s="1"/>
  <c r="F73"/>
  <c r="G73" s="1"/>
  <c r="F72"/>
  <c r="G72" s="1"/>
  <c r="F71"/>
  <c r="G71" s="1"/>
  <c r="F70"/>
  <c r="G70" s="1"/>
  <c r="F69"/>
  <c r="G69" s="1"/>
  <c r="F68"/>
  <c r="G68" s="1"/>
  <c r="F67"/>
  <c r="G67" s="1"/>
  <c r="F66"/>
  <c r="G66" s="1"/>
  <c r="F65"/>
  <c r="G65" s="1"/>
  <c r="F64"/>
  <c r="G64" s="1"/>
  <c r="F63"/>
  <c r="G63" s="1"/>
  <c r="F62"/>
  <c r="G62" s="1"/>
  <c r="F61"/>
  <c r="G61" s="1"/>
  <c r="F60"/>
  <c r="G60" s="1"/>
  <c r="F59"/>
  <c r="G59" s="1"/>
  <c r="F58"/>
  <c r="G58" s="1"/>
  <c r="F57"/>
  <c r="G57" s="1"/>
  <c r="F56"/>
  <c r="G56" s="1"/>
  <c r="F55"/>
  <c r="G55" s="1"/>
  <c r="F54"/>
  <c r="G54" s="1"/>
  <c r="F53"/>
  <c r="G53" s="1"/>
  <c r="F52"/>
  <c r="G52" s="1"/>
  <c r="F51"/>
  <c r="G51" s="1"/>
  <c r="F50"/>
  <c r="G50" s="1"/>
  <c r="F49"/>
  <c r="G49" s="1"/>
  <c r="F48"/>
  <c r="G48" s="1"/>
  <c r="F47"/>
  <c r="G47" s="1"/>
  <c r="F46"/>
  <c r="G46" s="1"/>
  <c r="F45"/>
  <c r="G45" s="1"/>
  <c r="F44"/>
  <c r="G44" s="1"/>
  <c r="F43"/>
  <c r="G43" s="1"/>
  <c r="F42"/>
  <c r="G42" s="1"/>
  <c r="F41"/>
  <c r="G41" s="1"/>
  <c r="F40"/>
  <c r="G40" s="1"/>
  <c r="F39"/>
  <c r="G39" s="1"/>
  <c r="F38"/>
  <c r="G38" s="1"/>
  <c r="F37"/>
  <c r="G37" s="1"/>
  <c r="F36"/>
  <c r="G36" s="1"/>
  <c r="F35"/>
  <c r="G35" s="1"/>
  <c r="F34"/>
  <c r="G34" s="1"/>
  <c r="F33"/>
  <c r="G33" s="1"/>
  <c r="F32"/>
  <c r="G32" s="1"/>
  <c r="F31"/>
  <c r="G31" s="1"/>
  <c r="F30"/>
  <c r="G30" s="1"/>
  <c r="F29"/>
  <c r="G29" s="1"/>
  <c r="F28"/>
  <c r="G28" s="1"/>
  <c r="F27"/>
  <c r="G27" s="1"/>
  <c r="F26"/>
  <c r="G26" s="1"/>
  <c r="F25"/>
  <c r="G25" s="1"/>
  <c r="F24"/>
  <c r="G24" s="1"/>
  <c r="F23"/>
  <c r="G23" s="1"/>
  <c r="F22"/>
  <c r="G22" s="1"/>
  <c r="F21"/>
  <c r="G21" s="1"/>
  <c r="F20"/>
  <c r="G20" s="1"/>
  <c r="F19"/>
  <c r="G19" s="1"/>
  <c r="F18"/>
  <c r="G18" s="1"/>
  <c r="F17"/>
  <c r="G17" s="1"/>
  <c r="F16"/>
  <c r="G16" s="1"/>
  <c r="F15"/>
  <c r="G15" s="1"/>
  <c r="F14"/>
  <c r="G14" s="1"/>
  <c r="F13"/>
  <c r="G13" s="1"/>
  <c r="F12"/>
  <c r="G12" s="1"/>
  <c r="F11"/>
  <c r="G11" s="1"/>
  <c r="F10"/>
  <c r="G10" s="1"/>
  <c r="F9"/>
  <c r="G9" s="1"/>
  <c r="F8"/>
  <c r="G8" s="1"/>
  <c r="F7"/>
  <c r="G7" s="1"/>
  <c r="F6"/>
  <c r="F5"/>
  <c r="F200"/>
  <c r="G200" s="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4"/>
  <c r="A5" s="1"/>
  <c r="M4" l="1"/>
  <c r="I4" s="1"/>
  <c r="AC223" i="2"/>
  <c r="AF223" s="1"/>
  <c r="AC334"/>
  <c r="AF334" s="1"/>
  <c r="AC363"/>
  <c r="AF363" s="1"/>
  <c r="AC312"/>
  <c r="AF312" s="1"/>
  <c r="AC288"/>
  <c r="AF288" s="1"/>
  <c r="AC244"/>
  <c r="AF244" s="1"/>
  <c r="AC339"/>
  <c r="AF339" s="1"/>
  <c r="AC310"/>
  <c r="AF310" s="1"/>
  <c r="AC278"/>
  <c r="AF278" s="1"/>
  <c r="AC246"/>
  <c r="AF246" s="1"/>
  <c r="AC340"/>
  <c r="AF340" s="1"/>
  <c r="AC374"/>
  <c r="AF374" s="1"/>
  <c r="AC281"/>
  <c r="AF281" s="1"/>
  <c r="AC299"/>
  <c r="AF299" s="1"/>
  <c r="AC23"/>
  <c r="AF23" s="1"/>
  <c r="AC47"/>
  <c r="AF47" s="1"/>
  <c r="AC13"/>
  <c r="AF13" s="1"/>
  <c r="AC21"/>
  <c r="AF21" s="1"/>
  <c r="AG21" s="1"/>
  <c r="AC45"/>
  <c r="AF45" s="1"/>
  <c r="AC65"/>
  <c r="AF65" s="1"/>
  <c r="AC328"/>
  <c r="AF328" s="1"/>
  <c r="AC205"/>
  <c r="AF205" s="1"/>
  <c r="AC251"/>
  <c r="AF251" s="1"/>
  <c r="AC25"/>
  <c r="AF25" s="1"/>
  <c r="AA31"/>
  <c r="AC31" s="1"/>
  <c r="AF31" s="1"/>
  <c r="X3"/>
  <c r="T116"/>
  <c r="AA116"/>
  <c r="AC116" s="1"/>
  <c r="AF116" s="1"/>
  <c r="T148"/>
  <c r="AA148" s="1"/>
  <c r="AC148" s="1"/>
  <c r="AF148" s="1"/>
  <c r="T191"/>
  <c r="AA191" s="1"/>
  <c r="AC191" s="1"/>
  <c r="AF191" s="1"/>
  <c r="T183"/>
  <c r="AA183" s="1"/>
  <c r="AC183" s="1"/>
  <c r="AF183" s="1"/>
  <c r="T87"/>
  <c r="AA87"/>
  <c r="AC87" s="1"/>
  <c r="AF87" s="1"/>
  <c r="T75"/>
  <c r="AA75" s="1"/>
  <c r="AC75" s="1"/>
  <c r="AF75" s="1"/>
  <c r="T158"/>
  <c r="AA158" s="1"/>
  <c r="AC158" s="1"/>
  <c r="AF158" s="1"/>
  <c r="T16"/>
  <c r="AA16" s="1"/>
  <c r="AC16" s="1"/>
  <c r="AF16" s="1"/>
  <c r="T44"/>
  <c r="AA44"/>
  <c r="AC44" s="1"/>
  <c r="AF44" s="1"/>
  <c r="T64"/>
  <c r="AA64" s="1"/>
  <c r="AC64" s="1"/>
  <c r="AF64" s="1"/>
  <c r="T102"/>
  <c r="AA102" s="1"/>
  <c r="AC102" s="1"/>
  <c r="AF102" s="1"/>
  <c r="T194"/>
  <c r="AA194" s="1"/>
  <c r="AC194" s="1"/>
  <c r="AF194" s="1"/>
  <c r="T24"/>
  <c r="AA24"/>
  <c r="AC24" s="1"/>
  <c r="AF24" s="1"/>
  <c r="T48"/>
  <c r="AA48"/>
  <c r="AC48" s="1"/>
  <c r="AF48" s="1"/>
  <c r="T68"/>
  <c r="AA68"/>
  <c r="AC68"/>
  <c r="AF68" s="1"/>
  <c r="T134"/>
  <c r="AA134" s="1"/>
  <c r="AC134" s="1"/>
  <c r="AF134" s="1"/>
  <c r="T84"/>
  <c r="AA84"/>
  <c r="AC84" s="1"/>
  <c r="AF84" s="1"/>
  <c r="T197"/>
  <c r="AA197" s="1"/>
  <c r="AC197" s="1"/>
  <c r="AF197" s="1"/>
  <c r="T177"/>
  <c r="AA177" s="1"/>
  <c r="AC177" s="1"/>
  <c r="AF177" s="1"/>
  <c r="T161"/>
  <c r="AA161" s="1"/>
  <c r="AC161" s="1"/>
  <c r="AF161" s="1"/>
  <c r="T173"/>
  <c r="AA173"/>
  <c r="T20"/>
  <c r="AA20" s="1"/>
  <c r="AC20" s="1"/>
  <c r="AF20" s="1"/>
  <c r="T22"/>
  <c r="AA22" s="1"/>
  <c r="AC22" s="1"/>
  <c r="AF22" s="1"/>
  <c r="T38"/>
  <c r="AA38" s="1"/>
  <c r="AC38" s="1"/>
  <c r="AF38" s="1"/>
  <c r="T54"/>
  <c r="AA54"/>
  <c r="AC54" s="1"/>
  <c r="AF54" s="1"/>
  <c r="T70"/>
  <c r="AA70"/>
  <c r="AC70" s="1"/>
  <c r="AF70" s="1"/>
  <c r="T98"/>
  <c r="AA98" s="1"/>
  <c r="AC98" s="1"/>
  <c r="AF98" s="1"/>
  <c r="T122"/>
  <c r="AA122" s="1"/>
  <c r="AC122" s="1"/>
  <c r="AF122" s="1"/>
  <c r="T157"/>
  <c r="AA157"/>
  <c r="AC157" s="1"/>
  <c r="AF157" s="1"/>
  <c r="T171"/>
  <c r="AA171"/>
  <c r="AC171" s="1"/>
  <c r="AF171" s="1"/>
  <c r="T198"/>
  <c r="AA198" s="1"/>
  <c r="AC198" s="1"/>
  <c r="AF198" s="1"/>
  <c r="T80"/>
  <c r="AA80" s="1"/>
  <c r="AC80" s="1"/>
  <c r="AF80" s="1"/>
  <c r="T112"/>
  <c r="AA112"/>
  <c r="AC112" s="1"/>
  <c r="AF112" s="1"/>
  <c r="T172"/>
  <c r="AA172" s="1"/>
  <c r="AC172" s="1"/>
  <c r="AF172" s="1"/>
  <c r="T85"/>
  <c r="AA85"/>
  <c r="T151"/>
  <c r="AA151"/>
  <c r="T182"/>
  <c r="AA182" s="1"/>
  <c r="AC182" s="1"/>
  <c r="AF182" s="1"/>
  <c r="T103"/>
  <c r="AA103"/>
  <c r="AC103" s="1"/>
  <c r="AF103" s="1"/>
  <c r="T90"/>
  <c r="AA90" s="1"/>
  <c r="AC90" s="1"/>
  <c r="AF90" s="1"/>
  <c r="T178"/>
  <c r="AA178" s="1"/>
  <c r="AC178" s="1"/>
  <c r="AF178" s="1"/>
  <c r="T12"/>
  <c r="AA12" s="1"/>
  <c r="AC12" s="1"/>
  <c r="AF12" s="1"/>
  <c r="T52"/>
  <c r="AA52"/>
  <c r="T18"/>
  <c r="Z18" s="1"/>
  <c r="AA18"/>
  <c r="T34"/>
  <c r="AA34"/>
  <c r="T50"/>
  <c r="T66"/>
  <c r="AA66"/>
  <c r="AC66"/>
  <c r="AF66" s="1"/>
  <c r="T114"/>
  <c r="T110"/>
  <c r="AA110"/>
  <c r="AC110" s="1"/>
  <c r="AF110" s="1"/>
  <c r="T146"/>
  <c r="T163"/>
  <c r="AA163" s="1"/>
  <c r="AC163" s="1"/>
  <c r="AF163" s="1"/>
  <c r="T155"/>
  <c r="T106"/>
  <c r="AA106"/>
  <c r="T108"/>
  <c r="T140"/>
  <c r="AA140" s="1"/>
  <c r="AC140" s="1"/>
  <c r="AF140" s="1"/>
  <c r="T168"/>
  <c r="T79"/>
  <c r="AA79"/>
  <c r="AC79" s="1"/>
  <c r="AF79" s="1"/>
  <c r="T174"/>
  <c r="T7"/>
  <c r="AA7" s="1"/>
  <c r="AC7" s="1"/>
  <c r="AF7" s="1"/>
  <c r="T49"/>
  <c r="T81"/>
  <c r="AA81"/>
  <c r="T120"/>
  <c r="T83"/>
  <c r="AA83" s="1"/>
  <c r="AC83" s="1"/>
  <c r="AF83" s="1"/>
  <c r="T164"/>
  <c r="T77"/>
  <c r="AA77"/>
  <c r="AC77" s="1"/>
  <c r="AF77" s="1"/>
  <c r="T184"/>
  <c r="T208"/>
  <c r="AA208" s="1"/>
  <c r="AC208" s="1"/>
  <c r="AF208" s="1"/>
  <c r="T210"/>
  <c r="T202"/>
  <c r="AA202"/>
  <c r="T375"/>
  <c r="AA375"/>
  <c r="U43"/>
  <c r="Z43"/>
  <c r="Z23"/>
  <c r="U23"/>
  <c r="U39"/>
  <c r="Z39"/>
  <c r="U55"/>
  <c r="Z55"/>
  <c r="Z71"/>
  <c r="U71"/>
  <c r="U27"/>
  <c r="Z27"/>
  <c r="U51"/>
  <c r="Z51"/>
  <c r="O1749"/>
  <c r="O1751"/>
  <c r="AA11"/>
  <c r="AC11" s="1"/>
  <c r="AF11" s="1"/>
  <c r="T100"/>
  <c r="AA100"/>
  <c r="AC100" s="1"/>
  <c r="AF100" s="1"/>
  <c r="T132"/>
  <c r="AA132" s="1"/>
  <c r="AC132" s="1"/>
  <c r="AF132" s="1"/>
  <c r="T156"/>
  <c r="AA156" s="1"/>
  <c r="AC156" s="1"/>
  <c r="AF156" s="1"/>
  <c r="T166"/>
  <c r="AA166" s="1"/>
  <c r="AC166" s="1"/>
  <c r="AF166" s="1"/>
  <c r="T162"/>
  <c r="AA162"/>
  <c r="T188"/>
  <c r="AA188" s="1"/>
  <c r="AC188" s="1"/>
  <c r="AF188" s="1"/>
  <c r="T128"/>
  <c r="AA128" s="1"/>
  <c r="AC128" s="1"/>
  <c r="AF128" s="1"/>
  <c r="T89"/>
  <c r="AA89" s="1"/>
  <c r="AC89" s="1"/>
  <c r="AF89" s="1"/>
  <c r="T32"/>
  <c r="AA32"/>
  <c r="AC32" s="1"/>
  <c r="AF32" s="1"/>
  <c r="T56"/>
  <c r="AA56" s="1"/>
  <c r="AC56" s="1"/>
  <c r="AF56" s="1"/>
  <c r="T72"/>
  <c r="AA72" s="1"/>
  <c r="AC72" s="1"/>
  <c r="AF72" s="1"/>
  <c r="T126"/>
  <c r="AA126" s="1"/>
  <c r="AC126" s="1"/>
  <c r="AF126" s="1"/>
  <c r="T152"/>
  <c r="AA152"/>
  <c r="T192"/>
  <c r="AA192" s="1"/>
  <c r="AC192" s="1"/>
  <c r="AF192" s="1"/>
  <c r="T36"/>
  <c r="AA36" s="1"/>
  <c r="AC36" s="1"/>
  <c r="AF36" s="1"/>
  <c r="T60"/>
  <c r="AA60" s="1"/>
  <c r="AC60" s="1"/>
  <c r="AF60" s="1"/>
  <c r="T118"/>
  <c r="AA118"/>
  <c r="AC118" s="1"/>
  <c r="AF118" s="1"/>
  <c r="T82"/>
  <c r="AA82"/>
  <c r="AC82" s="1"/>
  <c r="AF82" s="1"/>
  <c r="T167"/>
  <c r="AA167" s="1"/>
  <c r="AC167" s="1"/>
  <c r="AF167" s="1"/>
  <c r="T159"/>
  <c r="AA159" s="1"/>
  <c r="AC159" s="1"/>
  <c r="AF159" s="1"/>
  <c r="T193"/>
  <c r="AA193"/>
  <c r="AC193" s="1"/>
  <c r="AF193" s="1"/>
  <c r="T189"/>
  <c r="AA189"/>
  <c r="AC189" s="1"/>
  <c r="AF189" s="1"/>
  <c r="T40"/>
  <c r="AA40" s="1"/>
  <c r="AC40" s="1"/>
  <c r="AF40" s="1"/>
  <c r="T14"/>
  <c r="AA14" s="1"/>
  <c r="AC14" s="1"/>
  <c r="AF14" s="1"/>
  <c r="T30"/>
  <c r="AA30"/>
  <c r="AC30" s="1"/>
  <c r="AF30" s="1"/>
  <c r="T46"/>
  <c r="AA46" s="1"/>
  <c r="AC46" s="1"/>
  <c r="AF46" s="1"/>
  <c r="T62"/>
  <c r="AA62"/>
  <c r="T78"/>
  <c r="AA78"/>
  <c r="T94"/>
  <c r="AA94" s="1"/>
  <c r="AC94" s="1"/>
  <c r="AF94" s="1"/>
  <c r="T138"/>
  <c r="AA138" s="1"/>
  <c r="AC138" s="1"/>
  <c r="AF138" s="1"/>
  <c r="T185"/>
  <c r="AA185"/>
  <c r="T190"/>
  <c r="AA190" s="1"/>
  <c r="AC190" s="1"/>
  <c r="AF190" s="1"/>
  <c r="T165"/>
  <c r="AA165" s="1"/>
  <c r="AC165" s="1"/>
  <c r="AF165" s="1"/>
  <c r="T96"/>
  <c r="AA96"/>
  <c r="T170"/>
  <c r="AA170"/>
  <c r="T179"/>
  <c r="AA179" s="1"/>
  <c r="AC179" s="1"/>
  <c r="AF179" s="1"/>
  <c r="T200"/>
  <c r="AA200" s="1"/>
  <c r="AC200" s="1"/>
  <c r="AF200" s="1"/>
  <c r="T76"/>
  <c r="AA76"/>
  <c r="T169"/>
  <c r="T153"/>
  <c r="AA153" s="1"/>
  <c r="AC153" s="1"/>
  <c r="AF153" s="1"/>
  <c r="T195"/>
  <c r="T175"/>
  <c r="AA175"/>
  <c r="AC175" s="1"/>
  <c r="AF175" s="1"/>
  <c r="T28"/>
  <c r="T10"/>
  <c r="Z10" s="1"/>
  <c r="T26"/>
  <c r="AA26"/>
  <c r="AC26" s="1"/>
  <c r="AF26" s="1"/>
  <c r="T42"/>
  <c r="AA42" s="1"/>
  <c r="AC42" s="1"/>
  <c r="AF42" s="1"/>
  <c r="T58"/>
  <c r="AA58"/>
  <c r="T86"/>
  <c r="AA86" s="1"/>
  <c r="AC86" s="1"/>
  <c r="AF86" s="1"/>
  <c r="T111"/>
  <c r="AA111" s="1"/>
  <c r="AC111" s="1"/>
  <c r="AF111" s="1"/>
  <c r="T130"/>
  <c r="AA130"/>
  <c r="T149"/>
  <c r="AA149"/>
  <c r="T176"/>
  <c r="AA176" s="1"/>
  <c r="AC176" s="1"/>
  <c r="AF176" s="1"/>
  <c r="T181"/>
  <c r="T186"/>
  <c r="AA186"/>
  <c r="T115"/>
  <c r="T124"/>
  <c r="AA124" s="1"/>
  <c r="AC124" s="1"/>
  <c r="AF124" s="1"/>
  <c r="T187"/>
  <c r="AA187" s="1"/>
  <c r="AC187" s="1"/>
  <c r="AF187" s="1"/>
  <c r="T154"/>
  <c r="AA154"/>
  <c r="AC154" s="1"/>
  <c r="AF154" s="1"/>
  <c r="T107"/>
  <c r="T199"/>
  <c r="AA199" s="1"/>
  <c r="AC199" s="1"/>
  <c r="AF199" s="1"/>
  <c r="T69"/>
  <c r="AA69" s="1"/>
  <c r="AC69" s="1"/>
  <c r="AF69" s="1"/>
  <c r="T95"/>
  <c r="AA95"/>
  <c r="T104"/>
  <c r="T136"/>
  <c r="AA136" s="1"/>
  <c r="AC136" s="1"/>
  <c r="AF136" s="1"/>
  <c r="T150"/>
  <c r="AA150" s="1"/>
  <c r="AC150" s="1"/>
  <c r="AF150" s="1"/>
  <c r="T160"/>
  <c r="AA160"/>
  <c r="AC160" s="1"/>
  <c r="AF160" s="1"/>
  <c r="T180"/>
  <c r="AA180"/>
  <c r="AC180" s="1"/>
  <c r="AF180" s="1"/>
  <c r="T196"/>
  <c r="AA196" s="1"/>
  <c r="AC196" s="1"/>
  <c r="AF196" s="1"/>
  <c r="T212"/>
  <c r="T214"/>
  <c r="AA214"/>
  <c r="AC214" s="1"/>
  <c r="AF214" s="1"/>
  <c r="T206"/>
  <c r="T204"/>
  <c r="AA204" s="1"/>
  <c r="AC204" s="1"/>
  <c r="AF204" s="1"/>
  <c r="T373"/>
  <c r="AA373"/>
  <c r="AC373" s="1"/>
  <c r="AF373" s="1"/>
  <c r="Z143"/>
  <c r="U143"/>
  <c r="Z59"/>
  <c r="U59"/>
  <c r="Z47"/>
  <c r="U47"/>
  <c r="Z63"/>
  <c r="U63"/>
  <c r="Z35"/>
  <c r="U35"/>
  <c r="U67"/>
  <c r="Z67"/>
  <c r="O2029"/>
  <c r="O910"/>
  <c r="O914"/>
  <c r="O906"/>
  <c r="O902"/>
  <c r="O898"/>
  <c r="O890"/>
  <c r="AA27"/>
  <c r="AC27" s="1"/>
  <c r="AF27" s="1"/>
  <c r="AA51"/>
  <c r="AC51" s="1"/>
  <c r="AF51" s="1"/>
  <c r="O1745"/>
  <c r="AA1745" s="1"/>
  <c r="O1741"/>
  <c r="O1737"/>
  <c r="O1747"/>
  <c r="O2025"/>
  <c r="O894"/>
  <c r="O886"/>
  <c r="O878"/>
  <c r="O882"/>
  <c r="T2195"/>
  <c r="AA2195"/>
  <c r="AC2195"/>
  <c r="AF2195" s="1"/>
  <c r="T1753"/>
  <c r="AA1753"/>
  <c r="AC1753"/>
  <c r="AF1753" s="1"/>
  <c r="T1749"/>
  <c r="AA1749"/>
  <c r="AC1749"/>
  <c r="AF1749" s="1"/>
  <c r="T1745"/>
  <c r="AC1745"/>
  <c r="AF1745" s="1"/>
  <c r="T1741"/>
  <c r="AA1741"/>
  <c r="AC1741"/>
  <c r="AF1741" s="1"/>
  <c r="T1737"/>
  <c r="AA1737"/>
  <c r="AC1737"/>
  <c r="AF1737" s="1"/>
  <c r="T1751"/>
  <c r="AA1751"/>
  <c r="AC1751"/>
  <c r="AF1751" s="1"/>
  <c r="T1747"/>
  <c r="AA1747"/>
  <c r="AC1747"/>
  <c r="AF1747" s="1"/>
  <c r="T2520"/>
  <c r="AA2520"/>
  <c r="AC2520"/>
  <c r="AF2520" s="1"/>
  <c r="T2518"/>
  <c r="AA2518"/>
  <c r="AC2518"/>
  <c r="AF2518" s="1"/>
  <c r="O1743"/>
  <c r="O1739"/>
  <c r="O1735"/>
  <c r="T2029"/>
  <c r="AA2029"/>
  <c r="AC2029"/>
  <c r="AF2029" s="1"/>
  <c r="T2025"/>
  <c r="AA2025"/>
  <c r="AC2025"/>
  <c r="AF2025" s="1"/>
  <c r="T2516"/>
  <c r="AA2516"/>
  <c r="AC2516"/>
  <c r="AF2516" s="1"/>
  <c r="T910"/>
  <c r="AA910"/>
  <c r="AC910"/>
  <c r="AF910" s="1"/>
  <c r="T894"/>
  <c r="AA894"/>
  <c r="AC894"/>
  <c r="AF894" s="1"/>
  <c r="T886"/>
  <c r="AA886"/>
  <c r="AC886"/>
  <c r="AF886" s="1"/>
  <c r="T878"/>
  <c r="AA878"/>
  <c r="AC878"/>
  <c r="AF878" s="1"/>
  <c r="T914"/>
  <c r="AA914"/>
  <c r="AC914"/>
  <c r="AF914" s="1"/>
  <c r="T906"/>
  <c r="AA906"/>
  <c r="AC906"/>
  <c r="AF906" s="1"/>
  <c r="T902"/>
  <c r="AA902"/>
  <c r="AC902"/>
  <c r="AF902" s="1"/>
  <c r="T898"/>
  <c r="AA898"/>
  <c r="AC898"/>
  <c r="AF898" s="1"/>
  <c r="T890"/>
  <c r="AA890"/>
  <c r="AC890"/>
  <c r="AF890" s="1"/>
  <c r="T882"/>
  <c r="AA882"/>
  <c r="AC882"/>
  <c r="AF882" s="1"/>
  <c r="O2413"/>
  <c r="O2027"/>
  <c r="O2023"/>
  <c r="O2019"/>
  <c r="O916"/>
  <c r="O908"/>
  <c r="O900"/>
  <c r="O892"/>
  <c r="O884"/>
  <c r="O912"/>
  <c r="O904"/>
  <c r="O896"/>
  <c r="O888"/>
  <c r="O880"/>
  <c r="U2195"/>
  <c r="Z2195"/>
  <c r="Z1753"/>
  <c r="U1753"/>
  <c r="Z1749"/>
  <c r="U1749"/>
  <c r="Z1745"/>
  <c r="U1745"/>
  <c r="Z1741"/>
  <c r="U1741"/>
  <c r="Z1737"/>
  <c r="U1737"/>
  <c r="Z1751"/>
  <c r="U1751"/>
  <c r="Z1747"/>
  <c r="U1747"/>
  <c r="Z2520"/>
  <c r="U2520"/>
  <c r="Z2518"/>
  <c r="U2518"/>
  <c r="O1733"/>
  <c r="Z2029"/>
  <c r="U2029"/>
  <c r="Z2025"/>
  <c r="U2025"/>
  <c r="Z2516"/>
  <c r="U2516"/>
  <c r="Z910"/>
  <c r="U910"/>
  <c r="Z894"/>
  <c r="U894"/>
  <c r="Z886"/>
  <c r="U886"/>
  <c r="Z878"/>
  <c r="U878"/>
  <c r="Z914"/>
  <c r="U914"/>
  <c r="Z906"/>
  <c r="U906"/>
  <c r="Z902"/>
  <c r="U902"/>
  <c r="Z898"/>
  <c r="U898"/>
  <c r="Z890"/>
  <c r="U890"/>
  <c r="Z882"/>
  <c r="U882"/>
  <c r="O2409"/>
  <c r="O2193"/>
  <c r="O2189"/>
  <c r="O2185"/>
  <c r="O2415"/>
  <c r="O2411"/>
  <c r="O2191"/>
  <c r="O2187"/>
  <c r="O2183"/>
  <c r="O2021"/>
  <c r="O113"/>
  <c r="P113" s="1"/>
  <c r="R113" s="1"/>
  <c r="O88"/>
  <c r="P88" s="1"/>
  <c r="R88" s="1"/>
  <c r="O109"/>
  <c r="P109" s="1"/>
  <c r="R109" s="1"/>
  <c r="O129"/>
  <c r="P129" s="1"/>
  <c r="R129" s="1"/>
  <c r="O105"/>
  <c r="P105" s="1"/>
  <c r="R105" s="1"/>
  <c r="O117"/>
  <c r="P117" s="1"/>
  <c r="R117" s="1"/>
  <c r="O135"/>
  <c r="P135" s="1"/>
  <c r="R135" s="1"/>
  <c r="O133"/>
  <c r="P133" s="1"/>
  <c r="R133" s="1"/>
  <c r="O131"/>
  <c r="P131" s="1"/>
  <c r="R131" s="1"/>
  <c r="O121"/>
  <c r="P121" s="1"/>
  <c r="R121" s="1"/>
  <c r="O147"/>
  <c r="P147" s="1"/>
  <c r="R147" s="1"/>
  <c r="G6" i="1"/>
  <c r="H6"/>
  <c r="I5"/>
  <c r="M6"/>
  <c r="U18" i="2"/>
  <c r="Z12"/>
  <c r="Z9"/>
  <c r="U10"/>
  <c r="U12"/>
  <c r="G5" i="1"/>
  <c r="H5"/>
  <c r="U90" i="2"/>
  <c r="Z90"/>
  <c r="O91"/>
  <c r="P91" s="1"/>
  <c r="R91" s="1"/>
  <c r="T4"/>
  <c r="AA4" s="1"/>
  <c r="AC4" s="1"/>
  <c r="Z103"/>
  <c r="U103"/>
  <c r="O92"/>
  <c r="P92" s="1"/>
  <c r="R92" s="1"/>
  <c r="O125"/>
  <c r="P125" s="1"/>
  <c r="R125" s="1"/>
  <c r="O123"/>
  <c r="P123" s="1"/>
  <c r="R123" s="1"/>
  <c r="O99"/>
  <c r="P99" s="1"/>
  <c r="R99" s="1"/>
  <c r="T6"/>
  <c r="AA6" s="1"/>
  <c r="AC6" s="1"/>
  <c r="AF6" s="1"/>
  <c r="T8"/>
  <c r="AA8" s="1"/>
  <c r="AC8" s="1"/>
  <c r="AF8" s="1"/>
  <c r="U7"/>
  <c r="Z7"/>
  <c r="O127"/>
  <c r="P127" s="1"/>
  <c r="R127" s="1"/>
  <c r="Z100"/>
  <c r="U100"/>
  <c r="U156"/>
  <c r="Z156"/>
  <c r="U162"/>
  <c r="Z162"/>
  <c r="Z128"/>
  <c r="U128"/>
  <c r="Z56"/>
  <c r="U56"/>
  <c r="Z126"/>
  <c r="U126"/>
  <c r="Z60"/>
  <c r="U60"/>
  <c r="U82"/>
  <c r="Z82"/>
  <c r="U159"/>
  <c r="Z159"/>
  <c r="U189"/>
  <c r="Z189"/>
  <c r="Z40"/>
  <c r="U40"/>
  <c r="Z30"/>
  <c r="U30"/>
  <c r="Z62"/>
  <c r="U62"/>
  <c r="Z94"/>
  <c r="U94"/>
  <c r="U185"/>
  <c r="Z185"/>
  <c r="U165"/>
  <c r="Z165"/>
  <c r="U170"/>
  <c r="Z170"/>
  <c r="Z200"/>
  <c r="U200"/>
  <c r="O144"/>
  <c r="P144" s="1"/>
  <c r="R144" s="1"/>
  <c r="O142"/>
  <c r="P142" s="1"/>
  <c r="R142" s="1"/>
  <c r="U148"/>
  <c r="Z148"/>
  <c r="U183"/>
  <c r="Z183"/>
  <c r="U75"/>
  <c r="Z75"/>
  <c r="Z44"/>
  <c r="U44"/>
  <c r="Z102"/>
  <c r="U102"/>
  <c r="Z192"/>
  <c r="U192"/>
  <c r="Z48"/>
  <c r="U48"/>
  <c r="Z134"/>
  <c r="U134"/>
  <c r="U197"/>
  <c r="Z197"/>
  <c r="U161"/>
  <c r="Z161"/>
  <c r="Z20"/>
  <c r="U20"/>
  <c r="Z22"/>
  <c r="U22"/>
  <c r="Z54"/>
  <c r="U54"/>
  <c r="Z98"/>
  <c r="U98"/>
  <c r="U157"/>
  <c r="Z157"/>
  <c r="U198"/>
  <c r="Z198"/>
  <c r="Z112"/>
  <c r="U112"/>
  <c r="U85"/>
  <c r="Z85"/>
  <c r="Z132"/>
  <c r="U132"/>
  <c r="U166"/>
  <c r="Z166"/>
  <c r="Z188"/>
  <c r="U188"/>
  <c r="U89"/>
  <c r="Z89"/>
  <c r="Z32"/>
  <c r="U32"/>
  <c r="Z72"/>
  <c r="U72"/>
  <c r="Z194"/>
  <c r="U194"/>
  <c r="Z36"/>
  <c r="U36"/>
  <c r="Z118"/>
  <c r="U118"/>
  <c r="U167"/>
  <c r="Z167"/>
  <c r="U193"/>
  <c r="Z193"/>
  <c r="Z14"/>
  <c r="U14"/>
  <c r="Z46"/>
  <c r="U46"/>
  <c r="U78"/>
  <c r="Z78"/>
  <c r="Z138"/>
  <c r="U138"/>
  <c r="U190"/>
  <c r="Z190"/>
  <c r="Z96"/>
  <c r="U96"/>
  <c r="U179"/>
  <c r="Z179"/>
  <c r="U5"/>
  <c r="Z5"/>
  <c r="Z116"/>
  <c r="U116"/>
  <c r="U191"/>
  <c r="Z191"/>
  <c r="U87"/>
  <c r="Z87"/>
  <c r="U158"/>
  <c r="Z158"/>
  <c r="Z16"/>
  <c r="U16"/>
  <c r="Z64"/>
  <c r="U64"/>
  <c r="U152"/>
  <c r="Z152"/>
  <c r="Z24"/>
  <c r="U24"/>
  <c r="Z68"/>
  <c r="U68"/>
  <c r="U84"/>
  <c r="Z84"/>
  <c r="U177"/>
  <c r="Z177"/>
  <c r="U173"/>
  <c r="Z173"/>
  <c r="U6"/>
  <c r="Z38"/>
  <c r="U38"/>
  <c r="Z70"/>
  <c r="U70"/>
  <c r="Z122"/>
  <c r="U122"/>
  <c r="U171"/>
  <c r="Z171"/>
  <c r="U80"/>
  <c r="Z80"/>
  <c r="U172"/>
  <c r="Z172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G3"/>
  <c r="F3"/>
  <c r="H3"/>
  <c r="G4" i="1"/>
  <c r="AF4" i="2" l="1"/>
  <c r="AB4"/>
  <c r="AH21"/>
  <c r="AG22"/>
  <c r="AG23" s="1"/>
  <c r="AH22"/>
  <c r="AH23" s="1"/>
  <c r="AC95"/>
  <c r="AF95" s="1"/>
  <c r="AC186"/>
  <c r="AF186" s="1"/>
  <c r="AC149"/>
  <c r="AF149" s="1"/>
  <c r="AC130"/>
  <c r="AF130" s="1"/>
  <c r="AC58"/>
  <c r="AF58" s="1"/>
  <c r="AC76"/>
  <c r="AF76" s="1"/>
  <c r="AC170"/>
  <c r="AF170" s="1"/>
  <c r="AC96"/>
  <c r="AF96" s="1"/>
  <c r="AC185"/>
  <c r="AF185" s="1"/>
  <c r="AC78"/>
  <c r="AF78" s="1"/>
  <c r="AC62"/>
  <c r="AF62" s="1"/>
  <c r="AC152"/>
  <c r="AF152" s="1"/>
  <c r="AC162"/>
  <c r="AF162" s="1"/>
  <c r="AC375"/>
  <c r="AF375" s="1"/>
  <c r="AC202"/>
  <c r="AF202" s="1"/>
  <c r="AC81"/>
  <c r="AF81" s="1"/>
  <c r="AC106"/>
  <c r="AF106" s="1"/>
  <c r="AC34"/>
  <c r="AF34" s="1"/>
  <c r="AC18"/>
  <c r="AF18" s="1"/>
  <c r="AC52"/>
  <c r="AF52" s="1"/>
  <c r="AC151"/>
  <c r="AF151" s="1"/>
  <c r="AC85"/>
  <c r="AF85" s="1"/>
  <c r="AC173"/>
  <c r="AF173" s="1"/>
  <c r="AA10"/>
  <c r="AC10" s="1"/>
  <c r="AF10" s="1"/>
  <c r="T144"/>
  <c r="AA144"/>
  <c r="AC144" s="1"/>
  <c r="AF144" s="1"/>
  <c r="T99"/>
  <c r="AA99" s="1"/>
  <c r="AC99" s="1"/>
  <c r="AF99" s="1"/>
  <c r="T125"/>
  <c r="AA125" s="1"/>
  <c r="AC125" s="1"/>
  <c r="AF125" s="1"/>
  <c r="T147"/>
  <c r="AA147" s="1"/>
  <c r="AC147" s="1"/>
  <c r="AF147" s="1"/>
  <c r="T131"/>
  <c r="AA131"/>
  <c r="T135"/>
  <c r="AA135" s="1"/>
  <c r="AC135" s="1"/>
  <c r="AF135" s="1"/>
  <c r="T105"/>
  <c r="AA105" s="1"/>
  <c r="AC105" s="1"/>
  <c r="AF105" s="1"/>
  <c r="T109"/>
  <c r="AA109" s="1"/>
  <c r="AC109" s="1"/>
  <c r="AF109" s="1"/>
  <c r="T113"/>
  <c r="AA113"/>
  <c r="AC113" s="1"/>
  <c r="AF113" s="1"/>
  <c r="Z373"/>
  <c r="U373"/>
  <c r="Z206"/>
  <c r="U206"/>
  <c r="Z212"/>
  <c r="U212"/>
  <c r="Z180"/>
  <c r="U180"/>
  <c r="U150"/>
  <c r="Z150"/>
  <c r="Z104"/>
  <c r="U104"/>
  <c r="Z69"/>
  <c r="U69"/>
  <c r="Z107"/>
  <c r="U107"/>
  <c r="U187"/>
  <c r="Z187"/>
  <c r="Z115"/>
  <c r="U115"/>
  <c r="Z181"/>
  <c r="U181"/>
  <c r="Z149"/>
  <c r="U149"/>
  <c r="U111"/>
  <c r="Z111"/>
  <c r="U58"/>
  <c r="Z58"/>
  <c r="U26"/>
  <c r="Z26"/>
  <c r="Z28"/>
  <c r="U28"/>
  <c r="U195"/>
  <c r="Z195"/>
  <c r="U169"/>
  <c r="Z169"/>
  <c r="Z375"/>
  <c r="U375"/>
  <c r="Z210"/>
  <c r="U210"/>
  <c r="Z184"/>
  <c r="U184"/>
  <c r="U164"/>
  <c r="Z164"/>
  <c r="Z120"/>
  <c r="U120"/>
  <c r="Z49"/>
  <c r="U49"/>
  <c r="U174"/>
  <c r="Z174"/>
  <c r="U168"/>
  <c r="Z168"/>
  <c r="Z108"/>
  <c r="U108"/>
  <c r="Z155"/>
  <c r="U155"/>
  <c r="U146"/>
  <c r="Z146"/>
  <c r="U114"/>
  <c r="Z114"/>
  <c r="U50"/>
  <c r="Z50"/>
  <c r="U182"/>
  <c r="Z182"/>
  <c r="T142"/>
  <c r="AA142" s="1"/>
  <c r="AC142" s="1"/>
  <c r="AF142" s="1"/>
  <c r="T127"/>
  <c r="AA127" s="1"/>
  <c r="AC127" s="1"/>
  <c r="AF127" s="1"/>
  <c r="T123"/>
  <c r="AA123" s="1"/>
  <c r="AC123" s="1"/>
  <c r="AF123" s="1"/>
  <c r="T92"/>
  <c r="AA92"/>
  <c r="T91"/>
  <c r="U91" s="1"/>
  <c r="T121"/>
  <c r="AA121" s="1"/>
  <c r="AC121" s="1"/>
  <c r="AF121" s="1"/>
  <c r="T133"/>
  <c r="AA133" s="1"/>
  <c r="AC133" s="1"/>
  <c r="AF133" s="1"/>
  <c r="T117"/>
  <c r="AA117"/>
  <c r="AC117" s="1"/>
  <c r="AF117" s="1"/>
  <c r="T129"/>
  <c r="AA129" s="1"/>
  <c r="AC129" s="1"/>
  <c r="AF129" s="1"/>
  <c r="T88"/>
  <c r="AA88" s="1"/>
  <c r="AC88" s="1"/>
  <c r="AF88" s="1"/>
  <c r="Z204"/>
  <c r="U204"/>
  <c r="Z214"/>
  <c r="U214"/>
  <c r="Z196"/>
  <c r="U196"/>
  <c r="U160"/>
  <c r="Z160"/>
  <c r="Z136"/>
  <c r="U136"/>
  <c r="Z95"/>
  <c r="U95"/>
  <c r="Z199"/>
  <c r="U199"/>
  <c r="U154"/>
  <c r="Z154"/>
  <c r="Z124"/>
  <c r="U124"/>
  <c r="U186"/>
  <c r="Z186"/>
  <c r="Z176"/>
  <c r="U176"/>
  <c r="U130"/>
  <c r="Z130"/>
  <c r="Z86"/>
  <c r="U86"/>
  <c r="U42"/>
  <c r="Z42"/>
  <c r="U175"/>
  <c r="Z175"/>
  <c r="U153"/>
  <c r="Z153"/>
  <c r="U76"/>
  <c r="Z76"/>
  <c r="Z202"/>
  <c r="U202"/>
  <c r="Z208"/>
  <c r="U208"/>
  <c r="U77"/>
  <c r="Z77"/>
  <c r="U83"/>
  <c r="Z83"/>
  <c r="U81"/>
  <c r="Z81"/>
  <c r="U79"/>
  <c r="Z79"/>
  <c r="Z140"/>
  <c r="U140"/>
  <c r="U106"/>
  <c r="Z106"/>
  <c r="Z163"/>
  <c r="U163"/>
  <c r="U110"/>
  <c r="Z110"/>
  <c r="U66"/>
  <c r="Z66"/>
  <c r="U34"/>
  <c r="Z34"/>
  <c r="Z52"/>
  <c r="U52"/>
  <c r="U178"/>
  <c r="Z178"/>
  <c r="U151"/>
  <c r="Z151"/>
  <c r="AA206"/>
  <c r="AC206" s="1"/>
  <c r="AF206" s="1"/>
  <c r="AA212"/>
  <c r="AC212" s="1"/>
  <c r="AF212" s="1"/>
  <c r="AA104"/>
  <c r="AC104" s="1"/>
  <c r="AF104" s="1"/>
  <c r="AA107"/>
  <c r="AC107" s="1"/>
  <c r="AF107" s="1"/>
  <c r="AA115"/>
  <c r="AC115" s="1"/>
  <c r="AF115" s="1"/>
  <c r="AA181"/>
  <c r="AC181" s="1"/>
  <c r="AF181" s="1"/>
  <c r="AA28"/>
  <c r="AC28" s="1"/>
  <c r="AF28" s="1"/>
  <c r="AA195"/>
  <c r="AC195" s="1"/>
  <c r="AF195" s="1"/>
  <c r="AA169"/>
  <c r="AC169" s="1"/>
  <c r="AF169" s="1"/>
  <c r="AA210"/>
  <c r="AC210" s="1"/>
  <c r="AF210" s="1"/>
  <c r="AA184"/>
  <c r="AC184" s="1"/>
  <c r="AF184" s="1"/>
  <c r="AA164"/>
  <c r="AC164" s="1"/>
  <c r="AF164" s="1"/>
  <c r="AA120"/>
  <c r="AC120" s="1"/>
  <c r="AF120" s="1"/>
  <c r="AA49"/>
  <c r="AC49" s="1"/>
  <c r="AF49" s="1"/>
  <c r="AA174"/>
  <c r="AC174" s="1"/>
  <c r="AF174" s="1"/>
  <c r="AA168"/>
  <c r="AC168" s="1"/>
  <c r="AF168" s="1"/>
  <c r="AA108"/>
  <c r="AC108" s="1"/>
  <c r="AF108" s="1"/>
  <c r="AA155"/>
  <c r="AC155" s="1"/>
  <c r="AF155" s="1"/>
  <c r="AA146"/>
  <c r="AC146" s="1"/>
  <c r="AF146" s="1"/>
  <c r="AA114"/>
  <c r="AC114" s="1"/>
  <c r="AF114" s="1"/>
  <c r="AA50"/>
  <c r="AC50" s="1"/>
  <c r="AF50" s="1"/>
  <c r="T2021"/>
  <c r="AA2021"/>
  <c r="AC2021"/>
  <c r="AF2021" s="1"/>
  <c r="T2187"/>
  <c r="Z2187" s="1"/>
  <c r="AA2187"/>
  <c r="AC2187"/>
  <c r="AF2187" s="1"/>
  <c r="T2411"/>
  <c r="AA2411"/>
  <c r="AC2411"/>
  <c r="AF2411" s="1"/>
  <c r="T2185"/>
  <c r="Z2185" s="1"/>
  <c r="AA2185"/>
  <c r="AC2185"/>
  <c r="AF2185" s="1"/>
  <c r="T2193"/>
  <c r="AA2193"/>
  <c r="AC2193"/>
  <c r="AF2193" s="1"/>
  <c r="T1733"/>
  <c r="Z1733" s="1"/>
  <c r="AA1733"/>
  <c r="AC1733"/>
  <c r="AF1733" s="1"/>
  <c r="T888"/>
  <c r="AA888"/>
  <c r="AC888"/>
  <c r="AF888" s="1"/>
  <c r="T904"/>
  <c r="AA904"/>
  <c r="AC904"/>
  <c r="AF904" s="1"/>
  <c r="T884"/>
  <c r="AA884"/>
  <c r="AC884"/>
  <c r="AF884" s="1"/>
  <c r="T900"/>
  <c r="AA900"/>
  <c r="AC900"/>
  <c r="AF900" s="1"/>
  <c r="T916"/>
  <c r="AA916"/>
  <c r="AC916"/>
  <c r="AF916" s="1"/>
  <c r="T2023"/>
  <c r="AA2023"/>
  <c r="AC2023"/>
  <c r="AF2023" s="1"/>
  <c r="T2413"/>
  <c r="AA2413"/>
  <c r="AC2413"/>
  <c r="AF2413" s="1"/>
  <c r="T1735"/>
  <c r="AA1735"/>
  <c r="AC1735"/>
  <c r="AF1735" s="1"/>
  <c r="T1743"/>
  <c r="AA1743"/>
  <c r="AC1743"/>
  <c r="AF1743" s="1"/>
  <c r="T2183"/>
  <c r="Z2183" s="1"/>
  <c r="AA2183"/>
  <c r="AC2183"/>
  <c r="AF2183" s="1"/>
  <c r="T2191"/>
  <c r="AA2191"/>
  <c r="AC2191"/>
  <c r="AF2191" s="1"/>
  <c r="T2415"/>
  <c r="Z2415" s="1"/>
  <c r="AA2415"/>
  <c r="AC2415"/>
  <c r="AF2415" s="1"/>
  <c r="T2189"/>
  <c r="AA2189"/>
  <c r="AC2189"/>
  <c r="AF2189" s="1"/>
  <c r="T2409"/>
  <c r="Z2409" s="1"/>
  <c r="AA2409"/>
  <c r="AC2409"/>
  <c r="AF2409" s="1"/>
  <c r="T880"/>
  <c r="AA880"/>
  <c r="AC880"/>
  <c r="AF880" s="1"/>
  <c r="T896"/>
  <c r="AA896"/>
  <c r="AC896"/>
  <c r="AF896" s="1"/>
  <c r="T912"/>
  <c r="AA912"/>
  <c r="AC912"/>
  <c r="AF912" s="1"/>
  <c r="T892"/>
  <c r="AA892"/>
  <c r="AC892"/>
  <c r="AF892" s="1"/>
  <c r="T908"/>
  <c r="AA908"/>
  <c r="AC908"/>
  <c r="AF908" s="1"/>
  <c r="T2019"/>
  <c r="AA2019"/>
  <c r="AC2019"/>
  <c r="AF2019" s="1"/>
  <c r="T2027"/>
  <c r="AA2027"/>
  <c r="AC2027"/>
  <c r="AF2027" s="1"/>
  <c r="T1739"/>
  <c r="AA1739"/>
  <c r="AC1739"/>
  <c r="AF1739" s="1"/>
  <c r="Z2021"/>
  <c r="U2021"/>
  <c r="U2187"/>
  <c r="Z2411"/>
  <c r="U2411"/>
  <c r="U2185"/>
  <c r="Z2193"/>
  <c r="U2193"/>
  <c r="U1733"/>
  <c r="U2183"/>
  <c r="Z2191"/>
  <c r="U2191"/>
  <c r="U2415"/>
  <c r="Z2189"/>
  <c r="U2189"/>
  <c r="U2409"/>
  <c r="Z6"/>
  <c r="I6" i="1"/>
  <c r="Z8" i="2"/>
  <c r="U8"/>
  <c r="U4"/>
  <c r="Z4"/>
  <c r="Z91"/>
  <c r="Z127"/>
  <c r="Z125"/>
  <c r="U125"/>
  <c r="U123"/>
  <c r="U99"/>
  <c r="Z99"/>
  <c r="Z144"/>
  <c r="U144"/>
  <c r="Z142"/>
  <c r="U142"/>
  <c r="I3"/>
  <c r="J3" s="1"/>
  <c r="K3" s="1"/>
  <c r="AC92" l="1"/>
  <c r="AF92" s="1"/>
  <c r="AC131"/>
  <c r="AF131" s="1"/>
  <c r="Z123"/>
  <c r="U127"/>
  <c r="Z88"/>
  <c r="U88"/>
  <c r="Z117"/>
  <c r="U117"/>
  <c r="Z121"/>
  <c r="U121"/>
  <c r="U92"/>
  <c r="Z92"/>
  <c r="U113"/>
  <c r="Z113"/>
  <c r="Z105"/>
  <c r="U105"/>
  <c r="U131"/>
  <c r="Z131"/>
  <c r="AA91"/>
  <c r="AC91" s="1"/>
  <c r="AF91" s="1"/>
  <c r="U129"/>
  <c r="Z129"/>
  <c r="Z133"/>
  <c r="U133"/>
  <c r="Z109"/>
  <c r="U109"/>
  <c r="U135"/>
  <c r="Z135"/>
  <c r="U147"/>
  <c r="Z147"/>
  <c r="Z2027"/>
  <c r="U2027"/>
  <c r="Z908"/>
  <c r="U908"/>
  <c r="Z912"/>
  <c r="U912"/>
  <c r="Z880"/>
  <c r="U880"/>
  <c r="U1743"/>
  <c r="Z1743"/>
  <c r="Z2413"/>
  <c r="U2413"/>
  <c r="Z916"/>
  <c r="U916"/>
  <c r="Z884"/>
  <c r="U884"/>
  <c r="Z888"/>
  <c r="U888"/>
  <c r="U1739"/>
  <c r="Z1739"/>
  <c r="Z2019"/>
  <c r="U2019"/>
  <c r="Z892"/>
  <c r="U892"/>
  <c r="Z896"/>
  <c r="U896"/>
  <c r="U1735"/>
  <c r="Z1735"/>
  <c r="Z2023"/>
  <c r="U2023"/>
  <c r="Z900"/>
  <c r="U900"/>
  <c r="Z904"/>
  <c r="U904"/>
  <c r="K19"/>
  <c r="L19" s="1"/>
  <c r="AD150"/>
  <c r="AD173"/>
  <c r="AD177"/>
  <c r="AD76"/>
  <c r="AD155"/>
  <c r="L3"/>
  <c r="M3"/>
  <c r="N3" s="1"/>
  <c r="N19" l="1"/>
  <c r="O19" s="1"/>
  <c r="P19" s="1"/>
  <c r="R19" s="1"/>
  <c r="O3"/>
  <c r="P3" s="1"/>
  <c r="R3" s="1"/>
  <c r="AD178"/>
  <c r="AD197"/>
  <c r="AD63"/>
  <c r="AD162"/>
  <c r="AD44"/>
  <c r="AD46"/>
  <c r="AD22"/>
  <c r="AD48"/>
  <c r="AD41"/>
  <c r="AD77"/>
  <c r="AD14"/>
  <c r="AD60"/>
  <c r="AD97"/>
  <c r="AD88"/>
  <c r="AD101"/>
  <c r="AD47"/>
  <c r="AD121"/>
  <c r="AD165"/>
  <c r="AD38"/>
  <c r="AD54"/>
  <c r="AD70"/>
  <c r="AD87"/>
  <c r="AD90"/>
  <c r="AD40"/>
  <c r="AD106"/>
  <c r="AD183"/>
  <c r="AD71"/>
  <c r="AD32"/>
  <c r="AD153"/>
  <c r="AD186"/>
  <c r="AD144"/>
  <c r="AD176"/>
  <c r="AD56"/>
  <c r="AD81"/>
  <c r="AD160"/>
  <c r="AD193"/>
  <c r="AD199"/>
  <c r="AD146"/>
  <c r="AD57"/>
  <c r="AD151"/>
  <c r="AD159"/>
  <c r="AD190"/>
  <c r="AD127"/>
  <c r="AD130"/>
  <c r="AD145"/>
  <c r="AD154"/>
  <c r="AD200"/>
  <c r="AD18"/>
  <c r="AD136"/>
  <c r="AD33"/>
  <c r="AD131"/>
  <c r="AD52"/>
  <c r="AD96"/>
  <c r="AD15"/>
  <c r="AD163"/>
  <c r="AD20"/>
  <c r="AD181"/>
  <c r="AD50"/>
  <c r="AD49"/>
  <c r="AD65"/>
  <c r="AD117"/>
  <c r="AD58"/>
  <c r="AD161"/>
  <c r="AD137"/>
  <c r="AD149"/>
  <c r="AD99"/>
  <c r="AD103"/>
  <c r="AD191"/>
  <c r="T19" l="1"/>
  <c r="AA19" s="1"/>
  <c r="T3"/>
  <c r="AA3" s="1"/>
  <c r="AD7"/>
  <c r="AD66"/>
  <c r="AD119"/>
  <c r="AD112"/>
  <c r="AD195"/>
  <c r="AD187"/>
  <c r="AD74"/>
  <c r="AD113"/>
  <c r="AD143"/>
  <c r="AD134"/>
  <c r="AD26"/>
  <c r="AD68"/>
  <c r="AD67"/>
  <c r="AD8"/>
  <c r="AD116"/>
  <c r="AD36"/>
  <c r="AD86"/>
  <c r="AD129"/>
  <c r="AD189"/>
  <c r="AD83"/>
  <c r="AD104"/>
  <c r="AD148"/>
  <c r="AD123"/>
  <c r="AD132"/>
  <c r="AD73"/>
  <c r="AD53"/>
  <c r="AD170"/>
  <c r="AD100"/>
  <c r="AD196"/>
  <c r="AD92"/>
  <c r="AD21"/>
  <c r="AD169"/>
  <c r="AD110"/>
  <c r="AD125"/>
  <c r="AD84"/>
  <c r="AD179"/>
  <c r="AD69"/>
  <c r="AD62"/>
  <c r="AD188"/>
  <c r="AD29"/>
  <c r="AD55"/>
  <c r="AD93"/>
  <c r="AD35"/>
  <c r="AD164"/>
  <c r="AD156"/>
  <c r="AD108"/>
  <c r="AD109"/>
  <c r="AD89"/>
  <c r="AD180"/>
  <c r="AD78"/>
  <c r="AD34"/>
  <c r="AD61"/>
  <c r="AD166"/>
  <c r="AD94"/>
  <c r="AD37"/>
  <c r="AD198"/>
  <c r="AD5"/>
  <c r="AD102"/>
  <c r="AD51"/>
  <c r="AD142"/>
  <c r="AD43"/>
  <c r="AD174"/>
  <c r="AD10"/>
  <c r="AD158"/>
  <c r="AD45"/>
  <c r="AD27"/>
  <c r="AD182"/>
  <c r="AD105"/>
  <c r="AD157"/>
  <c r="AD118"/>
  <c r="AD11"/>
  <c r="AD17"/>
  <c r="AD194"/>
  <c r="AD139"/>
  <c r="AD141"/>
  <c r="AD80"/>
  <c r="AD9"/>
  <c r="AD167"/>
  <c r="AD185"/>
  <c r="AD28"/>
  <c r="AD30"/>
  <c r="AD24"/>
  <c r="AD126"/>
  <c r="AD72"/>
  <c r="AD91"/>
  <c r="AD133"/>
  <c r="AD75"/>
  <c r="AD168"/>
  <c r="AD128"/>
  <c r="AD25"/>
  <c r="AD64"/>
  <c r="AD114"/>
  <c r="AD122"/>
  <c r="AD184"/>
  <c r="AD39"/>
  <c r="AD59"/>
  <c r="AD124"/>
  <c r="AD172"/>
  <c r="AD147"/>
  <c r="AD135"/>
  <c r="AD23"/>
  <c r="AD79"/>
  <c r="AD175"/>
  <c r="AD152"/>
  <c r="AD6"/>
  <c r="AD16"/>
  <c r="AD120"/>
  <c r="AD42"/>
  <c r="AD95"/>
  <c r="AD140"/>
  <c r="AD192"/>
  <c r="AD98"/>
  <c r="AD13"/>
  <c r="AD82"/>
  <c r="AD111"/>
  <c r="AD31"/>
  <c r="AD115"/>
  <c r="AD85"/>
  <c r="AD107"/>
  <c r="AD171"/>
  <c r="AD138"/>
  <c r="AD12"/>
  <c r="AD4"/>
  <c r="AC3" l="1"/>
  <c r="AC19"/>
  <c r="AF19" s="1"/>
  <c r="AD19"/>
  <c r="U19"/>
  <c r="Z19"/>
  <c r="AD3"/>
  <c r="Z3"/>
  <c r="U3"/>
  <c r="AF3" l="1"/>
  <c r="AB3"/>
</calcChain>
</file>

<file path=xl/sharedStrings.xml><?xml version="1.0" encoding="utf-8"?>
<sst xmlns="http://schemas.openxmlformats.org/spreadsheetml/2006/main" count="50" uniqueCount="39">
  <si>
    <t>Amount</t>
  </si>
  <si>
    <t>Useful Life</t>
  </si>
  <si>
    <t>Residual Value</t>
  </si>
  <si>
    <t>WDV
Rate</t>
  </si>
  <si>
    <t>SLM
Rate</t>
  </si>
  <si>
    <t>Asset</t>
  </si>
  <si>
    <t>Depreciation of the year in which asset was purchased</t>
  </si>
  <si>
    <t>Day</t>
  </si>
  <si>
    <t>Month</t>
  </si>
  <si>
    <t>Year</t>
  </si>
  <si>
    <t>Required Year</t>
  </si>
  <si>
    <t>End of 1st Year</t>
  </si>
  <si>
    <t>Depreciation till 31.03.2014</t>
  </si>
  <si>
    <t>WDV as on the end of 1st year in which asset was purchased</t>
  </si>
  <si>
    <t>Year in which dep. Is required</t>
  </si>
  <si>
    <t>Life Used till 31.03.2014</t>
  </si>
  <si>
    <t>Useful Life as per Companies Act, 1956
(in case of WDV)</t>
  </si>
  <si>
    <t>Useful Life As per Companies Act, 2013</t>
  </si>
  <si>
    <t>Remaining Life</t>
  </si>
  <si>
    <t>9210XXXXXX</t>
  </si>
  <si>
    <t>WDV Rate as pwe Companies Act, 2013</t>
  </si>
  <si>
    <t>Dep. As per SLM</t>
  </si>
  <si>
    <t>S.No.</t>
  </si>
  <si>
    <t>SLM Rate as pwe Companies Act, 2013</t>
  </si>
  <si>
    <t xml:space="preserve">Residual Value
</t>
  </si>
  <si>
    <t>Depreciation</t>
  </si>
  <si>
    <t>Date</t>
  </si>
  <si>
    <t>BV as on 31.03.2014 by SLM</t>
  </si>
  <si>
    <t>Calculation of Depreciation Rate in case of SLM
for those assets which are purchased after 31.03.2014</t>
  </si>
  <si>
    <t>Depreciation Schedule As Per SLM
for those assets which are purchased before 01.04.2014</t>
  </si>
  <si>
    <t>NAME            :   CA Prateek Jain
Contact No.    :   +91-8882913461</t>
  </si>
  <si>
    <t>Computer</t>
  </si>
  <si>
    <t>Mobile</t>
  </si>
  <si>
    <t>Status</t>
  </si>
  <si>
    <t>BV as on 31.03.2014 by SLM
(If available otherwise don’t write anything)</t>
  </si>
  <si>
    <t>Date of Purchase
(MM/DD/YYY)</t>
  </si>
  <si>
    <t>Rate of Depreciation
as per Companies Act, 1956</t>
  </si>
  <si>
    <t>Depreciation Rate 
as per Schedule-II</t>
  </si>
  <si>
    <t>&lt;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</si>
</sst>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[$-409]d\-mmm\-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Andalus"/>
      <family val="1"/>
    </font>
    <font>
      <sz val="20"/>
      <color theme="1"/>
      <name val="Aharoni"/>
    </font>
    <font>
      <sz val="14"/>
      <color theme="1"/>
      <name val="Andalus"/>
      <family val="1"/>
    </font>
    <font>
      <sz val="18"/>
      <color theme="1"/>
      <name val="Andalus"/>
      <family val="1"/>
    </font>
    <font>
      <sz val="11"/>
      <color theme="1"/>
      <name val="Calibri"/>
      <family val="2"/>
    </font>
    <font>
      <u/>
      <sz val="24"/>
      <color theme="1"/>
      <name val="Andalus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9" fontId="0" fillId="0" borderId="0" xfId="2" applyFont="1" applyAlignment="1" applyProtection="1">
      <alignment horizontal="center"/>
      <protection hidden="1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164" fontId="0" fillId="0" borderId="0" xfId="1" applyFont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164" fontId="2" fillId="0" borderId="1" xfId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9" fontId="2" fillId="0" borderId="1" xfId="2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2" borderId="1" xfId="0" applyFill="1" applyBorder="1" applyProtection="1"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hidden="1"/>
    </xf>
    <xf numFmtId="14" fontId="0" fillId="0" borderId="1" xfId="0" applyNumberFormat="1" applyBorder="1" applyProtection="1">
      <protection hidden="1"/>
    </xf>
    <xf numFmtId="164" fontId="0" fillId="0" borderId="1" xfId="1" applyFont="1" applyBorder="1" applyProtection="1">
      <protection hidden="1"/>
    </xf>
    <xf numFmtId="164" fontId="0" fillId="0" borderId="1" xfId="1" applyFont="1" applyBorder="1" applyProtection="1">
      <protection locked="0"/>
    </xf>
    <xf numFmtId="164" fontId="0" fillId="0" borderId="1" xfId="1" applyFont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0" fontId="0" fillId="0" borderId="1" xfId="2" applyNumberFormat="1" applyFont="1" applyBorder="1" applyAlignment="1" applyProtection="1">
      <alignment horizontal="center"/>
      <protection hidden="1"/>
    </xf>
    <xf numFmtId="164" fontId="0" fillId="0" borderId="1" xfId="0" applyNumberFormat="1" applyBorder="1" applyProtection="1">
      <protection hidden="1"/>
    </xf>
    <xf numFmtId="165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Alignment="1" applyProtection="1">
      <alignment horizontal="center"/>
      <protection locked="0"/>
    </xf>
    <xf numFmtId="10" fontId="2" fillId="2" borderId="1" xfId="2" applyNumberFormat="1" applyFont="1" applyFill="1" applyBorder="1" applyAlignment="1" applyProtection="1">
      <alignment horizontal="center" vertical="center" wrapText="1"/>
      <protection hidden="1"/>
    </xf>
    <xf numFmtId="10" fontId="0" fillId="2" borderId="1" xfId="2" applyNumberFormat="1" applyFont="1" applyFill="1" applyBorder="1" applyAlignment="1" applyProtection="1">
      <alignment horizontal="center"/>
      <protection locked="0"/>
    </xf>
    <xf numFmtId="10" fontId="0" fillId="2" borderId="0" xfId="2" applyNumberFormat="1" applyFont="1" applyFill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0" fontId="0" fillId="3" borderId="0" xfId="0" applyFill="1" applyProtection="1">
      <protection locked="0"/>
    </xf>
    <xf numFmtId="0" fontId="5" fillId="3" borderId="0" xfId="0" applyFont="1" applyFill="1" applyAlignment="1" applyProtection="1">
      <alignment horizontal="center" vertical="center" wrapText="1"/>
      <protection hidden="1"/>
    </xf>
    <xf numFmtId="164" fontId="0" fillId="3" borderId="0" xfId="1" applyFont="1" applyFill="1" applyProtection="1">
      <protection locked="0"/>
    </xf>
    <xf numFmtId="164" fontId="0" fillId="3" borderId="0" xfId="1" applyFon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164" fontId="0" fillId="0" borderId="0" xfId="1" applyFont="1" applyFill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wrapText="1"/>
      <protection locked="0"/>
    </xf>
    <xf numFmtId="164" fontId="5" fillId="0" borderId="0" xfId="1" applyFont="1" applyFill="1" applyAlignment="1" applyProtection="1">
      <alignment horizontal="center" vertical="center" wrapText="1"/>
      <protection hidden="1"/>
    </xf>
    <xf numFmtId="164" fontId="0" fillId="0" borderId="0" xfId="1" applyFont="1" applyFill="1" applyAlignment="1" applyProtection="1">
      <alignment horizontal="center" vertical="center"/>
      <protection locked="0"/>
    </xf>
    <xf numFmtId="10" fontId="0" fillId="0" borderId="0" xfId="0" applyNumberFormat="1" applyFill="1" applyAlignment="1" applyProtection="1">
      <alignment horizontal="center" vertical="center"/>
      <protection hidden="1"/>
    </xf>
    <xf numFmtId="10" fontId="0" fillId="0" borderId="0" xfId="2" applyNumberFormat="1" applyFont="1" applyFill="1" applyAlignment="1" applyProtection="1">
      <alignment horizontal="center" vertical="center"/>
      <protection hidden="1"/>
    </xf>
    <xf numFmtId="164" fontId="0" fillId="0" borderId="0" xfId="1" applyFont="1" applyFill="1" applyProtection="1">
      <protection locked="0"/>
    </xf>
    <xf numFmtId="14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10" fontId="0" fillId="0" borderId="0" xfId="0" applyNumberFormat="1" applyFill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165" fontId="0" fillId="3" borderId="0" xfId="0" applyNumberFormat="1" applyFill="1" applyAlignment="1" applyProtection="1">
      <alignment horizontal="center"/>
      <protection locked="0"/>
    </xf>
    <xf numFmtId="165" fontId="5" fillId="3" borderId="0" xfId="0" applyNumberFormat="1" applyFont="1" applyFill="1" applyAlignment="1" applyProtection="1">
      <alignment horizontal="center" vertical="center" wrapText="1"/>
      <protection hidden="1"/>
    </xf>
    <xf numFmtId="2" fontId="0" fillId="0" borderId="1" xfId="0" applyNumberFormat="1" applyBorder="1" applyAlignment="1" applyProtection="1">
      <alignment horizontal="center"/>
      <protection hidden="1"/>
    </xf>
    <xf numFmtId="164" fontId="0" fillId="0" borderId="1" xfId="1" applyFont="1" applyFill="1" applyBorder="1" applyProtection="1">
      <protection hidden="1"/>
    </xf>
    <xf numFmtId="0" fontId="7" fillId="0" borderId="0" xfId="0" applyFont="1" applyFill="1" applyProtection="1">
      <protection locked="0"/>
    </xf>
    <xf numFmtId="165" fontId="7" fillId="0" borderId="0" xfId="0" applyNumberFormat="1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center"/>
      <protection hidden="1"/>
    </xf>
    <xf numFmtId="0" fontId="6" fillId="0" borderId="0" xfId="0" applyFont="1" applyBorder="1" applyAlignment="1" applyProtection="1"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164" fontId="0" fillId="3" borderId="1" xfId="1" applyFont="1" applyFill="1" applyBorder="1" applyProtection="1">
      <protection locked="0"/>
    </xf>
    <xf numFmtId="14" fontId="0" fillId="0" borderId="1" xfId="0" applyNumberFormat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hidden="1"/>
    </xf>
    <xf numFmtId="10" fontId="0" fillId="0" borderId="0" xfId="2" applyNumberFormat="1" applyFont="1" applyProtection="1"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4" fillId="0" borderId="0" xfId="0" applyFont="1" applyFill="1" applyAlignment="1" applyProtection="1">
      <alignment horizontal="center" wrapText="1"/>
      <protection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0" fontId="8" fillId="0" borderId="0" xfId="0" applyFont="1" applyBorder="1" applyAlignment="1" applyProtection="1">
      <alignment horizontal="left" vertical="top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550"/>
  <sheetViews>
    <sheetView tabSelected="1" view="pageBreakPreview" zoomScaleSheetLayoutView="100" workbookViewId="0">
      <selection activeCell="AA1" sqref="A1:AE10"/>
    </sheetView>
  </sheetViews>
  <sheetFormatPr defaultColWidth="17.28515625" defaultRowHeight="15"/>
  <cols>
    <col min="1" max="1" width="8.5703125" style="3" customWidth="1"/>
    <col min="2" max="2" width="25.140625" style="30" customWidth="1"/>
    <col min="3" max="3" width="30.28515625" style="6" bestFit="1" customWidth="1"/>
    <col min="4" max="4" width="12.42578125" style="33" bestFit="1" customWidth="1"/>
    <col min="5" max="5" width="13.7109375" style="7" bestFit="1" customWidth="1"/>
    <col min="6" max="6" width="4.28515625" style="2" hidden="1" customWidth="1"/>
    <col min="7" max="7" width="7" style="2" hidden="1" customWidth="1"/>
    <col min="8" max="8" width="5" style="2" hidden="1" customWidth="1"/>
    <col min="9" max="9" width="13.7109375" style="2" hidden="1" customWidth="1"/>
    <col min="10" max="10" width="14.140625" style="2" hidden="1" customWidth="1"/>
    <col min="11" max="11" width="15.28515625" style="2" hidden="1" customWidth="1"/>
    <col min="12" max="12" width="14.140625" style="2" hidden="1" customWidth="1"/>
    <col min="13" max="13" width="15.140625" style="2" hidden="1" customWidth="1"/>
    <col min="14" max="14" width="15.42578125" style="2" hidden="1" customWidth="1"/>
    <col min="15" max="16" width="12.7109375" style="2" hidden="1" customWidth="1"/>
    <col min="17" max="17" width="12.7109375" style="2" customWidth="1"/>
    <col min="18" max="18" width="13.7109375" style="2" bestFit="1" customWidth="1"/>
    <col min="19" max="19" width="1.140625" style="1" customWidth="1"/>
    <col min="20" max="20" width="16.7109375" style="9" customWidth="1"/>
    <col min="21" max="21" width="16.85546875" style="8" bestFit="1" customWidth="1"/>
    <col min="22" max="22" width="12.5703125" style="8" bestFit="1" customWidth="1"/>
    <col min="23" max="23" width="18.7109375" style="7" customWidth="1"/>
    <col min="24" max="24" width="17.42578125" style="3" customWidth="1"/>
    <col min="25" max="25" width="1.28515625" style="1" customWidth="1"/>
    <col min="26" max="26" width="16.7109375" style="5" hidden="1" customWidth="1"/>
    <col min="27" max="27" width="20.140625" style="3" hidden="1" customWidth="1"/>
    <col min="28" max="28" width="20.140625" style="3" customWidth="1"/>
    <col min="29" max="29" width="23.5703125" style="2" customWidth="1"/>
    <col min="30" max="30" width="12.7109375" style="2" hidden="1" customWidth="1"/>
    <col min="31" max="31" width="31.5703125" style="1" bestFit="1" customWidth="1"/>
    <col min="32" max="32" width="0" style="1" hidden="1" customWidth="1"/>
    <col min="33" max="16384" width="17.28515625" style="1"/>
  </cols>
  <sheetData>
    <row r="1" spans="1:33" ht="85.5" customHeight="1">
      <c r="A1" s="67" t="s">
        <v>29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0"/>
      <c r="Z1" s="60"/>
      <c r="AA1" s="68" t="s">
        <v>30</v>
      </c>
      <c r="AB1" s="68"/>
      <c r="AC1" s="68"/>
      <c r="AD1" s="68"/>
      <c r="AE1" s="68"/>
    </row>
    <row r="2" spans="1:33" s="4" customFormat="1" ht="105">
      <c r="A2" s="10" t="s">
        <v>22</v>
      </c>
      <c r="B2" s="28" t="s">
        <v>35</v>
      </c>
      <c r="C2" s="11" t="s">
        <v>5</v>
      </c>
      <c r="D2" s="31" t="s">
        <v>36</v>
      </c>
      <c r="E2" s="11" t="s">
        <v>0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6</v>
      </c>
      <c r="L2" s="10" t="s">
        <v>13</v>
      </c>
      <c r="M2" s="10" t="s">
        <v>14</v>
      </c>
      <c r="N2" s="10" t="s">
        <v>12</v>
      </c>
      <c r="O2" s="10" t="s">
        <v>27</v>
      </c>
      <c r="P2" s="10" t="s">
        <v>27</v>
      </c>
      <c r="Q2" s="61" t="s">
        <v>34</v>
      </c>
      <c r="R2" s="10" t="s">
        <v>27</v>
      </c>
      <c r="S2" s="10"/>
      <c r="T2" s="12" t="s">
        <v>24</v>
      </c>
      <c r="U2" s="13" t="s">
        <v>16</v>
      </c>
      <c r="V2" s="13" t="s">
        <v>15</v>
      </c>
      <c r="W2" s="64" t="s">
        <v>17</v>
      </c>
      <c r="X2" s="10" t="s">
        <v>18</v>
      </c>
      <c r="Y2" s="14"/>
      <c r="Z2" s="15" t="s">
        <v>20</v>
      </c>
      <c r="AA2" s="15" t="s">
        <v>23</v>
      </c>
      <c r="AB2" s="15" t="s">
        <v>37</v>
      </c>
      <c r="AC2" s="10" t="s">
        <v>21</v>
      </c>
      <c r="AD2" s="10" t="s">
        <v>21</v>
      </c>
      <c r="AE2" s="10" t="s">
        <v>33</v>
      </c>
      <c r="AF2" s="65" t="s">
        <v>38</v>
      </c>
    </row>
    <row r="3" spans="1:33">
      <c r="A3" s="16">
        <f>IF(B3="","",1)</f>
        <v>1</v>
      </c>
      <c r="B3" s="29">
        <v>40910</v>
      </c>
      <c r="C3" s="17"/>
      <c r="D3" s="32">
        <v>0.19670000000000001</v>
      </c>
      <c r="E3" s="18">
        <v>500000</v>
      </c>
      <c r="F3" s="19">
        <f>DAY(B3)</f>
        <v>2</v>
      </c>
      <c r="G3" s="19">
        <f>MONTH(B3)</f>
        <v>1</v>
      </c>
      <c r="H3" s="19">
        <f>YEAR(B3)</f>
        <v>2012</v>
      </c>
      <c r="I3" s="19">
        <f>IF(G3&gt;3,H3+1,H3)</f>
        <v>2012</v>
      </c>
      <c r="J3" s="20">
        <f>DATE(I3,3,31)</f>
        <v>40999</v>
      </c>
      <c r="K3" s="19">
        <f>E3*D3*((J3-B3)+1)/365</f>
        <v>24250.68493150685</v>
      </c>
      <c r="L3" s="19">
        <f>E3-K3</f>
        <v>475749.31506849313</v>
      </c>
      <c r="M3" s="19">
        <f>2014-I3</f>
        <v>2</v>
      </c>
      <c r="N3" s="21">
        <f>(K3/((J3-B3)+1)*365)*M3</f>
        <v>196700</v>
      </c>
      <c r="O3" s="21">
        <f t="shared" ref="O3:O66" si="0">L3-N3</f>
        <v>279049.31506849313</v>
      </c>
      <c r="P3" s="21">
        <f t="shared" ref="P3:P66" si="1">+IF(O3&lt;0,0,O3)</f>
        <v>279049.31506849313</v>
      </c>
      <c r="Q3" s="62"/>
      <c r="R3" s="21">
        <f>+IF(Q3="",P3,Q3)</f>
        <v>279049.31506849313</v>
      </c>
      <c r="S3" s="21"/>
      <c r="T3" s="56">
        <f t="shared" ref="T3:T66" si="2">IF((5%*E3)&gt;R3,R3,(E3*5%))</f>
        <v>25000</v>
      </c>
      <c r="U3" s="23">
        <f t="shared" ref="U3:U66" si="3">IF(T3="0","No Further Usefule Life",((E3-T3)/(E3*D3)))</f>
        <v>4.8296898830706656</v>
      </c>
      <c r="V3" s="23">
        <f>IF(B3="","",(DATE(2014,3,31)-B3)/365)</f>
        <v>2.2438356164383562</v>
      </c>
      <c r="W3" s="24">
        <v>4</v>
      </c>
      <c r="X3" s="55">
        <f>IF(V3&gt;W3,"0",W3-V3)</f>
        <v>1.7561643835616438</v>
      </c>
      <c r="Y3" s="19"/>
      <c r="Z3" s="26">
        <f t="shared" ref="Z3:Z34" si="4">1-((T3/R3)^(1/X3))</f>
        <v>0.74684154444059825</v>
      </c>
      <c r="AA3" s="26">
        <f t="shared" ref="AA3:AA66" si="5">IF(R3=0,0,IF(X3="0","NA",(1-(T3/R3))/X3))</f>
        <v>0.51840824774341743</v>
      </c>
      <c r="AB3" s="26">
        <f>IF(E3="","",IF(X3&lt;1,AF3,(AC3/E3)))</f>
        <v>0.2893229329173167</v>
      </c>
      <c r="AC3" s="27">
        <f t="shared" ref="AC3:AC66" si="6">IF(R3=0,0,IF(W3&gt;V3,IF(X3&gt;1,(IF(AA3="NA","NA",R3*AA3)),(R3*AA3*X3)),(R3-T3)))</f>
        <v>144661.46645865834</v>
      </c>
      <c r="AD3" s="27">
        <f t="shared" ref="AD3:AD34" si="7">R3*AA3</f>
        <v>144661.46645865834</v>
      </c>
      <c r="AE3" s="19" t="str">
        <f t="shared" ref="AE3:AE66" si="8">IF(W3="","",IF(W3&gt;V3,"Charge from Profit &amp; Loss Account","Charge from Retained Earning"))</f>
        <v>Charge from Profit &amp; Loss Account</v>
      </c>
      <c r="AF3" s="66">
        <f t="shared" ref="AF3:AF22" si="9">+AC3/(X3*E3)</f>
        <v>0.16474706788583557</v>
      </c>
    </row>
    <row r="4" spans="1:33">
      <c r="A4" s="16" t="str">
        <f t="shared" ref="A4:A67" si="10">IF(B4="","",A3+1)</f>
        <v/>
      </c>
      <c r="B4" s="29"/>
      <c r="C4" s="17"/>
      <c r="D4" s="32"/>
      <c r="E4" s="18"/>
      <c r="F4" s="19">
        <f t="shared" ref="F4:F67" si="11">DAY(B4)</f>
        <v>0</v>
      </c>
      <c r="G4" s="19">
        <f t="shared" ref="G4:G67" si="12">MONTH(B4)</f>
        <v>1</v>
      </c>
      <c r="H4" s="19">
        <f t="shared" ref="H4:H67" si="13">YEAR(B4)</f>
        <v>1900</v>
      </c>
      <c r="I4" s="19">
        <f t="shared" ref="I4:I67" si="14">IF(G4&gt;3,H4+1,H4)</f>
        <v>1900</v>
      </c>
      <c r="J4" s="20">
        <f t="shared" ref="J4:J67" si="15">DATE(I4,3,31)</f>
        <v>91</v>
      </c>
      <c r="K4" s="19">
        <f t="shared" ref="K4:K67" si="16">E4*D4*((J4-B4)+1)/365</f>
        <v>0</v>
      </c>
      <c r="L4" s="19">
        <f t="shared" ref="L4:L67" si="17">E4-K4</f>
        <v>0</v>
      </c>
      <c r="M4" s="19">
        <f t="shared" ref="M4:M67" si="18">2014-I4</f>
        <v>114</v>
      </c>
      <c r="N4" s="21">
        <f t="shared" ref="N4:N67" si="19">(K4/((J4-B4)+1)*365)*M4</f>
        <v>0</v>
      </c>
      <c r="O4" s="21">
        <f t="shared" si="0"/>
        <v>0</v>
      </c>
      <c r="P4" s="21">
        <f t="shared" si="1"/>
        <v>0</v>
      </c>
      <c r="Q4" s="62"/>
      <c r="R4" s="21">
        <f t="shared" ref="R4:R66" si="20">+IF(Q4="",P4,Q4)</f>
        <v>0</v>
      </c>
      <c r="S4" s="21"/>
      <c r="T4" s="56">
        <f t="shared" si="2"/>
        <v>0</v>
      </c>
      <c r="U4" s="23" t="e">
        <f t="shared" si="3"/>
        <v>#DIV/0!</v>
      </c>
      <c r="V4" s="23" t="str">
        <f t="shared" ref="V4:V67" si="21">IF(B4="","",(DATE(2014,3,31)-B4)/365)</f>
        <v/>
      </c>
      <c r="W4" s="24"/>
      <c r="X4" s="55" t="str">
        <f>IF(W4="","",IF(V4&gt;W4,"0",W4-V4))</f>
        <v/>
      </c>
      <c r="Y4" s="19"/>
      <c r="Z4" s="26" t="e">
        <f t="shared" si="4"/>
        <v>#DIV/0!</v>
      </c>
      <c r="AA4" s="26">
        <f t="shared" si="5"/>
        <v>0</v>
      </c>
      <c r="AB4" s="26" t="str">
        <f t="shared" ref="AB4:AB67" si="22">IF(E4="","",IF(X4&lt;1,AF4,(AC4/E4)))</f>
        <v/>
      </c>
      <c r="AC4" s="27">
        <f t="shared" si="6"/>
        <v>0</v>
      </c>
      <c r="AD4" s="27">
        <f t="shared" si="7"/>
        <v>0</v>
      </c>
      <c r="AE4" s="19" t="str">
        <f t="shared" si="8"/>
        <v/>
      </c>
      <c r="AF4" s="66" t="e">
        <f t="shared" si="9"/>
        <v>#VALUE!</v>
      </c>
    </row>
    <row r="5" spans="1:33">
      <c r="A5" s="16" t="str">
        <f t="shared" si="10"/>
        <v/>
      </c>
      <c r="B5" s="29"/>
      <c r="C5" s="17"/>
      <c r="D5" s="32"/>
      <c r="E5" s="18"/>
      <c r="F5" s="19">
        <f t="shared" si="11"/>
        <v>0</v>
      </c>
      <c r="G5" s="19">
        <f t="shared" si="12"/>
        <v>1</v>
      </c>
      <c r="H5" s="19">
        <f t="shared" si="13"/>
        <v>1900</v>
      </c>
      <c r="I5" s="19">
        <f t="shared" si="14"/>
        <v>1900</v>
      </c>
      <c r="J5" s="20">
        <f t="shared" si="15"/>
        <v>91</v>
      </c>
      <c r="K5" s="19">
        <f t="shared" si="16"/>
        <v>0</v>
      </c>
      <c r="L5" s="19">
        <f t="shared" si="17"/>
        <v>0</v>
      </c>
      <c r="M5" s="19">
        <f t="shared" si="18"/>
        <v>114</v>
      </c>
      <c r="N5" s="21">
        <f t="shared" si="19"/>
        <v>0</v>
      </c>
      <c r="O5" s="21">
        <f t="shared" si="0"/>
        <v>0</v>
      </c>
      <c r="P5" s="21">
        <f t="shared" si="1"/>
        <v>0</v>
      </c>
      <c r="Q5" s="62"/>
      <c r="R5" s="21">
        <f t="shared" si="20"/>
        <v>0</v>
      </c>
      <c r="S5" s="21"/>
      <c r="T5" s="56">
        <f t="shared" si="2"/>
        <v>0</v>
      </c>
      <c r="U5" s="23" t="e">
        <f t="shared" si="3"/>
        <v>#DIV/0!</v>
      </c>
      <c r="V5" s="23" t="str">
        <f t="shared" si="21"/>
        <v/>
      </c>
      <c r="W5" s="24"/>
      <c r="X5" s="55" t="str">
        <f t="shared" ref="X5:X68" si="23">IF(W5="","",IF(V5&gt;W5,"0",W5-V5))</f>
        <v/>
      </c>
      <c r="Y5" s="19"/>
      <c r="Z5" s="26" t="e">
        <f t="shared" si="4"/>
        <v>#DIV/0!</v>
      </c>
      <c r="AA5" s="26">
        <f t="shared" si="5"/>
        <v>0</v>
      </c>
      <c r="AB5" s="26" t="str">
        <f t="shared" si="22"/>
        <v/>
      </c>
      <c r="AC5" s="27">
        <f t="shared" si="6"/>
        <v>0</v>
      </c>
      <c r="AD5" s="27">
        <f t="shared" si="7"/>
        <v>0</v>
      </c>
      <c r="AE5" s="19" t="str">
        <f t="shared" si="8"/>
        <v/>
      </c>
      <c r="AF5" s="66" t="e">
        <f t="shared" si="9"/>
        <v>#VALUE!</v>
      </c>
    </row>
    <row r="6" spans="1:33">
      <c r="A6" s="16" t="str">
        <f t="shared" si="10"/>
        <v/>
      </c>
      <c r="B6" s="29"/>
      <c r="C6" s="17"/>
      <c r="D6" s="32"/>
      <c r="E6" s="18"/>
      <c r="F6" s="19">
        <f t="shared" si="11"/>
        <v>0</v>
      </c>
      <c r="G6" s="19">
        <f t="shared" si="12"/>
        <v>1</v>
      </c>
      <c r="H6" s="19">
        <f t="shared" si="13"/>
        <v>1900</v>
      </c>
      <c r="I6" s="19">
        <f t="shared" si="14"/>
        <v>1900</v>
      </c>
      <c r="J6" s="20">
        <f t="shared" si="15"/>
        <v>91</v>
      </c>
      <c r="K6" s="19">
        <f t="shared" si="16"/>
        <v>0</v>
      </c>
      <c r="L6" s="19">
        <f t="shared" si="17"/>
        <v>0</v>
      </c>
      <c r="M6" s="19">
        <f t="shared" si="18"/>
        <v>114</v>
      </c>
      <c r="N6" s="21">
        <f t="shared" si="19"/>
        <v>0</v>
      </c>
      <c r="O6" s="21">
        <f t="shared" si="0"/>
        <v>0</v>
      </c>
      <c r="P6" s="21">
        <f t="shared" si="1"/>
        <v>0</v>
      </c>
      <c r="Q6" s="62"/>
      <c r="R6" s="21">
        <f t="shared" si="20"/>
        <v>0</v>
      </c>
      <c r="S6" s="21"/>
      <c r="T6" s="56">
        <f t="shared" si="2"/>
        <v>0</v>
      </c>
      <c r="U6" s="23" t="e">
        <f t="shared" si="3"/>
        <v>#DIV/0!</v>
      </c>
      <c r="V6" s="23" t="str">
        <f t="shared" si="21"/>
        <v/>
      </c>
      <c r="W6" s="24"/>
      <c r="X6" s="55" t="str">
        <f t="shared" si="23"/>
        <v/>
      </c>
      <c r="Y6" s="19"/>
      <c r="Z6" s="26" t="e">
        <f t="shared" si="4"/>
        <v>#DIV/0!</v>
      </c>
      <c r="AA6" s="26">
        <f t="shared" si="5"/>
        <v>0</v>
      </c>
      <c r="AB6" s="26" t="str">
        <f t="shared" si="22"/>
        <v/>
      </c>
      <c r="AC6" s="27">
        <f t="shared" si="6"/>
        <v>0</v>
      </c>
      <c r="AD6" s="27">
        <f t="shared" si="7"/>
        <v>0</v>
      </c>
      <c r="AE6" s="19" t="str">
        <f t="shared" si="8"/>
        <v/>
      </c>
      <c r="AF6" s="66" t="e">
        <f t="shared" si="9"/>
        <v>#VALUE!</v>
      </c>
    </row>
    <row r="7" spans="1:33">
      <c r="A7" s="16" t="str">
        <f t="shared" si="10"/>
        <v/>
      </c>
      <c r="B7" s="29"/>
      <c r="C7" s="17"/>
      <c r="D7" s="32"/>
      <c r="E7" s="18"/>
      <c r="F7" s="19">
        <f t="shared" si="11"/>
        <v>0</v>
      </c>
      <c r="G7" s="19">
        <f t="shared" si="12"/>
        <v>1</v>
      </c>
      <c r="H7" s="19">
        <f t="shared" si="13"/>
        <v>1900</v>
      </c>
      <c r="I7" s="19">
        <f t="shared" si="14"/>
        <v>1900</v>
      </c>
      <c r="J7" s="20">
        <f t="shared" si="15"/>
        <v>91</v>
      </c>
      <c r="K7" s="19">
        <f t="shared" si="16"/>
        <v>0</v>
      </c>
      <c r="L7" s="19">
        <f t="shared" si="17"/>
        <v>0</v>
      </c>
      <c r="M7" s="19">
        <f t="shared" si="18"/>
        <v>114</v>
      </c>
      <c r="N7" s="21">
        <f t="shared" si="19"/>
        <v>0</v>
      </c>
      <c r="O7" s="21">
        <f t="shared" si="0"/>
        <v>0</v>
      </c>
      <c r="P7" s="21">
        <f t="shared" si="1"/>
        <v>0</v>
      </c>
      <c r="Q7" s="62"/>
      <c r="R7" s="21">
        <f t="shared" si="20"/>
        <v>0</v>
      </c>
      <c r="S7" s="21"/>
      <c r="T7" s="56">
        <f t="shared" si="2"/>
        <v>0</v>
      </c>
      <c r="U7" s="23" t="e">
        <f t="shared" si="3"/>
        <v>#DIV/0!</v>
      </c>
      <c r="V7" s="23" t="str">
        <f t="shared" si="21"/>
        <v/>
      </c>
      <c r="W7" s="24"/>
      <c r="X7" s="55" t="str">
        <f t="shared" si="23"/>
        <v/>
      </c>
      <c r="Y7" s="19"/>
      <c r="Z7" s="26" t="e">
        <f t="shared" si="4"/>
        <v>#DIV/0!</v>
      </c>
      <c r="AA7" s="26">
        <f t="shared" si="5"/>
        <v>0</v>
      </c>
      <c r="AB7" s="26" t="str">
        <f t="shared" si="22"/>
        <v/>
      </c>
      <c r="AC7" s="27">
        <f t="shared" si="6"/>
        <v>0</v>
      </c>
      <c r="AD7" s="27">
        <f t="shared" si="7"/>
        <v>0</v>
      </c>
      <c r="AE7" s="19" t="str">
        <f t="shared" si="8"/>
        <v/>
      </c>
      <c r="AF7" s="66" t="e">
        <f t="shared" si="9"/>
        <v>#VALUE!</v>
      </c>
    </row>
    <row r="8" spans="1:33">
      <c r="A8" s="16" t="str">
        <f t="shared" si="10"/>
        <v/>
      </c>
      <c r="B8" s="29"/>
      <c r="C8" s="17"/>
      <c r="D8" s="32"/>
      <c r="E8" s="18"/>
      <c r="F8" s="19">
        <f t="shared" si="11"/>
        <v>0</v>
      </c>
      <c r="G8" s="19">
        <f t="shared" si="12"/>
        <v>1</v>
      </c>
      <c r="H8" s="19">
        <f t="shared" si="13"/>
        <v>1900</v>
      </c>
      <c r="I8" s="19">
        <f t="shared" si="14"/>
        <v>1900</v>
      </c>
      <c r="J8" s="20">
        <f t="shared" si="15"/>
        <v>91</v>
      </c>
      <c r="K8" s="19">
        <f t="shared" si="16"/>
        <v>0</v>
      </c>
      <c r="L8" s="19">
        <f t="shared" si="17"/>
        <v>0</v>
      </c>
      <c r="M8" s="19">
        <f t="shared" si="18"/>
        <v>114</v>
      </c>
      <c r="N8" s="21">
        <f t="shared" si="19"/>
        <v>0</v>
      </c>
      <c r="O8" s="21">
        <f t="shared" si="0"/>
        <v>0</v>
      </c>
      <c r="P8" s="21">
        <f t="shared" si="1"/>
        <v>0</v>
      </c>
      <c r="Q8" s="62"/>
      <c r="R8" s="21">
        <f t="shared" si="20"/>
        <v>0</v>
      </c>
      <c r="S8" s="21"/>
      <c r="T8" s="56">
        <f t="shared" si="2"/>
        <v>0</v>
      </c>
      <c r="U8" s="23" t="e">
        <f t="shared" si="3"/>
        <v>#DIV/0!</v>
      </c>
      <c r="V8" s="23" t="str">
        <f t="shared" si="21"/>
        <v/>
      </c>
      <c r="W8" s="24"/>
      <c r="X8" s="55" t="str">
        <f t="shared" si="23"/>
        <v/>
      </c>
      <c r="Y8" s="19"/>
      <c r="Z8" s="26" t="e">
        <f t="shared" si="4"/>
        <v>#DIV/0!</v>
      </c>
      <c r="AA8" s="26">
        <f t="shared" si="5"/>
        <v>0</v>
      </c>
      <c r="AB8" s="26" t="str">
        <f t="shared" si="22"/>
        <v/>
      </c>
      <c r="AC8" s="27">
        <f t="shared" si="6"/>
        <v>0</v>
      </c>
      <c r="AD8" s="27">
        <f t="shared" si="7"/>
        <v>0</v>
      </c>
      <c r="AE8" s="19" t="str">
        <f t="shared" si="8"/>
        <v/>
      </c>
      <c r="AF8" s="66" t="e">
        <f t="shared" si="9"/>
        <v>#VALUE!</v>
      </c>
    </row>
    <row r="9" spans="1:33">
      <c r="A9" s="16" t="str">
        <f t="shared" si="10"/>
        <v/>
      </c>
      <c r="B9" s="29"/>
      <c r="C9" s="17"/>
      <c r="D9" s="32"/>
      <c r="E9" s="18"/>
      <c r="F9" s="19">
        <f t="shared" si="11"/>
        <v>0</v>
      </c>
      <c r="G9" s="19">
        <f t="shared" si="12"/>
        <v>1</v>
      </c>
      <c r="H9" s="19">
        <f t="shared" si="13"/>
        <v>1900</v>
      </c>
      <c r="I9" s="19">
        <f t="shared" si="14"/>
        <v>1900</v>
      </c>
      <c r="J9" s="20">
        <f t="shared" si="15"/>
        <v>91</v>
      </c>
      <c r="K9" s="19">
        <f t="shared" si="16"/>
        <v>0</v>
      </c>
      <c r="L9" s="19">
        <f t="shared" si="17"/>
        <v>0</v>
      </c>
      <c r="M9" s="19">
        <f t="shared" si="18"/>
        <v>114</v>
      </c>
      <c r="N9" s="21">
        <f t="shared" si="19"/>
        <v>0</v>
      </c>
      <c r="O9" s="21">
        <f t="shared" si="0"/>
        <v>0</v>
      </c>
      <c r="P9" s="21">
        <f t="shared" si="1"/>
        <v>0</v>
      </c>
      <c r="Q9" s="62"/>
      <c r="R9" s="21">
        <f t="shared" si="20"/>
        <v>0</v>
      </c>
      <c r="S9" s="21"/>
      <c r="T9" s="56">
        <f t="shared" si="2"/>
        <v>0</v>
      </c>
      <c r="U9" s="23" t="e">
        <f t="shared" si="3"/>
        <v>#DIV/0!</v>
      </c>
      <c r="V9" s="23" t="str">
        <f t="shared" si="21"/>
        <v/>
      </c>
      <c r="W9" s="24"/>
      <c r="X9" s="55" t="str">
        <f t="shared" si="23"/>
        <v/>
      </c>
      <c r="Y9" s="19"/>
      <c r="Z9" s="26" t="e">
        <f t="shared" si="4"/>
        <v>#DIV/0!</v>
      </c>
      <c r="AA9" s="26">
        <f t="shared" si="5"/>
        <v>0</v>
      </c>
      <c r="AB9" s="26" t="str">
        <f t="shared" si="22"/>
        <v/>
      </c>
      <c r="AC9" s="27">
        <f t="shared" si="6"/>
        <v>0</v>
      </c>
      <c r="AD9" s="27">
        <f t="shared" si="7"/>
        <v>0</v>
      </c>
      <c r="AE9" s="19" t="str">
        <f t="shared" si="8"/>
        <v/>
      </c>
      <c r="AF9" s="66" t="e">
        <f t="shared" si="9"/>
        <v>#VALUE!</v>
      </c>
    </row>
    <row r="10" spans="1:33">
      <c r="A10" s="16" t="str">
        <f t="shared" si="10"/>
        <v/>
      </c>
      <c r="B10" s="29"/>
      <c r="C10" s="17"/>
      <c r="D10" s="32"/>
      <c r="E10" s="18"/>
      <c r="F10" s="19">
        <f t="shared" si="11"/>
        <v>0</v>
      </c>
      <c r="G10" s="19">
        <f t="shared" si="12"/>
        <v>1</v>
      </c>
      <c r="H10" s="19">
        <f t="shared" si="13"/>
        <v>1900</v>
      </c>
      <c r="I10" s="19">
        <f t="shared" si="14"/>
        <v>1900</v>
      </c>
      <c r="J10" s="20">
        <f t="shared" si="15"/>
        <v>91</v>
      </c>
      <c r="K10" s="19">
        <f t="shared" si="16"/>
        <v>0</v>
      </c>
      <c r="L10" s="19">
        <f t="shared" si="17"/>
        <v>0</v>
      </c>
      <c r="M10" s="19">
        <f t="shared" si="18"/>
        <v>114</v>
      </c>
      <c r="N10" s="21">
        <f t="shared" si="19"/>
        <v>0</v>
      </c>
      <c r="O10" s="21">
        <f t="shared" si="0"/>
        <v>0</v>
      </c>
      <c r="P10" s="21">
        <f t="shared" si="1"/>
        <v>0</v>
      </c>
      <c r="Q10" s="62"/>
      <c r="R10" s="21">
        <f t="shared" si="20"/>
        <v>0</v>
      </c>
      <c r="S10" s="21"/>
      <c r="T10" s="56">
        <f t="shared" si="2"/>
        <v>0</v>
      </c>
      <c r="U10" s="23" t="e">
        <f t="shared" si="3"/>
        <v>#DIV/0!</v>
      </c>
      <c r="V10" s="23" t="str">
        <f t="shared" si="21"/>
        <v/>
      </c>
      <c r="W10" s="24"/>
      <c r="X10" s="55" t="str">
        <f t="shared" si="23"/>
        <v/>
      </c>
      <c r="Y10" s="19"/>
      <c r="Z10" s="26" t="e">
        <f t="shared" si="4"/>
        <v>#DIV/0!</v>
      </c>
      <c r="AA10" s="26">
        <f t="shared" si="5"/>
        <v>0</v>
      </c>
      <c r="AB10" s="26" t="str">
        <f t="shared" si="22"/>
        <v/>
      </c>
      <c r="AC10" s="27">
        <f t="shared" si="6"/>
        <v>0</v>
      </c>
      <c r="AD10" s="27">
        <f t="shared" si="7"/>
        <v>0</v>
      </c>
      <c r="AE10" s="19" t="str">
        <f t="shared" si="8"/>
        <v/>
      </c>
      <c r="AF10" s="66" t="e">
        <f t="shared" si="9"/>
        <v>#VALUE!</v>
      </c>
    </row>
    <row r="11" spans="1:33">
      <c r="A11" s="16" t="str">
        <f t="shared" si="10"/>
        <v/>
      </c>
      <c r="B11" s="29"/>
      <c r="C11" s="17"/>
      <c r="D11" s="32"/>
      <c r="E11" s="18"/>
      <c r="F11" s="19">
        <f t="shared" si="11"/>
        <v>0</v>
      </c>
      <c r="G11" s="19">
        <f t="shared" si="12"/>
        <v>1</v>
      </c>
      <c r="H11" s="19">
        <f t="shared" si="13"/>
        <v>1900</v>
      </c>
      <c r="I11" s="19">
        <f t="shared" si="14"/>
        <v>1900</v>
      </c>
      <c r="J11" s="20">
        <f t="shared" si="15"/>
        <v>91</v>
      </c>
      <c r="K11" s="19">
        <f t="shared" si="16"/>
        <v>0</v>
      </c>
      <c r="L11" s="19">
        <f t="shared" si="17"/>
        <v>0</v>
      </c>
      <c r="M11" s="19">
        <f t="shared" si="18"/>
        <v>114</v>
      </c>
      <c r="N11" s="21">
        <f t="shared" si="19"/>
        <v>0</v>
      </c>
      <c r="O11" s="21">
        <f t="shared" si="0"/>
        <v>0</v>
      </c>
      <c r="P11" s="21">
        <f t="shared" si="1"/>
        <v>0</v>
      </c>
      <c r="Q11" s="62"/>
      <c r="R11" s="21">
        <f t="shared" si="20"/>
        <v>0</v>
      </c>
      <c r="S11" s="21"/>
      <c r="T11" s="56">
        <f t="shared" si="2"/>
        <v>0</v>
      </c>
      <c r="U11" s="23" t="e">
        <f t="shared" si="3"/>
        <v>#DIV/0!</v>
      </c>
      <c r="V11" s="23" t="str">
        <f t="shared" si="21"/>
        <v/>
      </c>
      <c r="W11" s="24"/>
      <c r="X11" s="55" t="str">
        <f t="shared" si="23"/>
        <v/>
      </c>
      <c r="Y11" s="19"/>
      <c r="Z11" s="26" t="e">
        <f t="shared" si="4"/>
        <v>#DIV/0!</v>
      </c>
      <c r="AA11" s="26">
        <f t="shared" si="5"/>
        <v>0</v>
      </c>
      <c r="AB11" s="26" t="str">
        <f t="shared" si="22"/>
        <v/>
      </c>
      <c r="AC11" s="27">
        <f t="shared" si="6"/>
        <v>0</v>
      </c>
      <c r="AD11" s="27">
        <f t="shared" si="7"/>
        <v>0</v>
      </c>
      <c r="AE11" s="19" t="str">
        <f t="shared" si="8"/>
        <v/>
      </c>
      <c r="AF11" s="66" t="e">
        <f t="shared" si="9"/>
        <v>#VALUE!</v>
      </c>
    </row>
    <row r="12" spans="1:33">
      <c r="A12" s="16" t="str">
        <f t="shared" si="10"/>
        <v/>
      </c>
      <c r="B12" s="29"/>
      <c r="C12" s="17"/>
      <c r="D12" s="32"/>
      <c r="E12" s="18"/>
      <c r="F12" s="19">
        <f t="shared" si="11"/>
        <v>0</v>
      </c>
      <c r="G12" s="19">
        <f t="shared" si="12"/>
        <v>1</v>
      </c>
      <c r="H12" s="19">
        <f t="shared" si="13"/>
        <v>1900</v>
      </c>
      <c r="I12" s="19">
        <f t="shared" si="14"/>
        <v>1900</v>
      </c>
      <c r="J12" s="20">
        <f t="shared" si="15"/>
        <v>91</v>
      </c>
      <c r="K12" s="19">
        <f t="shared" si="16"/>
        <v>0</v>
      </c>
      <c r="L12" s="19">
        <f t="shared" si="17"/>
        <v>0</v>
      </c>
      <c r="M12" s="19">
        <f t="shared" si="18"/>
        <v>114</v>
      </c>
      <c r="N12" s="21">
        <f t="shared" si="19"/>
        <v>0</v>
      </c>
      <c r="O12" s="21">
        <f t="shared" si="0"/>
        <v>0</v>
      </c>
      <c r="P12" s="21">
        <f t="shared" si="1"/>
        <v>0</v>
      </c>
      <c r="Q12" s="62"/>
      <c r="R12" s="21">
        <f t="shared" si="20"/>
        <v>0</v>
      </c>
      <c r="S12" s="21"/>
      <c r="T12" s="56">
        <f t="shared" si="2"/>
        <v>0</v>
      </c>
      <c r="U12" s="23" t="e">
        <f t="shared" si="3"/>
        <v>#DIV/0!</v>
      </c>
      <c r="V12" s="23" t="str">
        <f t="shared" si="21"/>
        <v/>
      </c>
      <c r="W12" s="24"/>
      <c r="X12" s="55" t="str">
        <f t="shared" si="23"/>
        <v/>
      </c>
      <c r="Y12" s="19"/>
      <c r="Z12" s="26" t="e">
        <f t="shared" si="4"/>
        <v>#DIV/0!</v>
      </c>
      <c r="AA12" s="26">
        <f t="shared" si="5"/>
        <v>0</v>
      </c>
      <c r="AB12" s="26" t="str">
        <f t="shared" si="22"/>
        <v/>
      </c>
      <c r="AC12" s="27">
        <f t="shared" si="6"/>
        <v>0</v>
      </c>
      <c r="AD12" s="27">
        <f t="shared" si="7"/>
        <v>0</v>
      </c>
      <c r="AE12" s="19" t="str">
        <f t="shared" si="8"/>
        <v/>
      </c>
      <c r="AF12" s="66" t="e">
        <f t="shared" si="9"/>
        <v>#VALUE!</v>
      </c>
    </row>
    <row r="13" spans="1:33">
      <c r="A13" s="16" t="str">
        <f t="shared" si="10"/>
        <v/>
      </c>
      <c r="B13" s="29"/>
      <c r="C13" s="17"/>
      <c r="D13" s="32"/>
      <c r="E13" s="18"/>
      <c r="F13" s="19">
        <f t="shared" si="11"/>
        <v>0</v>
      </c>
      <c r="G13" s="19">
        <f t="shared" si="12"/>
        <v>1</v>
      </c>
      <c r="H13" s="19">
        <f t="shared" si="13"/>
        <v>1900</v>
      </c>
      <c r="I13" s="19">
        <f t="shared" si="14"/>
        <v>1900</v>
      </c>
      <c r="J13" s="20">
        <f t="shared" si="15"/>
        <v>91</v>
      </c>
      <c r="K13" s="19">
        <f t="shared" si="16"/>
        <v>0</v>
      </c>
      <c r="L13" s="19">
        <f t="shared" si="17"/>
        <v>0</v>
      </c>
      <c r="M13" s="19">
        <f t="shared" si="18"/>
        <v>114</v>
      </c>
      <c r="N13" s="21">
        <f t="shared" si="19"/>
        <v>0</v>
      </c>
      <c r="O13" s="21">
        <f t="shared" si="0"/>
        <v>0</v>
      </c>
      <c r="P13" s="21">
        <f t="shared" si="1"/>
        <v>0</v>
      </c>
      <c r="Q13" s="62"/>
      <c r="R13" s="21">
        <f t="shared" si="20"/>
        <v>0</v>
      </c>
      <c r="S13" s="21"/>
      <c r="T13" s="56">
        <f t="shared" si="2"/>
        <v>0</v>
      </c>
      <c r="U13" s="23" t="e">
        <f t="shared" si="3"/>
        <v>#DIV/0!</v>
      </c>
      <c r="V13" s="23" t="str">
        <f t="shared" si="21"/>
        <v/>
      </c>
      <c r="W13" s="24"/>
      <c r="X13" s="55" t="str">
        <f t="shared" si="23"/>
        <v/>
      </c>
      <c r="Y13" s="19"/>
      <c r="Z13" s="26" t="e">
        <f t="shared" si="4"/>
        <v>#DIV/0!</v>
      </c>
      <c r="AA13" s="26">
        <f t="shared" si="5"/>
        <v>0</v>
      </c>
      <c r="AB13" s="26" t="str">
        <f t="shared" si="22"/>
        <v/>
      </c>
      <c r="AC13" s="27">
        <f t="shared" si="6"/>
        <v>0</v>
      </c>
      <c r="AD13" s="27">
        <f t="shared" si="7"/>
        <v>0</v>
      </c>
      <c r="AE13" s="19" t="str">
        <f t="shared" si="8"/>
        <v/>
      </c>
      <c r="AF13" s="66" t="e">
        <f t="shared" si="9"/>
        <v>#VALUE!</v>
      </c>
    </row>
    <row r="14" spans="1:33">
      <c r="A14" s="16" t="str">
        <f t="shared" si="10"/>
        <v/>
      </c>
      <c r="B14" s="29"/>
      <c r="C14" s="17"/>
      <c r="D14" s="32"/>
      <c r="E14" s="18"/>
      <c r="F14" s="19">
        <f t="shared" si="11"/>
        <v>0</v>
      </c>
      <c r="G14" s="19">
        <f t="shared" si="12"/>
        <v>1</v>
      </c>
      <c r="H14" s="19">
        <f t="shared" si="13"/>
        <v>1900</v>
      </c>
      <c r="I14" s="19">
        <f t="shared" si="14"/>
        <v>1900</v>
      </c>
      <c r="J14" s="20">
        <f t="shared" si="15"/>
        <v>91</v>
      </c>
      <c r="K14" s="19">
        <f t="shared" si="16"/>
        <v>0</v>
      </c>
      <c r="L14" s="19">
        <f t="shared" si="17"/>
        <v>0</v>
      </c>
      <c r="M14" s="19">
        <f t="shared" si="18"/>
        <v>114</v>
      </c>
      <c r="N14" s="21">
        <f t="shared" si="19"/>
        <v>0</v>
      </c>
      <c r="O14" s="21">
        <f t="shared" si="0"/>
        <v>0</v>
      </c>
      <c r="P14" s="21">
        <f t="shared" si="1"/>
        <v>0</v>
      </c>
      <c r="Q14" s="62"/>
      <c r="R14" s="21">
        <f t="shared" si="20"/>
        <v>0</v>
      </c>
      <c r="S14" s="21"/>
      <c r="T14" s="56">
        <f t="shared" si="2"/>
        <v>0</v>
      </c>
      <c r="U14" s="23" t="e">
        <f t="shared" si="3"/>
        <v>#DIV/0!</v>
      </c>
      <c r="V14" s="23" t="str">
        <f t="shared" si="21"/>
        <v/>
      </c>
      <c r="W14" s="24"/>
      <c r="X14" s="55" t="str">
        <f t="shared" si="23"/>
        <v/>
      </c>
      <c r="Y14" s="19"/>
      <c r="Z14" s="26" t="e">
        <f t="shared" si="4"/>
        <v>#DIV/0!</v>
      </c>
      <c r="AA14" s="26">
        <f t="shared" si="5"/>
        <v>0</v>
      </c>
      <c r="AB14" s="26" t="str">
        <f t="shared" si="22"/>
        <v/>
      </c>
      <c r="AC14" s="27">
        <f t="shared" si="6"/>
        <v>0</v>
      </c>
      <c r="AD14" s="27">
        <f t="shared" si="7"/>
        <v>0</v>
      </c>
      <c r="AE14" s="19" t="str">
        <f t="shared" si="8"/>
        <v/>
      </c>
      <c r="AF14" s="66" t="e">
        <f t="shared" si="9"/>
        <v>#VALUE!</v>
      </c>
    </row>
    <row r="15" spans="1:33">
      <c r="A15" s="16" t="str">
        <f t="shared" si="10"/>
        <v/>
      </c>
      <c r="B15" s="29"/>
      <c r="C15" s="17"/>
      <c r="D15" s="32"/>
      <c r="E15" s="18"/>
      <c r="F15" s="19">
        <f t="shared" si="11"/>
        <v>0</v>
      </c>
      <c r="G15" s="19">
        <f t="shared" si="12"/>
        <v>1</v>
      </c>
      <c r="H15" s="19">
        <f t="shared" si="13"/>
        <v>1900</v>
      </c>
      <c r="I15" s="19">
        <f t="shared" si="14"/>
        <v>1900</v>
      </c>
      <c r="J15" s="20">
        <f t="shared" si="15"/>
        <v>91</v>
      </c>
      <c r="K15" s="19">
        <f t="shared" si="16"/>
        <v>0</v>
      </c>
      <c r="L15" s="19">
        <f t="shared" si="17"/>
        <v>0</v>
      </c>
      <c r="M15" s="19">
        <f t="shared" si="18"/>
        <v>114</v>
      </c>
      <c r="N15" s="21">
        <f t="shared" si="19"/>
        <v>0</v>
      </c>
      <c r="O15" s="21">
        <f t="shared" si="0"/>
        <v>0</v>
      </c>
      <c r="P15" s="21">
        <f t="shared" si="1"/>
        <v>0</v>
      </c>
      <c r="Q15" s="62"/>
      <c r="R15" s="21">
        <f t="shared" si="20"/>
        <v>0</v>
      </c>
      <c r="S15" s="21"/>
      <c r="T15" s="56">
        <f t="shared" si="2"/>
        <v>0</v>
      </c>
      <c r="U15" s="23" t="e">
        <f t="shared" si="3"/>
        <v>#DIV/0!</v>
      </c>
      <c r="V15" s="23" t="str">
        <f t="shared" si="21"/>
        <v/>
      </c>
      <c r="W15" s="24"/>
      <c r="X15" s="55" t="str">
        <f t="shared" si="23"/>
        <v/>
      </c>
      <c r="Y15" s="19"/>
      <c r="Z15" s="26" t="e">
        <f t="shared" si="4"/>
        <v>#DIV/0!</v>
      </c>
      <c r="AA15" s="26">
        <f t="shared" si="5"/>
        <v>0</v>
      </c>
      <c r="AB15" s="26" t="str">
        <f t="shared" si="22"/>
        <v/>
      </c>
      <c r="AC15" s="27">
        <f t="shared" si="6"/>
        <v>0</v>
      </c>
      <c r="AD15" s="27">
        <f t="shared" si="7"/>
        <v>0</v>
      </c>
      <c r="AE15" s="19" t="str">
        <f t="shared" si="8"/>
        <v/>
      </c>
      <c r="AF15" s="66" t="e">
        <f t="shared" si="9"/>
        <v>#VALUE!</v>
      </c>
      <c r="AG15" s="34"/>
    </row>
    <row r="16" spans="1:33">
      <c r="A16" s="16" t="str">
        <f t="shared" si="10"/>
        <v/>
      </c>
      <c r="B16" s="29"/>
      <c r="C16" s="17"/>
      <c r="D16" s="32"/>
      <c r="E16" s="18"/>
      <c r="F16" s="19">
        <f t="shared" si="11"/>
        <v>0</v>
      </c>
      <c r="G16" s="19">
        <f t="shared" si="12"/>
        <v>1</v>
      </c>
      <c r="H16" s="19">
        <f t="shared" si="13"/>
        <v>1900</v>
      </c>
      <c r="I16" s="19">
        <f t="shared" si="14"/>
        <v>1900</v>
      </c>
      <c r="J16" s="20">
        <f t="shared" si="15"/>
        <v>91</v>
      </c>
      <c r="K16" s="19">
        <f t="shared" si="16"/>
        <v>0</v>
      </c>
      <c r="L16" s="19">
        <f t="shared" si="17"/>
        <v>0</v>
      </c>
      <c r="M16" s="19">
        <f t="shared" si="18"/>
        <v>114</v>
      </c>
      <c r="N16" s="21">
        <f t="shared" si="19"/>
        <v>0</v>
      </c>
      <c r="O16" s="21">
        <f t="shared" si="0"/>
        <v>0</v>
      </c>
      <c r="P16" s="21">
        <f t="shared" si="1"/>
        <v>0</v>
      </c>
      <c r="Q16" s="62"/>
      <c r="R16" s="21">
        <f t="shared" si="20"/>
        <v>0</v>
      </c>
      <c r="S16" s="21"/>
      <c r="T16" s="56">
        <f t="shared" si="2"/>
        <v>0</v>
      </c>
      <c r="U16" s="23" t="e">
        <f t="shared" si="3"/>
        <v>#DIV/0!</v>
      </c>
      <c r="V16" s="23" t="str">
        <f t="shared" si="21"/>
        <v/>
      </c>
      <c r="W16" s="24"/>
      <c r="X16" s="55" t="str">
        <f t="shared" si="23"/>
        <v/>
      </c>
      <c r="Y16" s="19"/>
      <c r="Z16" s="26" t="e">
        <f t="shared" si="4"/>
        <v>#DIV/0!</v>
      </c>
      <c r="AA16" s="26">
        <f t="shared" si="5"/>
        <v>0</v>
      </c>
      <c r="AB16" s="26" t="str">
        <f t="shared" si="22"/>
        <v/>
      </c>
      <c r="AC16" s="27">
        <f t="shared" si="6"/>
        <v>0</v>
      </c>
      <c r="AD16" s="27">
        <f t="shared" si="7"/>
        <v>0</v>
      </c>
      <c r="AE16" s="19" t="str">
        <f t="shared" si="8"/>
        <v/>
      </c>
      <c r="AF16" s="66" t="e">
        <f t="shared" si="9"/>
        <v>#VALUE!</v>
      </c>
      <c r="AG16" s="34"/>
    </row>
    <row r="17" spans="1:34">
      <c r="A17" s="16" t="str">
        <f t="shared" si="10"/>
        <v/>
      </c>
      <c r="B17" s="29"/>
      <c r="C17" s="17"/>
      <c r="D17" s="32"/>
      <c r="E17" s="18"/>
      <c r="F17" s="19">
        <f t="shared" si="11"/>
        <v>0</v>
      </c>
      <c r="G17" s="19">
        <f t="shared" si="12"/>
        <v>1</v>
      </c>
      <c r="H17" s="19">
        <f t="shared" si="13"/>
        <v>1900</v>
      </c>
      <c r="I17" s="19">
        <f t="shared" si="14"/>
        <v>1900</v>
      </c>
      <c r="J17" s="20">
        <f t="shared" si="15"/>
        <v>91</v>
      </c>
      <c r="K17" s="19">
        <f t="shared" si="16"/>
        <v>0</v>
      </c>
      <c r="L17" s="19">
        <f t="shared" si="17"/>
        <v>0</v>
      </c>
      <c r="M17" s="19">
        <f t="shared" si="18"/>
        <v>114</v>
      </c>
      <c r="N17" s="21">
        <f t="shared" si="19"/>
        <v>0</v>
      </c>
      <c r="O17" s="21">
        <f t="shared" si="0"/>
        <v>0</v>
      </c>
      <c r="P17" s="21">
        <f t="shared" si="1"/>
        <v>0</v>
      </c>
      <c r="Q17" s="62"/>
      <c r="R17" s="21">
        <f t="shared" si="20"/>
        <v>0</v>
      </c>
      <c r="S17" s="21"/>
      <c r="T17" s="56">
        <f t="shared" si="2"/>
        <v>0</v>
      </c>
      <c r="U17" s="23" t="e">
        <f t="shared" si="3"/>
        <v>#DIV/0!</v>
      </c>
      <c r="V17" s="23" t="str">
        <f t="shared" si="21"/>
        <v/>
      </c>
      <c r="W17" s="24"/>
      <c r="X17" s="55" t="str">
        <f t="shared" si="23"/>
        <v/>
      </c>
      <c r="Y17" s="19"/>
      <c r="Z17" s="26" t="e">
        <f t="shared" si="4"/>
        <v>#DIV/0!</v>
      </c>
      <c r="AA17" s="26">
        <f t="shared" si="5"/>
        <v>0</v>
      </c>
      <c r="AB17" s="26" t="str">
        <f t="shared" si="22"/>
        <v/>
      </c>
      <c r="AC17" s="27">
        <f t="shared" si="6"/>
        <v>0</v>
      </c>
      <c r="AD17" s="27">
        <f t="shared" si="7"/>
        <v>0</v>
      </c>
      <c r="AE17" s="19" t="str">
        <f t="shared" si="8"/>
        <v/>
      </c>
      <c r="AF17" s="66" t="e">
        <f t="shared" si="9"/>
        <v>#VALUE!</v>
      </c>
      <c r="AG17" s="34"/>
    </row>
    <row r="18" spans="1:34">
      <c r="A18" s="16" t="str">
        <f t="shared" si="10"/>
        <v/>
      </c>
      <c r="B18" s="29"/>
      <c r="C18" s="17"/>
      <c r="D18" s="32"/>
      <c r="E18" s="18"/>
      <c r="F18" s="19">
        <f t="shared" si="11"/>
        <v>0</v>
      </c>
      <c r="G18" s="19">
        <f t="shared" si="12"/>
        <v>1</v>
      </c>
      <c r="H18" s="19">
        <f t="shared" si="13"/>
        <v>1900</v>
      </c>
      <c r="I18" s="19">
        <f t="shared" si="14"/>
        <v>1900</v>
      </c>
      <c r="J18" s="20">
        <f t="shared" si="15"/>
        <v>91</v>
      </c>
      <c r="K18" s="19">
        <f t="shared" si="16"/>
        <v>0</v>
      </c>
      <c r="L18" s="19">
        <f t="shared" si="17"/>
        <v>0</v>
      </c>
      <c r="M18" s="19">
        <f t="shared" si="18"/>
        <v>114</v>
      </c>
      <c r="N18" s="21">
        <f t="shared" si="19"/>
        <v>0</v>
      </c>
      <c r="O18" s="21">
        <f t="shared" si="0"/>
        <v>0</v>
      </c>
      <c r="P18" s="21">
        <f t="shared" si="1"/>
        <v>0</v>
      </c>
      <c r="Q18" s="62"/>
      <c r="R18" s="21">
        <f t="shared" si="20"/>
        <v>0</v>
      </c>
      <c r="S18" s="21"/>
      <c r="T18" s="56">
        <f t="shared" si="2"/>
        <v>0</v>
      </c>
      <c r="U18" s="23" t="e">
        <f t="shared" si="3"/>
        <v>#DIV/0!</v>
      </c>
      <c r="V18" s="23" t="str">
        <f t="shared" si="21"/>
        <v/>
      </c>
      <c r="W18" s="24"/>
      <c r="X18" s="55" t="str">
        <f t="shared" si="23"/>
        <v/>
      </c>
      <c r="Y18" s="19"/>
      <c r="Z18" s="26" t="e">
        <f t="shared" si="4"/>
        <v>#DIV/0!</v>
      </c>
      <c r="AA18" s="26">
        <f t="shared" si="5"/>
        <v>0</v>
      </c>
      <c r="AB18" s="26" t="str">
        <f t="shared" si="22"/>
        <v/>
      </c>
      <c r="AC18" s="27">
        <f t="shared" si="6"/>
        <v>0</v>
      </c>
      <c r="AD18" s="27">
        <f t="shared" si="7"/>
        <v>0</v>
      </c>
      <c r="AE18" s="19" t="str">
        <f t="shared" si="8"/>
        <v/>
      </c>
      <c r="AF18" s="66" t="e">
        <f t="shared" si="9"/>
        <v>#VALUE!</v>
      </c>
    </row>
    <row r="19" spans="1:34">
      <c r="A19" s="16" t="str">
        <f t="shared" si="10"/>
        <v/>
      </c>
      <c r="B19" s="29"/>
      <c r="C19" s="17"/>
      <c r="D19" s="32"/>
      <c r="E19" s="18"/>
      <c r="F19" s="19">
        <f t="shared" si="11"/>
        <v>0</v>
      </c>
      <c r="G19" s="19">
        <f t="shared" si="12"/>
        <v>1</v>
      </c>
      <c r="H19" s="19">
        <f t="shared" si="13"/>
        <v>1900</v>
      </c>
      <c r="I19" s="19">
        <f t="shared" si="14"/>
        <v>1900</v>
      </c>
      <c r="J19" s="20">
        <f t="shared" si="15"/>
        <v>91</v>
      </c>
      <c r="K19" s="19">
        <f t="shared" si="16"/>
        <v>0</v>
      </c>
      <c r="L19" s="19">
        <f t="shared" si="17"/>
        <v>0</v>
      </c>
      <c r="M19" s="19">
        <f t="shared" si="18"/>
        <v>114</v>
      </c>
      <c r="N19" s="21">
        <f t="shared" si="19"/>
        <v>0</v>
      </c>
      <c r="O19" s="21">
        <f t="shared" si="0"/>
        <v>0</v>
      </c>
      <c r="P19" s="21">
        <f t="shared" si="1"/>
        <v>0</v>
      </c>
      <c r="Q19" s="62"/>
      <c r="R19" s="21">
        <f t="shared" si="20"/>
        <v>0</v>
      </c>
      <c r="S19" s="21"/>
      <c r="T19" s="56">
        <f t="shared" si="2"/>
        <v>0</v>
      </c>
      <c r="U19" s="23" t="e">
        <f t="shared" si="3"/>
        <v>#DIV/0!</v>
      </c>
      <c r="V19" s="23" t="str">
        <f t="shared" si="21"/>
        <v/>
      </c>
      <c r="W19" s="24"/>
      <c r="X19" s="55" t="str">
        <f t="shared" si="23"/>
        <v/>
      </c>
      <c r="Y19" s="19"/>
      <c r="Z19" s="26" t="e">
        <f t="shared" si="4"/>
        <v>#DIV/0!</v>
      </c>
      <c r="AA19" s="26">
        <f t="shared" si="5"/>
        <v>0</v>
      </c>
      <c r="AB19" s="26" t="str">
        <f t="shared" si="22"/>
        <v/>
      </c>
      <c r="AC19" s="27">
        <f t="shared" si="6"/>
        <v>0</v>
      </c>
      <c r="AD19" s="27">
        <f t="shared" si="7"/>
        <v>0</v>
      </c>
      <c r="AE19" s="19" t="str">
        <f t="shared" si="8"/>
        <v/>
      </c>
      <c r="AF19" s="66" t="e">
        <f t="shared" si="9"/>
        <v>#VALUE!</v>
      </c>
    </row>
    <row r="20" spans="1:34">
      <c r="A20" s="16" t="str">
        <f t="shared" si="10"/>
        <v/>
      </c>
      <c r="B20" s="29"/>
      <c r="C20" s="17"/>
      <c r="D20" s="32"/>
      <c r="E20" s="18"/>
      <c r="F20" s="19">
        <f t="shared" si="11"/>
        <v>0</v>
      </c>
      <c r="G20" s="19">
        <f t="shared" si="12"/>
        <v>1</v>
      </c>
      <c r="H20" s="19">
        <f t="shared" si="13"/>
        <v>1900</v>
      </c>
      <c r="I20" s="19">
        <f t="shared" si="14"/>
        <v>1900</v>
      </c>
      <c r="J20" s="20">
        <f t="shared" si="15"/>
        <v>91</v>
      </c>
      <c r="K20" s="19">
        <f t="shared" si="16"/>
        <v>0</v>
      </c>
      <c r="L20" s="19">
        <f t="shared" si="17"/>
        <v>0</v>
      </c>
      <c r="M20" s="19">
        <f t="shared" si="18"/>
        <v>114</v>
      </c>
      <c r="N20" s="21">
        <f t="shared" si="19"/>
        <v>0</v>
      </c>
      <c r="O20" s="21">
        <f t="shared" si="0"/>
        <v>0</v>
      </c>
      <c r="P20" s="21">
        <f t="shared" si="1"/>
        <v>0</v>
      </c>
      <c r="Q20" s="62"/>
      <c r="R20" s="21">
        <f t="shared" si="20"/>
        <v>0</v>
      </c>
      <c r="S20" s="21"/>
      <c r="T20" s="56">
        <f t="shared" si="2"/>
        <v>0</v>
      </c>
      <c r="U20" s="23" t="e">
        <f t="shared" si="3"/>
        <v>#DIV/0!</v>
      </c>
      <c r="V20" s="23" t="str">
        <f t="shared" si="21"/>
        <v/>
      </c>
      <c r="W20" s="24"/>
      <c r="X20" s="55" t="str">
        <f t="shared" si="23"/>
        <v/>
      </c>
      <c r="Y20" s="19"/>
      <c r="Z20" s="26" t="e">
        <f t="shared" si="4"/>
        <v>#DIV/0!</v>
      </c>
      <c r="AA20" s="26">
        <f t="shared" si="5"/>
        <v>0</v>
      </c>
      <c r="AB20" s="26" t="str">
        <f t="shared" si="22"/>
        <v/>
      </c>
      <c r="AC20" s="27">
        <f t="shared" si="6"/>
        <v>0</v>
      </c>
      <c r="AD20" s="27">
        <f t="shared" si="7"/>
        <v>0</v>
      </c>
      <c r="AE20" s="19" t="str">
        <f t="shared" si="8"/>
        <v/>
      </c>
      <c r="AF20" s="66" t="e">
        <f t="shared" si="9"/>
        <v>#VALUE!</v>
      </c>
      <c r="AH20" s="34">
        <v>0.43480000000000002</v>
      </c>
    </row>
    <row r="21" spans="1:34">
      <c r="A21" s="16" t="str">
        <f t="shared" si="10"/>
        <v/>
      </c>
      <c r="B21" s="29"/>
      <c r="C21" s="17"/>
      <c r="D21" s="32"/>
      <c r="E21" s="18"/>
      <c r="F21" s="19">
        <f t="shared" si="11"/>
        <v>0</v>
      </c>
      <c r="G21" s="19">
        <f t="shared" si="12"/>
        <v>1</v>
      </c>
      <c r="H21" s="19">
        <f t="shared" si="13"/>
        <v>1900</v>
      </c>
      <c r="I21" s="19">
        <f t="shared" si="14"/>
        <v>1900</v>
      </c>
      <c r="J21" s="20">
        <f t="shared" si="15"/>
        <v>91</v>
      </c>
      <c r="K21" s="19">
        <f t="shared" si="16"/>
        <v>0</v>
      </c>
      <c r="L21" s="19">
        <f t="shared" si="17"/>
        <v>0</v>
      </c>
      <c r="M21" s="19">
        <f t="shared" si="18"/>
        <v>114</v>
      </c>
      <c r="N21" s="21">
        <f t="shared" si="19"/>
        <v>0</v>
      </c>
      <c r="O21" s="21">
        <f t="shared" si="0"/>
        <v>0</v>
      </c>
      <c r="P21" s="21">
        <f t="shared" si="1"/>
        <v>0</v>
      </c>
      <c r="Q21" s="62"/>
      <c r="R21" s="21">
        <f t="shared" si="20"/>
        <v>0</v>
      </c>
      <c r="S21" s="21"/>
      <c r="T21" s="56">
        <f t="shared" si="2"/>
        <v>0</v>
      </c>
      <c r="U21" s="23" t="e">
        <f t="shared" si="3"/>
        <v>#DIV/0!</v>
      </c>
      <c r="V21" s="23" t="str">
        <f t="shared" si="21"/>
        <v/>
      </c>
      <c r="W21" s="24"/>
      <c r="X21" s="55" t="str">
        <f t="shared" si="23"/>
        <v/>
      </c>
      <c r="Y21" s="19"/>
      <c r="Z21" s="26" t="e">
        <f t="shared" si="4"/>
        <v>#DIV/0!</v>
      </c>
      <c r="AA21" s="26">
        <f t="shared" si="5"/>
        <v>0</v>
      </c>
      <c r="AB21" s="26" t="str">
        <f t="shared" si="22"/>
        <v/>
      </c>
      <c r="AC21" s="27">
        <f t="shared" si="6"/>
        <v>0</v>
      </c>
      <c r="AD21" s="27">
        <f t="shared" si="7"/>
        <v>0</v>
      </c>
      <c r="AE21" s="19" t="str">
        <f t="shared" si="8"/>
        <v/>
      </c>
      <c r="AF21" s="66" t="e">
        <f t="shared" si="9"/>
        <v>#VALUE!</v>
      </c>
      <c r="AG21" s="1" t="e">
        <f>+AF21*AH20</f>
        <v>#VALUE!</v>
      </c>
      <c r="AH21" s="1" t="e">
        <f>+AF21-AG21</f>
        <v>#VALUE!</v>
      </c>
    </row>
    <row r="22" spans="1:34">
      <c r="A22" s="16" t="str">
        <f t="shared" si="10"/>
        <v/>
      </c>
      <c r="B22" s="29"/>
      <c r="C22" s="17"/>
      <c r="D22" s="32"/>
      <c r="E22" s="18"/>
      <c r="F22" s="19">
        <f t="shared" si="11"/>
        <v>0</v>
      </c>
      <c r="G22" s="19">
        <f t="shared" si="12"/>
        <v>1</v>
      </c>
      <c r="H22" s="19">
        <f t="shared" si="13"/>
        <v>1900</v>
      </c>
      <c r="I22" s="19">
        <f t="shared" si="14"/>
        <v>1900</v>
      </c>
      <c r="J22" s="20">
        <f t="shared" si="15"/>
        <v>91</v>
      </c>
      <c r="K22" s="19">
        <f t="shared" si="16"/>
        <v>0</v>
      </c>
      <c r="L22" s="19">
        <f t="shared" si="17"/>
        <v>0</v>
      </c>
      <c r="M22" s="19">
        <f t="shared" si="18"/>
        <v>114</v>
      </c>
      <c r="N22" s="21">
        <f t="shared" si="19"/>
        <v>0</v>
      </c>
      <c r="O22" s="21">
        <f t="shared" si="0"/>
        <v>0</v>
      </c>
      <c r="P22" s="21">
        <f t="shared" si="1"/>
        <v>0</v>
      </c>
      <c r="Q22" s="62"/>
      <c r="R22" s="21">
        <f t="shared" si="20"/>
        <v>0</v>
      </c>
      <c r="S22" s="21"/>
      <c r="T22" s="56">
        <f t="shared" si="2"/>
        <v>0</v>
      </c>
      <c r="U22" s="23" t="e">
        <f t="shared" si="3"/>
        <v>#DIV/0!</v>
      </c>
      <c r="V22" s="23" t="str">
        <f t="shared" si="21"/>
        <v/>
      </c>
      <c r="W22" s="24"/>
      <c r="X22" s="55" t="str">
        <f t="shared" si="23"/>
        <v/>
      </c>
      <c r="Y22" s="19"/>
      <c r="Z22" s="26" t="e">
        <f t="shared" si="4"/>
        <v>#DIV/0!</v>
      </c>
      <c r="AA22" s="26">
        <f t="shared" si="5"/>
        <v>0</v>
      </c>
      <c r="AB22" s="26" t="str">
        <f t="shared" si="22"/>
        <v/>
      </c>
      <c r="AC22" s="27">
        <f t="shared" si="6"/>
        <v>0</v>
      </c>
      <c r="AD22" s="27">
        <f t="shared" si="7"/>
        <v>0</v>
      </c>
      <c r="AE22" s="19" t="str">
        <f t="shared" si="8"/>
        <v/>
      </c>
      <c r="AF22" s="66" t="e">
        <f t="shared" si="9"/>
        <v>#VALUE!</v>
      </c>
      <c r="AG22" s="1" t="e">
        <f>+AG21</f>
        <v>#VALUE!</v>
      </c>
      <c r="AH22" s="1" t="e">
        <f>+AF22-AG22</f>
        <v>#VALUE!</v>
      </c>
    </row>
    <row r="23" spans="1:34">
      <c r="A23" s="16" t="str">
        <f t="shared" si="10"/>
        <v/>
      </c>
      <c r="B23" s="29"/>
      <c r="C23" s="17"/>
      <c r="D23" s="32"/>
      <c r="E23" s="18"/>
      <c r="F23" s="19">
        <f t="shared" si="11"/>
        <v>0</v>
      </c>
      <c r="G23" s="19">
        <f t="shared" si="12"/>
        <v>1</v>
      </c>
      <c r="H23" s="19">
        <f t="shared" si="13"/>
        <v>1900</v>
      </c>
      <c r="I23" s="19">
        <f t="shared" si="14"/>
        <v>1900</v>
      </c>
      <c r="J23" s="20">
        <f t="shared" si="15"/>
        <v>91</v>
      </c>
      <c r="K23" s="19">
        <f t="shared" si="16"/>
        <v>0</v>
      </c>
      <c r="L23" s="19">
        <f t="shared" si="17"/>
        <v>0</v>
      </c>
      <c r="M23" s="19">
        <f t="shared" si="18"/>
        <v>114</v>
      </c>
      <c r="N23" s="21">
        <f t="shared" si="19"/>
        <v>0</v>
      </c>
      <c r="O23" s="21">
        <f t="shared" si="0"/>
        <v>0</v>
      </c>
      <c r="P23" s="21">
        <f t="shared" si="1"/>
        <v>0</v>
      </c>
      <c r="Q23" s="62"/>
      <c r="R23" s="21">
        <f t="shared" si="20"/>
        <v>0</v>
      </c>
      <c r="S23" s="21"/>
      <c r="T23" s="56">
        <f t="shared" si="2"/>
        <v>0</v>
      </c>
      <c r="U23" s="23" t="e">
        <f t="shared" si="3"/>
        <v>#DIV/0!</v>
      </c>
      <c r="V23" s="23" t="str">
        <f t="shared" si="21"/>
        <v/>
      </c>
      <c r="W23" s="24"/>
      <c r="X23" s="55" t="str">
        <f t="shared" si="23"/>
        <v/>
      </c>
      <c r="Y23" s="19"/>
      <c r="Z23" s="26" t="e">
        <f t="shared" si="4"/>
        <v>#DIV/0!</v>
      </c>
      <c r="AA23" s="26">
        <f t="shared" si="5"/>
        <v>0</v>
      </c>
      <c r="AB23" s="26" t="str">
        <f t="shared" si="22"/>
        <v/>
      </c>
      <c r="AC23" s="27">
        <f t="shared" si="6"/>
        <v>0</v>
      </c>
      <c r="AD23" s="27">
        <f t="shared" si="7"/>
        <v>0</v>
      </c>
      <c r="AE23" s="19" t="str">
        <f t="shared" si="8"/>
        <v/>
      </c>
      <c r="AF23" s="66" t="e">
        <f t="shared" ref="AF23:AF86" si="24">+AC23/(X23*E23)</f>
        <v>#VALUE!</v>
      </c>
      <c r="AG23" s="1" t="e">
        <f>+AG22*0.167</f>
        <v>#VALUE!</v>
      </c>
      <c r="AH23" s="1" t="e">
        <f>+AF23-AG23</f>
        <v>#VALUE!</v>
      </c>
    </row>
    <row r="24" spans="1:34">
      <c r="A24" s="16" t="str">
        <f t="shared" si="10"/>
        <v/>
      </c>
      <c r="B24" s="29"/>
      <c r="C24" s="17"/>
      <c r="D24" s="32"/>
      <c r="E24" s="18"/>
      <c r="F24" s="19">
        <f t="shared" si="11"/>
        <v>0</v>
      </c>
      <c r="G24" s="19">
        <f t="shared" si="12"/>
        <v>1</v>
      </c>
      <c r="H24" s="19">
        <f t="shared" si="13"/>
        <v>1900</v>
      </c>
      <c r="I24" s="19">
        <f t="shared" si="14"/>
        <v>1900</v>
      </c>
      <c r="J24" s="20">
        <f t="shared" si="15"/>
        <v>91</v>
      </c>
      <c r="K24" s="19">
        <f t="shared" si="16"/>
        <v>0</v>
      </c>
      <c r="L24" s="19">
        <f t="shared" si="17"/>
        <v>0</v>
      </c>
      <c r="M24" s="19">
        <f t="shared" si="18"/>
        <v>114</v>
      </c>
      <c r="N24" s="21">
        <f t="shared" si="19"/>
        <v>0</v>
      </c>
      <c r="O24" s="21">
        <f t="shared" si="0"/>
        <v>0</v>
      </c>
      <c r="P24" s="21">
        <f t="shared" si="1"/>
        <v>0</v>
      </c>
      <c r="Q24" s="62"/>
      <c r="R24" s="21">
        <f t="shared" si="20"/>
        <v>0</v>
      </c>
      <c r="S24" s="21"/>
      <c r="T24" s="56">
        <f t="shared" si="2"/>
        <v>0</v>
      </c>
      <c r="U24" s="23" t="e">
        <f t="shared" si="3"/>
        <v>#DIV/0!</v>
      </c>
      <c r="V24" s="23" t="str">
        <f t="shared" si="21"/>
        <v/>
      </c>
      <c r="W24" s="24"/>
      <c r="X24" s="55" t="str">
        <f t="shared" si="23"/>
        <v/>
      </c>
      <c r="Y24" s="19"/>
      <c r="Z24" s="26" t="e">
        <f t="shared" si="4"/>
        <v>#DIV/0!</v>
      </c>
      <c r="AA24" s="26">
        <f t="shared" si="5"/>
        <v>0</v>
      </c>
      <c r="AB24" s="26" t="str">
        <f t="shared" si="22"/>
        <v/>
      </c>
      <c r="AC24" s="27">
        <f t="shared" si="6"/>
        <v>0</v>
      </c>
      <c r="AD24" s="27">
        <f t="shared" si="7"/>
        <v>0</v>
      </c>
      <c r="AE24" s="19" t="str">
        <f t="shared" si="8"/>
        <v/>
      </c>
      <c r="AF24" s="66" t="e">
        <f t="shared" si="24"/>
        <v>#VALUE!</v>
      </c>
    </row>
    <row r="25" spans="1:34">
      <c r="A25" s="16" t="str">
        <f t="shared" si="10"/>
        <v/>
      </c>
      <c r="B25" s="29"/>
      <c r="C25" s="17"/>
      <c r="D25" s="32"/>
      <c r="E25" s="18"/>
      <c r="F25" s="19">
        <f t="shared" si="11"/>
        <v>0</v>
      </c>
      <c r="G25" s="19">
        <f t="shared" si="12"/>
        <v>1</v>
      </c>
      <c r="H25" s="19">
        <f t="shared" si="13"/>
        <v>1900</v>
      </c>
      <c r="I25" s="19">
        <f t="shared" si="14"/>
        <v>1900</v>
      </c>
      <c r="J25" s="20">
        <f t="shared" si="15"/>
        <v>91</v>
      </c>
      <c r="K25" s="19">
        <f t="shared" si="16"/>
        <v>0</v>
      </c>
      <c r="L25" s="19">
        <f t="shared" si="17"/>
        <v>0</v>
      </c>
      <c r="M25" s="19">
        <f t="shared" si="18"/>
        <v>114</v>
      </c>
      <c r="N25" s="21">
        <f t="shared" si="19"/>
        <v>0</v>
      </c>
      <c r="O25" s="21">
        <f t="shared" si="0"/>
        <v>0</v>
      </c>
      <c r="P25" s="21">
        <f t="shared" si="1"/>
        <v>0</v>
      </c>
      <c r="Q25" s="62"/>
      <c r="R25" s="21">
        <f t="shared" si="20"/>
        <v>0</v>
      </c>
      <c r="S25" s="21"/>
      <c r="T25" s="56">
        <f t="shared" si="2"/>
        <v>0</v>
      </c>
      <c r="U25" s="23" t="e">
        <f t="shared" si="3"/>
        <v>#DIV/0!</v>
      </c>
      <c r="V25" s="23" t="str">
        <f t="shared" si="21"/>
        <v/>
      </c>
      <c r="W25" s="24"/>
      <c r="X25" s="55" t="str">
        <f t="shared" si="23"/>
        <v/>
      </c>
      <c r="Y25" s="19"/>
      <c r="Z25" s="26" t="e">
        <f t="shared" si="4"/>
        <v>#DIV/0!</v>
      </c>
      <c r="AA25" s="26">
        <f t="shared" si="5"/>
        <v>0</v>
      </c>
      <c r="AB25" s="26" t="str">
        <f t="shared" si="22"/>
        <v/>
      </c>
      <c r="AC25" s="27">
        <f t="shared" si="6"/>
        <v>0</v>
      </c>
      <c r="AD25" s="27">
        <f t="shared" si="7"/>
        <v>0</v>
      </c>
      <c r="AE25" s="19" t="str">
        <f t="shared" si="8"/>
        <v/>
      </c>
      <c r="AF25" s="66" t="e">
        <f t="shared" si="24"/>
        <v>#VALUE!</v>
      </c>
    </row>
    <row r="26" spans="1:34">
      <c r="A26" s="16" t="str">
        <f t="shared" si="10"/>
        <v/>
      </c>
      <c r="B26" s="29"/>
      <c r="C26" s="17"/>
      <c r="D26" s="32"/>
      <c r="E26" s="18"/>
      <c r="F26" s="19">
        <f t="shared" si="11"/>
        <v>0</v>
      </c>
      <c r="G26" s="19">
        <f t="shared" si="12"/>
        <v>1</v>
      </c>
      <c r="H26" s="19">
        <f t="shared" si="13"/>
        <v>1900</v>
      </c>
      <c r="I26" s="19">
        <f t="shared" si="14"/>
        <v>1900</v>
      </c>
      <c r="J26" s="20">
        <f t="shared" si="15"/>
        <v>91</v>
      </c>
      <c r="K26" s="19">
        <f t="shared" si="16"/>
        <v>0</v>
      </c>
      <c r="L26" s="19">
        <f t="shared" si="17"/>
        <v>0</v>
      </c>
      <c r="M26" s="19">
        <f t="shared" si="18"/>
        <v>114</v>
      </c>
      <c r="N26" s="21">
        <f t="shared" si="19"/>
        <v>0</v>
      </c>
      <c r="O26" s="21">
        <f t="shared" si="0"/>
        <v>0</v>
      </c>
      <c r="P26" s="21">
        <f t="shared" si="1"/>
        <v>0</v>
      </c>
      <c r="Q26" s="62"/>
      <c r="R26" s="21">
        <f t="shared" si="20"/>
        <v>0</v>
      </c>
      <c r="S26" s="21"/>
      <c r="T26" s="56">
        <f t="shared" si="2"/>
        <v>0</v>
      </c>
      <c r="U26" s="23" t="e">
        <f t="shared" si="3"/>
        <v>#DIV/0!</v>
      </c>
      <c r="V26" s="23" t="str">
        <f t="shared" si="21"/>
        <v/>
      </c>
      <c r="W26" s="24"/>
      <c r="X26" s="55" t="str">
        <f t="shared" si="23"/>
        <v/>
      </c>
      <c r="Y26" s="19"/>
      <c r="Z26" s="26" t="e">
        <f t="shared" si="4"/>
        <v>#DIV/0!</v>
      </c>
      <c r="AA26" s="26">
        <f t="shared" si="5"/>
        <v>0</v>
      </c>
      <c r="AB26" s="26" t="str">
        <f t="shared" si="22"/>
        <v/>
      </c>
      <c r="AC26" s="27">
        <f t="shared" si="6"/>
        <v>0</v>
      </c>
      <c r="AD26" s="27">
        <f t="shared" si="7"/>
        <v>0</v>
      </c>
      <c r="AE26" s="19" t="str">
        <f t="shared" si="8"/>
        <v/>
      </c>
      <c r="AF26" s="66" t="e">
        <f t="shared" si="24"/>
        <v>#VALUE!</v>
      </c>
    </row>
    <row r="27" spans="1:34">
      <c r="A27" s="16" t="str">
        <f t="shared" si="10"/>
        <v/>
      </c>
      <c r="B27" s="29"/>
      <c r="C27" s="17"/>
      <c r="D27" s="32"/>
      <c r="E27" s="18"/>
      <c r="F27" s="19">
        <f t="shared" si="11"/>
        <v>0</v>
      </c>
      <c r="G27" s="19">
        <f t="shared" si="12"/>
        <v>1</v>
      </c>
      <c r="H27" s="19">
        <f t="shared" si="13"/>
        <v>1900</v>
      </c>
      <c r="I27" s="19">
        <f t="shared" si="14"/>
        <v>1900</v>
      </c>
      <c r="J27" s="20">
        <f t="shared" si="15"/>
        <v>91</v>
      </c>
      <c r="K27" s="19">
        <f t="shared" si="16"/>
        <v>0</v>
      </c>
      <c r="L27" s="19">
        <f t="shared" si="17"/>
        <v>0</v>
      </c>
      <c r="M27" s="19">
        <f t="shared" si="18"/>
        <v>114</v>
      </c>
      <c r="N27" s="21">
        <f t="shared" si="19"/>
        <v>0</v>
      </c>
      <c r="O27" s="21">
        <f t="shared" si="0"/>
        <v>0</v>
      </c>
      <c r="P27" s="21">
        <f t="shared" si="1"/>
        <v>0</v>
      </c>
      <c r="Q27" s="62"/>
      <c r="R27" s="21">
        <f t="shared" si="20"/>
        <v>0</v>
      </c>
      <c r="S27" s="21"/>
      <c r="T27" s="56">
        <f t="shared" si="2"/>
        <v>0</v>
      </c>
      <c r="U27" s="23" t="e">
        <f t="shared" si="3"/>
        <v>#DIV/0!</v>
      </c>
      <c r="V27" s="23" t="str">
        <f t="shared" si="21"/>
        <v/>
      </c>
      <c r="W27" s="24"/>
      <c r="X27" s="55" t="str">
        <f t="shared" si="23"/>
        <v/>
      </c>
      <c r="Y27" s="19"/>
      <c r="Z27" s="26" t="e">
        <f t="shared" si="4"/>
        <v>#DIV/0!</v>
      </c>
      <c r="AA27" s="26">
        <f t="shared" si="5"/>
        <v>0</v>
      </c>
      <c r="AB27" s="26" t="str">
        <f t="shared" si="22"/>
        <v/>
      </c>
      <c r="AC27" s="27">
        <f t="shared" si="6"/>
        <v>0</v>
      </c>
      <c r="AD27" s="27">
        <f t="shared" si="7"/>
        <v>0</v>
      </c>
      <c r="AE27" s="19" t="str">
        <f t="shared" si="8"/>
        <v/>
      </c>
      <c r="AF27" s="66" t="e">
        <f t="shared" si="24"/>
        <v>#VALUE!</v>
      </c>
    </row>
    <row r="28" spans="1:34">
      <c r="A28" s="16" t="str">
        <f t="shared" si="10"/>
        <v/>
      </c>
      <c r="B28" s="29"/>
      <c r="C28" s="17"/>
      <c r="D28" s="32"/>
      <c r="E28" s="18"/>
      <c r="F28" s="19">
        <f t="shared" si="11"/>
        <v>0</v>
      </c>
      <c r="G28" s="19">
        <f t="shared" si="12"/>
        <v>1</v>
      </c>
      <c r="H28" s="19">
        <f t="shared" si="13"/>
        <v>1900</v>
      </c>
      <c r="I28" s="19">
        <f t="shared" si="14"/>
        <v>1900</v>
      </c>
      <c r="J28" s="20">
        <f t="shared" si="15"/>
        <v>91</v>
      </c>
      <c r="K28" s="19">
        <f t="shared" si="16"/>
        <v>0</v>
      </c>
      <c r="L28" s="19">
        <f t="shared" si="17"/>
        <v>0</v>
      </c>
      <c r="M28" s="19">
        <f t="shared" si="18"/>
        <v>114</v>
      </c>
      <c r="N28" s="21">
        <f t="shared" si="19"/>
        <v>0</v>
      </c>
      <c r="O28" s="21">
        <f t="shared" si="0"/>
        <v>0</v>
      </c>
      <c r="P28" s="21">
        <f t="shared" si="1"/>
        <v>0</v>
      </c>
      <c r="Q28" s="62"/>
      <c r="R28" s="21">
        <f t="shared" si="20"/>
        <v>0</v>
      </c>
      <c r="S28" s="21"/>
      <c r="T28" s="56">
        <f t="shared" si="2"/>
        <v>0</v>
      </c>
      <c r="U28" s="23" t="e">
        <f t="shared" si="3"/>
        <v>#DIV/0!</v>
      </c>
      <c r="V28" s="23" t="str">
        <f t="shared" si="21"/>
        <v/>
      </c>
      <c r="W28" s="24"/>
      <c r="X28" s="55" t="str">
        <f t="shared" si="23"/>
        <v/>
      </c>
      <c r="Y28" s="19"/>
      <c r="Z28" s="26" t="e">
        <f t="shared" si="4"/>
        <v>#DIV/0!</v>
      </c>
      <c r="AA28" s="26">
        <f t="shared" si="5"/>
        <v>0</v>
      </c>
      <c r="AB28" s="26" t="str">
        <f t="shared" si="22"/>
        <v/>
      </c>
      <c r="AC28" s="27">
        <f t="shared" si="6"/>
        <v>0</v>
      </c>
      <c r="AD28" s="27">
        <f t="shared" si="7"/>
        <v>0</v>
      </c>
      <c r="AE28" s="19" t="str">
        <f t="shared" si="8"/>
        <v/>
      </c>
      <c r="AF28" s="66" t="e">
        <f t="shared" si="24"/>
        <v>#VALUE!</v>
      </c>
    </row>
    <row r="29" spans="1:34">
      <c r="A29" s="16" t="str">
        <f t="shared" si="10"/>
        <v/>
      </c>
      <c r="B29" s="29"/>
      <c r="C29" s="17"/>
      <c r="D29" s="32"/>
      <c r="E29" s="18"/>
      <c r="F29" s="19">
        <f t="shared" si="11"/>
        <v>0</v>
      </c>
      <c r="G29" s="19">
        <f t="shared" si="12"/>
        <v>1</v>
      </c>
      <c r="H29" s="19">
        <f t="shared" si="13"/>
        <v>1900</v>
      </c>
      <c r="I29" s="19">
        <f t="shared" si="14"/>
        <v>1900</v>
      </c>
      <c r="J29" s="20">
        <f t="shared" si="15"/>
        <v>91</v>
      </c>
      <c r="K29" s="19">
        <f t="shared" si="16"/>
        <v>0</v>
      </c>
      <c r="L29" s="19">
        <f t="shared" si="17"/>
        <v>0</v>
      </c>
      <c r="M29" s="19">
        <f t="shared" si="18"/>
        <v>114</v>
      </c>
      <c r="N29" s="21">
        <f t="shared" si="19"/>
        <v>0</v>
      </c>
      <c r="O29" s="21">
        <f t="shared" si="0"/>
        <v>0</v>
      </c>
      <c r="P29" s="21">
        <f t="shared" si="1"/>
        <v>0</v>
      </c>
      <c r="Q29" s="62"/>
      <c r="R29" s="21">
        <f t="shared" si="20"/>
        <v>0</v>
      </c>
      <c r="S29" s="21"/>
      <c r="T29" s="56">
        <f t="shared" si="2"/>
        <v>0</v>
      </c>
      <c r="U29" s="23" t="e">
        <f t="shared" si="3"/>
        <v>#DIV/0!</v>
      </c>
      <c r="V29" s="23" t="str">
        <f t="shared" si="21"/>
        <v/>
      </c>
      <c r="W29" s="24"/>
      <c r="X29" s="55" t="str">
        <f t="shared" si="23"/>
        <v/>
      </c>
      <c r="Y29" s="19"/>
      <c r="Z29" s="26" t="e">
        <f t="shared" si="4"/>
        <v>#DIV/0!</v>
      </c>
      <c r="AA29" s="26">
        <f t="shared" si="5"/>
        <v>0</v>
      </c>
      <c r="AB29" s="26" t="str">
        <f t="shared" si="22"/>
        <v/>
      </c>
      <c r="AC29" s="27">
        <f t="shared" si="6"/>
        <v>0</v>
      </c>
      <c r="AD29" s="27">
        <f t="shared" si="7"/>
        <v>0</v>
      </c>
      <c r="AE29" s="19" t="str">
        <f t="shared" si="8"/>
        <v/>
      </c>
      <c r="AF29" s="66" t="e">
        <f t="shared" si="24"/>
        <v>#VALUE!</v>
      </c>
    </row>
    <row r="30" spans="1:34">
      <c r="A30" s="16" t="str">
        <f t="shared" si="10"/>
        <v/>
      </c>
      <c r="B30" s="29"/>
      <c r="C30" s="17"/>
      <c r="D30" s="32"/>
      <c r="E30" s="18"/>
      <c r="F30" s="19">
        <f t="shared" si="11"/>
        <v>0</v>
      </c>
      <c r="G30" s="19">
        <f t="shared" si="12"/>
        <v>1</v>
      </c>
      <c r="H30" s="19">
        <f t="shared" si="13"/>
        <v>1900</v>
      </c>
      <c r="I30" s="19">
        <f t="shared" si="14"/>
        <v>1900</v>
      </c>
      <c r="J30" s="20">
        <f t="shared" si="15"/>
        <v>91</v>
      </c>
      <c r="K30" s="19">
        <f t="shared" si="16"/>
        <v>0</v>
      </c>
      <c r="L30" s="19">
        <f t="shared" si="17"/>
        <v>0</v>
      </c>
      <c r="M30" s="19">
        <f t="shared" si="18"/>
        <v>114</v>
      </c>
      <c r="N30" s="21">
        <f t="shared" si="19"/>
        <v>0</v>
      </c>
      <c r="O30" s="21">
        <f t="shared" si="0"/>
        <v>0</v>
      </c>
      <c r="P30" s="21">
        <f t="shared" si="1"/>
        <v>0</v>
      </c>
      <c r="Q30" s="62"/>
      <c r="R30" s="21">
        <f t="shared" si="20"/>
        <v>0</v>
      </c>
      <c r="S30" s="21"/>
      <c r="T30" s="56">
        <f t="shared" si="2"/>
        <v>0</v>
      </c>
      <c r="U30" s="23" t="e">
        <f t="shared" si="3"/>
        <v>#DIV/0!</v>
      </c>
      <c r="V30" s="23" t="str">
        <f t="shared" si="21"/>
        <v/>
      </c>
      <c r="W30" s="24"/>
      <c r="X30" s="55" t="str">
        <f t="shared" si="23"/>
        <v/>
      </c>
      <c r="Y30" s="19"/>
      <c r="Z30" s="26" t="e">
        <f t="shared" si="4"/>
        <v>#DIV/0!</v>
      </c>
      <c r="AA30" s="26">
        <f t="shared" si="5"/>
        <v>0</v>
      </c>
      <c r="AB30" s="26" t="str">
        <f t="shared" si="22"/>
        <v/>
      </c>
      <c r="AC30" s="27">
        <f t="shared" si="6"/>
        <v>0</v>
      </c>
      <c r="AD30" s="27">
        <f t="shared" si="7"/>
        <v>0</v>
      </c>
      <c r="AE30" s="19" t="str">
        <f t="shared" si="8"/>
        <v/>
      </c>
      <c r="AF30" s="66" t="e">
        <f t="shared" si="24"/>
        <v>#VALUE!</v>
      </c>
    </row>
    <row r="31" spans="1:34">
      <c r="A31" s="16" t="str">
        <f t="shared" si="10"/>
        <v/>
      </c>
      <c r="B31" s="29"/>
      <c r="C31" s="17"/>
      <c r="D31" s="32"/>
      <c r="E31" s="18"/>
      <c r="F31" s="19">
        <f t="shared" si="11"/>
        <v>0</v>
      </c>
      <c r="G31" s="19">
        <f t="shared" si="12"/>
        <v>1</v>
      </c>
      <c r="H31" s="19">
        <f t="shared" si="13"/>
        <v>1900</v>
      </c>
      <c r="I31" s="19">
        <f t="shared" si="14"/>
        <v>1900</v>
      </c>
      <c r="J31" s="20">
        <f t="shared" si="15"/>
        <v>91</v>
      </c>
      <c r="K31" s="19">
        <f t="shared" si="16"/>
        <v>0</v>
      </c>
      <c r="L31" s="19">
        <f t="shared" si="17"/>
        <v>0</v>
      </c>
      <c r="M31" s="19">
        <f t="shared" si="18"/>
        <v>114</v>
      </c>
      <c r="N31" s="21">
        <f t="shared" si="19"/>
        <v>0</v>
      </c>
      <c r="O31" s="21">
        <f t="shared" si="0"/>
        <v>0</v>
      </c>
      <c r="P31" s="21">
        <f t="shared" si="1"/>
        <v>0</v>
      </c>
      <c r="Q31" s="62"/>
      <c r="R31" s="21">
        <f t="shared" si="20"/>
        <v>0</v>
      </c>
      <c r="S31" s="21"/>
      <c r="T31" s="56">
        <f t="shared" si="2"/>
        <v>0</v>
      </c>
      <c r="U31" s="23" t="e">
        <f t="shared" si="3"/>
        <v>#DIV/0!</v>
      </c>
      <c r="V31" s="23" t="str">
        <f t="shared" si="21"/>
        <v/>
      </c>
      <c r="W31" s="24"/>
      <c r="X31" s="55" t="str">
        <f t="shared" si="23"/>
        <v/>
      </c>
      <c r="Y31" s="19"/>
      <c r="Z31" s="26" t="e">
        <f t="shared" si="4"/>
        <v>#DIV/0!</v>
      </c>
      <c r="AA31" s="26">
        <f t="shared" si="5"/>
        <v>0</v>
      </c>
      <c r="AB31" s="26" t="str">
        <f t="shared" si="22"/>
        <v/>
      </c>
      <c r="AC31" s="27">
        <f t="shared" si="6"/>
        <v>0</v>
      </c>
      <c r="AD31" s="27">
        <f t="shared" si="7"/>
        <v>0</v>
      </c>
      <c r="AE31" s="19" t="str">
        <f t="shared" si="8"/>
        <v/>
      </c>
      <c r="AF31" s="66" t="e">
        <f t="shared" si="24"/>
        <v>#VALUE!</v>
      </c>
    </row>
    <row r="32" spans="1:34">
      <c r="A32" s="16" t="str">
        <f t="shared" si="10"/>
        <v/>
      </c>
      <c r="B32" s="29"/>
      <c r="C32" s="17"/>
      <c r="D32" s="32"/>
      <c r="E32" s="18"/>
      <c r="F32" s="19">
        <f t="shared" si="11"/>
        <v>0</v>
      </c>
      <c r="G32" s="19">
        <f t="shared" si="12"/>
        <v>1</v>
      </c>
      <c r="H32" s="19">
        <f t="shared" si="13"/>
        <v>1900</v>
      </c>
      <c r="I32" s="19">
        <f t="shared" si="14"/>
        <v>1900</v>
      </c>
      <c r="J32" s="20">
        <f t="shared" si="15"/>
        <v>91</v>
      </c>
      <c r="K32" s="19">
        <f t="shared" si="16"/>
        <v>0</v>
      </c>
      <c r="L32" s="19">
        <f t="shared" si="17"/>
        <v>0</v>
      </c>
      <c r="M32" s="19">
        <f t="shared" si="18"/>
        <v>114</v>
      </c>
      <c r="N32" s="21">
        <f t="shared" si="19"/>
        <v>0</v>
      </c>
      <c r="O32" s="21">
        <f t="shared" si="0"/>
        <v>0</v>
      </c>
      <c r="P32" s="21">
        <f t="shared" si="1"/>
        <v>0</v>
      </c>
      <c r="Q32" s="62"/>
      <c r="R32" s="21">
        <f t="shared" si="20"/>
        <v>0</v>
      </c>
      <c r="S32" s="21"/>
      <c r="T32" s="56">
        <f t="shared" si="2"/>
        <v>0</v>
      </c>
      <c r="U32" s="23" t="e">
        <f t="shared" si="3"/>
        <v>#DIV/0!</v>
      </c>
      <c r="V32" s="23" t="str">
        <f t="shared" si="21"/>
        <v/>
      </c>
      <c r="W32" s="24"/>
      <c r="X32" s="55" t="str">
        <f t="shared" si="23"/>
        <v/>
      </c>
      <c r="Y32" s="19"/>
      <c r="Z32" s="26" t="e">
        <f t="shared" si="4"/>
        <v>#DIV/0!</v>
      </c>
      <c r="AA32" s="26">
        <f t="shared" si="5"/>
        <v>0</v>
      </c>
      <c r="AB32" s="26" t="str">
        <f t="shared" si="22"/>
        <v/>
      </c>
      <c r="AC32" s="27">
        <f t="shared" si="6"/>
        <v>0</v>
      </c>
      <c r="AD32" s="27">
        <f t="shared" si="7"/>
        <v>0</v>
      </c>
      <c r="AE32" s="19" t="str">
        <f t="shared" si="8"/>
        <v/>
      </c>
      <c r="AF32" s="66" t="e">
        <f t="shared" si="24"/>
        <v>#VALUE!</v>
      </c>
    </row>
    <row r="33" spans="1:32">
      <c r="A33" s="16" t="str">
        <f t="shared" si="10"/>
        <v/>
      </c>
      <c r="B33" s="29"/>
      <c r="C33" s="17"/>
      <c r="D33" s="32"/>
      <c r="E33" s="18"/>
      <c r="F33" s="19">
        <f t="shared" si="11"/>
        <v>0</v>
      </c>
      <c r="G33" s="19">
        <f t="shared" si="12"/>
        <v>1</v>
      </c>
      <c r="H33" s="19">
        <f t="shared" si="13"/>
        <v>1900</v>
      </c>
      <c r="I33" s="19">
        <f t="shared" si="14"/>
        <v>1900</v>
      </c>
      <c r="J33" s="20">
        <f t="shared" si="15"/>
        <v>91</v>
      </c>
      <c r="K33" s="19">
        <f t="shared" si="16"/>
        <v>0</v>
      </c>
      <c r="L33" s="19">
        <f t="shared" si="17"/>
        <v>0</v>
      </c>
      <c r="M33" s="19">
        <f t="shared" si="18"/>
        <v>114</v>
      </c>
      <c r="N33" s="21">
        <f t="shared" si="19"/>
        <v>0</v>
      </c>
      <c r="O33" s="21">
        <f t="shared" si="0"/>
        <v>0</v>
      </c>
      <c r="P33" s="21">
        <f t="shared" si="1"/>
        <v>0</v>
      </c>
      <c r="Q33" s="62"/>
      <c r="R33" s="21">
        <f t="shared" si="20"/>
        <v>0</v>
      </c>
      <c r="S33" s="21"/>
      <c r="T33" s="56">
        <f t="shared" si="2"/>
        <v>0</v>
      </c>
      <c r="U33" s="23" t="e">
        <f t="shared" si="3"/>
        <v>#DIV/0!</v>
      </c>
      <c r="V33" s="23" t="str">
        <f t="shared" si="21"/>
        <v/>
      </c>
      <c r="W33" s="24"/>
      <c r="X33" s="55" t="str">
        <f t="shared" si="23"/>
        <v/>
      </c>
      <c r="Y33" s="19"/>
      <c r="Z33" s="26" t="e">
        <f t="shared" si="4"/>
        <v>#DIV/0!</v>
      </c>
      <c r="AA33" s="26">
        <f t="shared" si="5"/>
        <v>0</v>
      </c>
      <c r="AB33" s="26" t="str">
        <f t="shared" si="22"/>
        <v/>
      </c>
      <c r="AC33" s="27">
        <f t="shared" si="6"/>
        <v>0</v>
      </c>
      <c r="AD33" s="27">
        <f t="shared" si="7"/>
        <v>0</v>
      </c>
      <c r="AE33" s="19" t="str">
        <f t="shared" si="8"/>
        <v/>
      </c>
      <c r="AF33" s="66" t="e">
        <f t="shared" si="24"/>
        <v>#VALUE!</v>
      </c>
    </row>
    <row r="34" spans="1:32">
      <c r="A34" s="16" t="str">
        <f t="shared" si="10"/>
        <v/>
      </c>
      <c r="B34" s="29"/>
      <c r="C34" s="17"/>
      <c r="D34" s="32"/>
      <c r="E34" s="18"/>
      <c r="F34" s="19">
        <f t="shared" si="11"/>
        <v>0</v>
      </c>
      <c r="G34" s="19">
        <f t="shared" si="12"/>
        <v>1</v>
      </c>
      <c r="H34" s="19">
        <f t="shared" si="13"/>
        <v>1900</v>
      </c>
      <c r="I34" s="19">
        <f t="shared" si="14"/>
        <v>1900</v>
      </c>
      <c r="J34" s="20">
        <f t="shared" si="15"/>
        <v>91</v>
      </c>
      <c r="K34" s="19">
        <f t="shared" si="16"/>
        <v>0</v>
      </c>
      <c r="L34" s="19">
        <f t="shared" si="17"/>
        <v>0</v>
      </c>
      <c r="M34" s="19">
        <f t="shared" si="18"/>
        <v>114</v>
      </c>
      <c r="N34" s="21">
        <f t="shared" si="19"/>
        <v>0</v>
      </c>
      <c r="O34" s="21">
        <f t="shared" si="0"/>
        <v>0</v>
      </c>
      <c r="P34" s="21">
        <f t="shared" si="1"/>
        <v>0</v>
      </c>
      <c r="Q34" s="62"/>
      <c r="R34" s="21">
        <f t="shared" si="20"/>
        <v>0</v>
      </c>
      <c r="S34" s="21"/>
      <c r="T34" s="56">
        <f t="shared" si="2"/>
        <v>0</v>
      </c>
      <c r="U34" s="23" t="e">
        <f t="shared" si="3"/>
        <v>#DIV/0!</v>
      </c>
      <c r="V34" s="23" t="str">
        <f t="shared" si="21"/>
        <v/>
      </c>
      <c r="W34" s="24"/>
      <c r="X34" s="55" t="str">
        <f t="shared" si="23"/>
        <v/>
      </c>
      <c r="Y34" s="19"/>
      <c r="Z34" s="26" t="e">
        <f t="shared" si="4"/>
        <v>#DIV/0!</v>
      </c>
      <c r="AA34" s="26">
        <f t="shared" si="5"/>
        <v>0</v>
      </c>
      <c r="AB34" s="26" t="str">
        <f t="shared" si="22"/>
        <v/>
      </c>
      <c r="AC34" s="27">
        <f t="shared" si="6"/>
        <v>0</v>
      </c>
      <c r="AD34" s="27">
        <f t="shared" si="7"/>
        <v>0</v>
      </c>
      <c r="AE34" s="19" t="str">
        <f t="shared" si="8"/>
        <v/>
      </c>
      <c r="AF34" s="66" t="e">
        <f t="shared" si="24"/>
        <v>#VALUE!</v>
      </c>
    </row>
    <row r="35" spans="1:32">
      <c r="A35" s="16" t="str">
        <f t="shared" si="10"/>
        <v/>
      </c>
      <c r="B35" s="29"/>
      <c r="C35" s="17"/>
      <c r="D35" s="32"/>
      <c r="E35" s="18"/>
      <c r="F35" s="19">
        <f t="shared" si="11"/>
        <v>0</v>
      </c>
      <c r="G35" s="19">
        <f t="shared" si="12"/>
        <v>1</v>
      </c>
      <c r="H35" s="19">
        <f t="shared" si="13"/>
        <v>1900</v>
      </c>
      <c r="I35" s="19">
        <f t="shared" si="14"/>
        <v>1900</v>
      </c>
      <c r="J35" s="20">
        <f t="shared" si="15"/>
        <v>91</v>
      </c>
      <c r="K35" s="19">
        <f t="shared" si="16"/>
        <v>0</v>
      </c>
      <c r="L35" s="19">
        <f t="shared" si="17"/>
        <v>0</v>
      </c>
      <c r="M35" s="19">
        <f t="shared" si="18"/>
        <v>114</v>
      </c>
      <c r="N35" s="21">
        <f t="shared" si="19"/>
        <v>0</v>
      </c>
      <c r="O35" s="21">
        <f t="shared" si="0"/>
        <v>0</v>
      </c>
      <c r="P35" s="21">
        <f t="shared" si="1"/>
        <v>0</v>
      </c>
      <c r="Q35" s="62"/>
      <c r="R35" s="21">
        <f t="shared" si="20"/>
        <v>0</v>
      </c>
      <c r="S35" s="21"/>
      <c r="T35" s="56">
        <f t="shared" si="2"/>
        <v>0</v>
      </c>
      <c r="U35" s="23" t="e">
        <f t="shared" si="3"/>
        <v>#DIV/0!</v>
      </c>
      <c r="V35" s="23" t="str">
        <f t="shared" si="21"/>
        <v/>
      </c>
      <c r="W35" s="24"/>
      <c r="X35" s="55" t="str">
        <f t="shared" si="23"/>
        <v/>
      </c>
      <c r="Y35" s="19"/>
      <c r="Z35" s="26" t="e">
        <f t="shared" ref="Z35:Z66" si="25">1-((T35/R35)^(1/X35))</f>
        <v>#DIV/0!</v>
      </c>
      <c r="AA35" s="26">
        <f t="shared" si="5"/>
        <v>0</v>
      </c>
      <c r="AB35" s="26" t="str">
        <f t="shared" si="22"/>
        <v/>
      </c>
      <c r="AC35" s="27">
        <f t="shared" si="6"/>
        <v>0</v>
      </c>
      <c r="AD35" s="27">
        <f t="shared" ref="AD35:AD66" si="26">R35*AA35</f>
        <v>0</v>
      </c>
      <c r="AE35" s="19" t="str">
        <f t="shared" si="8"/>
        <v/>
      </c>
      <c r="AF35" s="66" t="e">
        <f t="shared" si="24"/>
        <v>#VALUE!</v>
      </c>
    </row>
    <row r="36" spans="1:32">
      <c r="A36" s="16" t="str">
        <f t="shared" si="10"/>
        <v/>
      </c>
      <c r="B36" s="29"/>
      <c r="C36" s="17"/>
      <c r="D36" s="32"/>
      <c r="E36" s="18"/>
      <c r="F36" s="19">
        <f t="shared" si="11"/>
        <v>0</v>
      </c>
      <c r="G36" s="19">
        <f t="shared" si="12"/>
        <v>1</v>
      </c>
      <c r="H36" s="19">
        <f t="shared" si="13"/>
        <v>1900</v>
      </c>
      <c r="I36" s="19">
        <f t="shared" si="14"/>
        <v>1900</v>
      </c>
      <c r="J36" s="20">
        <f t="shared" si="15"/>
        <v>91</v>
      </c>
      <c r="K36" s="19">
        <f t="shared" si="16"/>
        <v>0</v>
      </c>
      <c r="L36" s="19">
        <f t="shared" si="17"/>
        <v>0</v>
      </c>
      <c r="M36" s="19">
        <f t="shared" si="18"/>
        <v>114</v>
      </c>
      <c r="N36" s="21">
        <f t="shared" si="19"/>
        <v>0</v>
      </c>
      <c r="O36" s="21">
        <f t="shared" si="0"/>
        <v>0</v>
      </c>
      <c r="P36" s="21">
        <f t="shared" si="1"/>
        <v>0</v>
      </c>
      <c r="Q36" s="62"/>
      <c r="R36" s="21">
        <f t="shared" si="20"/>
        <v>0</v>
      </c>
      <c r="S36" s="21"/>
      <c r="T36" s="56">
        <f t="shared" si="2"/>
        <v>0</v>
      </c>
      <c r="U36" s="23" t="e">
        <f t="shared" si="3"/>
        <v>#DIV/0!</v>
      </c>
      <c r="V36" s="23" t="str">
        <f t="shared" si="21"/>
        <v/>
      </c>
      <c r="W36" s="24"/>
      <c r="X36" s="55" t="str">
        <f t="shared" si="23"/>
        <v/>
      </c>
      <c r="Y36" s="19"/>
      <c r="Z36" s="26" t="e">
        <f t="shared" si="25"/>
        <v>#DIV/0!</v>
      </c>
      <c r="AA36" s="26">
        <f t="shared" si="5"/>
        <v>0</v>
      </c>
      <c r="AB36" s="26" t="str">
        <f t="shared" si="22"/>
        <v/>
      </c>
      <c r="AC36" s="27">
        <f t="shared" si="6"/>
        <v>0</v>
      </c>
      <c r="AD36" s="27">
        <f t="shared" si="26"/>
        <v>0</v>
      </c>
      <c r="AE36" s="19" t="str">
        <f t="shared" si="8"/>
        <v/>
      </c>
      <c r="AF36" s="66" t="e">
        <f t="shared" si="24"/>
        <v>#VALUE!</v>
      </c>
    </row>
    <row r="37" spans="1:32">
      <c r="A37" s="16" t="str">
        <f t="shared" si="10"/>
        <v/>
      </c>
      <c r="B37" s="29"/>
      <c r="C37" s="17"/>
      <c r="D37" s="32"/>
      <c r="E37" s="18"/>
      <c r="F37" s="19">
        <f t="shared" si="11"/>
        <v>0</v>
      </c>
      <c r="G37" s="19">
        <f t="shared" si="12"/>
        <v>1</v>
      </c>
      <c r="H37" s="19">
        <f t="shared" si="13"/>
        <v>1900</v>
      </c>
      <c r="I37" s="19">
        <f t="shared" si="14"/>
        <v>1900</v>
      </c>
      <c r="J37" s="20">
        <f t="shared" si="15"/>
        <v>91</v>
      </c>
      <c r="K37" s="19">
        <f t="shared" si="16"/>
        <v>0</v>
      </c>
      <c r="L37" s="19">
        <f t="shared" si="17"/>
        <v>0</v>
      </c>
      <c r="M37" s="19">
        <f t="shared" si="18"/>
        <v>114</v>
      </c>
      <c r="N37" s="21">
        <f t="shared" si="19"/>
        <v>0</v>
      </c>
      <c r="O37" s="21">
        <f t="shared" si="0"/>
        <v>0</v>
      </c>
      <c r="P37" s="21">
        <f t="shared" si="1"/>
        <v>0</v>
      </c>
      <c r="Q37" s="62"/>
      <c r="R37" s="21">
        <f t="shared" si="20"/>
        <v>0</v>
      </c>
      <c r="S37" s="21"/>
      <c r="T37" s="56">
        <f t="shared" si="2"/>
        <v>0</v>
      </c>
      <c r="U37" s="23" t="e">
        <f t="shared" si="3"/>
        <v>#DIV/0!</v>
      </c>
      <c r="V37" s="23" t="str">
        <f t="shared" si="21"/>
        <v/>
      </c>
      <c r="W37" s="24"/>
      <c r="X37" s="55" t="str">
        <f t="shared" si="23"/>
        <v/>
      </c>
      <c r="Y37" s="19"/>
      <c r="Z37" s="26" t="e">
        <f t="shared" si="25"/>
        <v>#DIV/0!</v>
      </c>
      <c r="AA37" s="26">
        <f t="shared" si="5"/>
        <v>0</v>
      </c>
      <c r="AB37" s="26" t="str">
        <f t="shared" si="22"/>
        <v/>
      </c>
      <c r="AC37" s="27">
        <f t="shared" si="6"/>
        <v>0</v>
      </c>
      <c r="AD37" s="27">
        <f t="shared" si="26"/>
        <v>0</v>
      </c>
      <c r="AE37" s="19" t="str">
        <f t="shared" si="8"/>
        <v/>
      </c>
      <c r="AF37" s="66" t="e">
        <f t="shared" si="24"/>
        <v>#VALUE!</v>
      </c>
    </row>
    <row r="38" spans="1:32">
      <c r="A38" s="16" t="str">
        <f t="shared" si="10"/>
        <v/>
      </c>
      <c r="B38" s="29"/>
      <c r="C38" s="17"/>
      <c r="D38" s="32"/>
      <c r="E38" s="18"/>
      <c r="F38" s="19">
        <f t="shared" si="11"/>
        <v>0</v>
      </c>
      <c r="G38" s="19">
        <f t="shared" si="12"/>
        <v>1</v>
      </c>
      <c r="H38" s="19">
        <f t="shared" si="13"/>
        <v>1900</v>
      </c>
      <c r="I38" s="19">
        <f t="shared" si="14"/>
        <v>1900</v>
      </c>
      <c r="J38" s="20">
        <f t="shared" si="15"/>
        <v>91</v>
      </c>
      <c r="K38" s="19">
        <f t="shared" si="16"/>
        <v>0</v>
      </c>
      <c r="L38" s="19">
        <f t="shared" si="17"/>
        <v>0</v>
      </c>
      <c r="M38" s="19">
        <f t="shared" si="18"/>
        <v>114</v>
      </c>
      <c r="N38" s="21">
        <f t="shared" si="19"/>
        <v>0</v>
      </c>
      <c r="O38" s="21">
        <f t="shared" si="0"/>
        <v>0</v>
      </c>
      <c r="P38" s="21">
        <f t="shared" si="1"/>
        <v>0</v>
      </c>
      <c r="Q38" s="62"/>
      <c r="R38" s="21">
        <f t="shared" si="20"/>
        <v>0</v>
      </c>
      <c r="S38" s="21"/>
      <c r="T38" s="56">
        <f t="shared" si="2"/>
        <v>0</v>
      </c>
      <c r="U38" s="23" t="e">
        <f t="shared" si="3"/>
        <v>#DIV/0!</v>
      </c>
      <c r="V38" s="23" t="str">
        <f t="shared" si="21"/>
        <v/>
      </c>
      <c r="W38" s="24"/>
      <c r="X38" s="55" t="str">
        <f t="shared" si="23"/>
        <v/>
      </c>
      <c r="Y38" s="19"/>
      <c r="Z38" s="26" t="e">
        <f t="shared" si="25"/>
        <v>#DIV/0!</v>
      </c>
      <c r="AA38" s="26">
        <f t="shared" si="5"/>
        <v>0</v>
      </c>
      <c r="AB38" s="26" t="str">
        <f t="shared" si="22"/>
        <v/>
      </c>
      <c r="AC38" s="27">
        <f t="shared" si="6"/>
        <v>0</v>
      </c>
      <c r="AD38" s="27">
        <f t="shared" si="26"/>
        <v>0</v>
      </c>
      <c r="AE38" s="19" t="str">
        <f t="shared" si="8"/>
        <v/>
      </c>
      <c r="AF38" s="66" t="e">
        <f t="shared" si="24"/>
        <v>#VALUE!</v>
      </c>
    </row>
    <row r="39" spans="1:32">
      <c r="A39" s="16" t="str">
        <f t="shared" si="10"/>
        <v/>
      </c>
      <c r="B39" s="29"/>
      <c r="C39" s="17"/>
      <c r="D39" s="32"/>
      <c r="E39" s="18"/>
      <c r="F39" s="19">
        <f t="shared" si="11"/>
        <v>0</v>
      </c>
      <c r="G39" s="19">
        <f t="shared" si="12"/>
        <v>1</v>
      </c>
      <c r="H39" s="19">
        <f t="shared" si="13"/>
        <v>1900</v>
      </c>
      <c r="I39" s="19">
        <f t="shared" si="14"/>
        <v>1900</v>
      </c>
      <c r="J39" s="20">
        <f t="shared" si="15"/>
        <v>91</v>
      </c>
      <c r="K39" s="19">
        <f t="shared" si="16"/>
        <v>0</v>
      </c>
      <c r="L39" s="19">
        <f t="shared" si="17"/>
        <v>0</v>
      </c>
      <c r="M39" s="19">
        <f t="shared" si="18"/>
        <v>114</v>
      </c>
      <c r="N39" s="21">
        <f t="shared" si="19"/>
        <v>0</v>
      </c>
      <c r="O39" s="21">
        <f t="shared" si="0"/>
        <v>0</v>
      </c>
      <c r="P39" s="21">
        <f t="shared" si="1"/>
        <v>0</v>
      </c>
      <c r="Q39" s="62"/>
      <c r="R39" s="21">
        <f t="shared" si="20"/>
        <v>0</v>
      </c>
      <c r="S39" s="21"/>
      <c r="T39" s="56">
        <f t="shared" si="2"/>
        <v>0</v>
      </c>
      <c r="U39" s="23" t="e">
        <f t="shared" si="3"/>
        <v>#DIV/0!</v>
      </c>
      <c r="V39" s="23" t="str">
        <f t="shared" si="21"/>
        <v/>
      </c>
      <c r="W39" s="24"/>
      <c r="X39" s="55" t="str">
        <f t="shared" si="23"/>
        <v/>
      </c>
      <c r="Y39" s="19"/>
      <c r="Z39" s="26" t="e">
        <f t="shared" si="25"/>
        <v>#DIV/0!</v>
      </c>
      <c r="AA39" s="26">
        <f t="shared" si="5"/>
        <v>0</v>
      </c>
      <c r="AB39" s="26" t="str">
        <f t="shared" si="22"/>
        <v/>
      </c>
      <c r="AC39" s="27">
        <f t="shared" si="6"/>
        <v>0</v>
      </c>
      <c r="AD39" s="27">
        <f t="shared" si="26"/>
        <v>0</v>
      </c>
      <c r="AE39" s="19" t="str">
        <f t="shared" si="8"/>
        <v/>
      </c>
      <c r="AF39" s="66" t="e">
        <f t="shared" si="24"/>
        <v>#VALUE!</v>
      </c>
    </row>
    <row r="40" spans="1:32">
      <c r="A40" s="16" t="str">
        <f t="shared" si="10"/>
        <v/>
      </c>
      <c r="B40" s="29"/>
      <c r="C40" s="17"/>
      <c r="D40" s="32"/>
      <c r="E40" s="18"/>
      <c r="F40" s="19">
        <f t="shared" si="11"/>
        <v>0</v>
      </c>
      <c r="G40" s="19">
        <f t="shared" si="12"/>
        <v>1</v>
      </c>
      <c r="H40" s="19">
        <f t="shared" si="13"/>
        <v>1900</v>
      </c>
      <c r="I40" s="19">
        <f t="shared" si="14"/>
        <v>1900</v>
      </c>
      <c r="J40" s="20">
        <f t="shared" si="15"/>
        <v>91</v>
      </c>
      <c r="K40" s="19">
        <f t="shared" si="16"/>
        <v>0</v>
      </c>
      <c r="L40" s="19">
        <f t="shared" si="17"/>
        <v>0</v>
      </c>
      <c r="M40" s="19">
        <f t="shared" si="18"/>
        <v>114</v>
      </c>
      <c r="N40" s="21">
        <f t="shared" si="19"/>
        <v>0</v>
      </c>
      <c r="O40" s="21">
        <f t="shared" si="0"/>
        <v>0</v>
      </c>
      <c r="P40" s="21">
        <f t="shared" si="1"/>
        <v>0</v>
      </c>
      <c r="Q40" s="62"/>
      <c r="R40" s="21">
        <f t="shared" si="20"/>
        <v>0</v>
      </c>
      <c r="S40" s="21"/>
      <c r="T40" s="56">
        <f t="shared" si="2"/>
        <v>0</v>
      </c>
      <c r="U40" s="23" t="e">
        <f t="shared" si="3"/>
        <v>#DIV/0!</v>
      </c>
      <c r="V40" s="23" t="str">
        <f t="shared" si="21"/>
        <v/>
      </c>
      <c r="W40" s="24"/>
      <c r="X40" s="55" t="str">
        <f t="shared" si="23"/>
        <v/>
      </c>
      <c r="Y40" s="19"/>
      <c r="Z40" s="26" t="e">
        <f t="shared" si="25"/>
        <v>#DIV/0!</v>
      </c>
      <c r="AA40" s="26">
        <f t="shared" si="5"/>
        <v>0</v>
      </c>
      <c r="AB40" s="26" t="str">
        <f t="shared" si="22"/>
        <v/>
      </c>
      <c r="AC40" s="27">
        <f t="shared" si="6"/>
        <v>0</v>
      </c>
      <c r="AD40" s="27">
        <f t="shared" si="26"/>
        <v>0</v>
      </c>
      <c r="AE40" s="19" t="str">
        <f t="shared" si="8"/>
        <v/>
      </c>
      <c r="AF40" s="66" t="e">
        <f t="shared" si="24"/>
        <v>#VALUE!</v>
      </c>
    </row>
    <row r="41" spans="1:32">
      <c r="A41" s="16" t="str">
        <f t="shared" si="10"/>
        <v/>
      </c>
      <c r="B41" s="29"/>
      <c r="C41" s="17"/>
      <c r="D41" s="32"/>
      <c r="E41" s="18"/>
      <c r="F41" s="19">
        <f t="shared" si="11"/>
        <v>0</v>
      </c>
      <c r="G41" s="19">
        <f t="shared" si="12"/>
        <v>1</v>
      </c>
      <c r="H41" s="19">
        <f t="shared" si="13"/>
        <v>1900</v>
      </c>
      <c r="I41" s="19">
        <f t="shared" si="14"/>
        <v>1900</v>
      </c>
      <c r="J41" s="20">
        <f t="shared" si="15"/>
        <v>91</v>
      </c>
      <c r="K41" s="19">
        <f t="shared" si="16"/>
        <v>0</v>
      </c>
      <c r="L41" s="19">
        <f t="shared" si="17"/>
        <v>0</v>
      </c>
      <c r="M41" s="19">
        <f t="shared" si="18"/>
        <v>114</v>
      </c>
      <c r="N41" s="21">
        <f t="shared" si="19"/>
        <v>0</v>
      </c>
      <c r="O41" s="21">
        <f t="shared" si="0"/>
        <v>0</v>
      </c>
      <c r="P41" s="21">
        <f t="shared" si="1"/>
        <v>0</v>
      </c>
      <c r="Q41" s="62"/>
      <c r="R41" s="21">
        <f t="shared" si="20"/>
        <v>0</v>
      </c>
      <c r="S41" s="21"/>
      <c r="T41" s="56">
        <f t="shared" si="2"/>
        <v>0</v>
      </c>
      <c r="U41" s="23" t="e">
        <f t="shared" si="3"/>
        <v>#DIV/0!</v>
      </c>
      <c r="V41" s="23" t="str">
        <f t="shared" si="21"/>
        <v/>
      </c>
      <c r="W41" s="24"/>
      <c r="X41" s="55" t="str">
        <f t="shared" si="23"/>
        <v/>
      </c>
      <c r="Y41" s="19"/>
      <c r="Z41" s="26" t="e">
        <f t="shared" si="25"/>
        <v>#DIV/0!</v>
      </c>
      <c r="AA41" s="26">
        <f t="shared" si="5"/>
        <v>0</v>
      </c>
      <c r="AB41" s="26" t="str">
        <f t="shared" si="22"/>
        <v/>
      </c>
      <c r="AC41" s="27">
        <f t="shared" si="6"/>
        <v>0</v>
      </c>
      <c r="AD41" s="27">
        <f t="shared" si="26"/>
        <v>0</v>
      </c>
      <c r="AE41" s="19" t="str">
        <f t="shared" si="8"/>
        <v/>
      </c>
      <c r="AF41" s="66" t="e">
        <f t="shared" si="24"/>
        <v>#VALUE!</v>
      </c>
    </row>
    <row r="42" spans="1:32">
      <c r="A42" s="16" t="str">
        <f t="shared" si="10"/>
        <v/>
      </c>
      <c r="B42" s="29"/>
      <c r="C42" s="17"/>
      <c r="D42" s="32"/>
      <c r="E42" s="18"/>
      <c r="F42" s="19">
        <f t="shared" si="11"/>
        <v>0</v>
      </c>
      <c r="G42" s="19">
        <f t="shared" si="12"/>
        <v>1</v>
      </c>
      <c r="H42" s="19">
        <f t="shared" si="13"/>
        <v>1900</v>
      </c>
      <c r="I42" s="19">
        <f t="shared" si="14"/>
        <v>1900</v>
      </c>
      <c r="J42" s="20">
        <f t="shared" si="15"/>
        <v>91</v>
      </c>
      <c r="K42" s="19">
        <f t="shared" si="16"/>
        <v>0</v>
      </c>
      <c r="L42" s="19">
        <f t="shared" si="17"/>
        <v>0</v>
      </c>
      <c r="M42" s="19">
        <f t="shared" si="18"/>
        <v>114</v>
      </c>
      <c r="N42" s="21">
        <f t="shared" si="19"/>
        <v>0</v>
      </c>
      <c r="O42" s="21">
        <f t="shared" si="0"/>
        <v>0</v>
      </c>
      <c r="P42" s="21">
        <f t="shared" si="1"/>
        <v>0</v>
      </c>
      <c r="Q42" s="62"/>
      <c r="R42" s="21">
        <f t="shared" si="20"/>
        <v>0</v>
      </c>
      <c r="S42" s="21"/>
      <c r="T42" s="56">
        <f t="shared" si="2"/>
        <v>0</v>
      </c>
      <c r="U42" s="23" t="e">
        <f t="shared" si="3"/>
        <v>#DIV/0!</v>
      </c>
      <c r="V42" s="23" t="str">
        <f t="shared" si="21"/>
        <v/>
      </c>
      <c r="W42" s="24"/>
      <c r="X42" s="55" t="str">
        <f t="shared" si="23"/>
        <v/>
      </c>
      <c r="Y42" s="19"/>
      <c r="Z42" s="26" t="e">
        <f t="shared" si="25"/>
        <v>#DIV/0!</v>
      </c>
      <c r="AA42" s="26">
        <f t="shared" si="5"/>
        <v>0</v>
      </c>
      <c r="AB42" s="26" t="str">
        <f t="shared" si="22"/>
        <v/>
      </c>
      <c r="AC42" s="27">
        <f t="shared" si="6"/>
        <v>0</v>
      </c>
      <c r="AD42" s="27">
        <f t="shared" si="26"/>
        <v>0</v>
      </c>
      <c r="AE42" s="19" t="str">
        <f t="shared" si="8"/>
        <v/>
      </c>
      <c r="AF42" s="66" t="e">
        <f t="shared" si="24"/>
        <v>#VALUE!</v>
      </c>
    </row>
    <row r="43" spans="1:32">
      <c r="A43" s="16" t="str">
        <f t="shared" si="10"/>
        <v/>
      </c>
      <c r="B43" s="29"/>
      <c r="C43" s="17"/>
      <c r="D43" s="32"/>
      <c r="E43" s="18"/>
      <c r="F43" s="19">
        <f t="shared" si="11"/>
        <v>0</v>
      </c>
      <c r="G43" s="19">
        <f t="shared" si="12"/>
        <v>1</v>
      </c>
      <c r="H43" s="19">
        <f t="shared" si="13"/>
        <v>1900</v>
      </c>
      <c r="I43" s="19">
        <f t="shared" si="14"/>
        <v>1900</v>
      </c>
      <c r="J43" s="20">
        <f t="shared" si="15"/>
        <v>91</v>
      </c>
      <c r="K43" s="19">
        <f t="shared" si="16"/>
        <v>0</v>
      </c>
      <c r="L43" s="19">
        <f t="shared" si="17"/>
        <v>0</v>
      </c>
      <c r="M43" s="19">
        <f t="shared" si="18"/>
        <v>114</v>
      </c>
      <c r="N43" s="21">
        <f t="shared" si="19"/>
        <v>0</v>
      </c>
      <c r="O43" s="21">
        <f t="shared" si="0"/>
        <v>0</v>
      </c>
      <c r="P43" s="21">
        <f t="shared" si="1"/>
        <v>0</v>
      </c>
      <c r="Q43" s="62"/>
      <c r="R43" s="21">
        <f t="shared" si="20"/>
        <v>0</v>
      </c>
      <c r="S43" s="21"/>
      <c r="T43" s="56">
        <f t="shared" si="2"/>
        <v>0</v>
      </c>
      <c r="U43" s="23" t="e">
        <f t="shared" si="3"/>
        <v>#DIV/0!</v>
      </c>
      <c r="V43" s="23" t="str">
        <f t="shared" si="21"/>
        <v/>
      </c>
      <c r="W43" s="24"/>
      <c r="X43" s="55" t="str">
        <f t="shared" si="23"/>
        <v/>
      </c>
      <c r="Y43" s="19"/>
      <c r="Z43" s="26" t="e">
        <f t="shared" si="25"/>
        <v>#DIV/0!</v>
      </c>
      <c r="AA43" s="26">
        <f t="shared" si="5"/>
        <v>0</v>
      </c>
      <c r="AB43" s="26" t="str">
        <f t="shared" si="22"/>
        <v/>
      </c>
      <c r="AC43" s="27">
        <f t="shared" si="6"/>
        <v>0</v>
      </c>
      <c r="AD43" s="27">
        <f t="shared" si="26"/>
        <v>0</v>
      </c>
      <c r="AE43" s="19" t="str">
        <f t="shared" si="8"/>
        <v/>
      </c>
      <c r="AF43" s="66" t="e">
        <f t="shared" si="24"/>
        <v>#VALUE!</v>
      </c>
    </row>
    <row r="44" spans="1:32">
      <c r="A44" s="16" t="str">
        <f t="shared" si="10"/>
        <v/>
      </c>
      <c r="B44" s="29"/>
      <c r="C44" s="17"/>
      <c r="D44" s="32"/>
      <c r="E44" s="18"/>
      <c r="F44" s="19">
        <f t="shared" si="11"/>
        <v>0</v>
      </c>
      <c r="G44" s="19">
        <f t="shared" si="12"/>
        <v>1</v>
      </c>
      <c r="H44" s="19">
        <f t="shared" si="13"/>
        <v>1900</v>
      </c>
      <c r="I44" s="19">
        <f t="shared" si="14"/>
        <v>1900</v>
      </c>
      <c r="J44" s="20">
        <f t="shared" si="15"/>
        <v>91</v>
      </c>
      <c r="K44" s="19">
        <f t="shared" si="16"/>
        <v>0</v>
      </c>
      <c r="L44" s="19">
        <f t="shared" si="17"/>
        <v>0</v>
      </c>
      <c r="M44" s="19">
        <f t="shared" si="18"/>
        <v>114</v>
      </c>
      <c r="N44" s="21">
        <f t="shared" si="19"/>
        <v>0</v>
      </c>
      <c r="O44" s="21">
        <f t="shared" si="0"/>
        <v>0</v>
      </c>
      <c r="P44" s="21">
        <f t="shared" si="1"/>
        <v>0</v>
      </c>
      <c r="Q44" s="62"/>
      <c r="R44" s="21">
        <f t="shared" si="20"/>
        <v>0</v>
      </c>
      <c r="S44" s="21"/>
      <c r="T44" s="56">
        <f t="shared" si="2"/>
        <v>0</v>
      </c>
      <c r="U44" s="23" t="e">
        <f t="shared" si="3"/>
        <v>#DIV/0!</v>
      </c>
      <c r="V44" s="23" t="str">
        <f t="shared" si="21"/>
        <v/>
      </c>
      <c r="W44" s="24"/>
      <c r="X44" s="55" t="str">
        <f t="shared" si="23"/>
        <v/>
      </c>
      <c r="Y44" s="19"/>
      <c r="Z44" s="26" t="e">
        <f t="shared" si="25"/>
        <v>#DIV/0!</v>
      </c>
      <c r="AA44" s="26">
        <f t="shared" si="5"/>
        <v>0</v>
      </c>
      <c r="AB44" s="26" t="str">
        <f t="shared" si="22"/>
        <v/>
      </c>
      <c r="AC44" s="27">
        <f t="shared" si="6"/>
        <v>0</v>
      </c>
      <c r="AD44" s="27">
        <f t="shared" si="26"/>
        <v>0</v>
      </c>
      <c r="AE44" s="19" t="str">
        <f t="shared" si="8"/>
        <v/>
      </c>
      <c r="AF44" s="66" t="e">
        <f t="shared" si="24"/>
        <v>#VALUE!</v>
      </c>
    </row>
    <row r="45" spans="1:32">
      <c r="A45" s="16" t="str">
        <f t="shared" si="10"/>
        <v/>
      </c>
      <c r="B45" s="29"/>
      <c r="C45" s="17"/>
      <c r="D45" s="32"/>
      <c r="E45" s="18"/>
      <c r="F45" s="19">
        <f t="shared" si="11"/>
        <v>0</v>
      </c>
      <c r="G45" s="19">
        <f t="shared" si="12"/>
        <v>1</v>
      </c>
      <c r="H45" s="19">
        <f t="shared" si="13"/>
        <v>1900</v>
      </c>
      <c r="I45" s="19">
        <f t="shared" si="14"/>
        <v>1900</v>
      </c>
      <c r="J45" s="20">
        <f t="shared" si="15"/>
        <v>91</v>
      </c>
      <c r="K45" s="19">
        <f t="shared" si="16"/>
        <v>0</v>
      </c>
      <c r="L45" s="19">
        <f t="shared" si="17"/>
        <v>0</v>
      </c>
      <c r="M45" s="19">
        <f t="shared" si="18"/>
        <v>114</v>
      </c>
      <c r="N45" s="21">
        <f t="shared" si="19"/>
        <v>0</v>
      </c>
      <c r="O45" s="21">
        <f t="shared" si="0"/>
        <v>0</v>
      </c>
      <c r="P45" s="21">
        <f t="shared" si="1"/>
        <v>0</v>
      </c>
      <c r="Q45" s="62"/>
      <c r="R45" s="21">
        <f t="shared" si="20"/>
        <v>0</v>
      </c>
      <c r="S45" s="21"/>
      <c r="T45" s="56">
        <f t="shared" si="2"/>
        <v>0</v>
      </c>
      <c r="U45" s="23" t="e">
        <f t="shared" si="3"/>
        <v>#DIV/0!</v>
      </c>
      <c r="V45" s="23" t="str">
        <f t="shared" si="21"/>
        <v/>
      </c>
      <c r="W45" s="24"/>
      <c r="X45" s="55" t="str">
        <f t="shared" si="23"/>
        <v/>
      </c>
      <c r="Y45" s="19"/>
      <c r="Z45" s="26" t="e">
        <f t="shared" si="25"/>
        <v>#DIV/0!</v>
      </c>
      <c r="AA45" s="26">
        <f t="shared" si="5"/>
        <v>0</v>
      </c>
      <c r="AB45" s="26" t="str">
        <f t="shared" si="22"/>
        <v/>
      </c>
      <c r="AC45" s="27">
        <f t="shared" si="6"/>
        <v>0</v>
      </c>
      <c r="AD45" s="27">
        <f t="shared" si="26"/>
        <v>0</v>
      </c>
      <c r="AE45" s="19" t="str">
        <f t="shared" si="8"/>
        <v/>
      </c>
      <c r="AF45" s="66" t="e">
        <f t="shared" si="24"/>
        <v>#VALUE!</v>
      </c>
    </row>
    <row r="46" spans="1:32">
      <c r="A46" s="16" t="str">
        <f t="shared" si="10"/>
        <v/>
      </c>
      <c r="B46" s="29"/>
      <c r="C46" s="17"/>
      <c r="D46" s="32"/>
      <c r="E46" s="18"/>
      <c r="F46" s="19">
        <f t="shared" si="11"/>
        <v>0</v>
      </c>
      <c r="G46" s="19">
        <f t="shared" si="12"/>
        <v>1</v>
      </c>
      <c r="H46" s="19">
        <f t="shared" si="13"/>
        <v>1900</v>
      </c>
      <c r="I46" s="19">
        <f t="shared" si="14"/>
        <v>1900</v>
      </c>
      <c r="J46" s="20">
        <f t="shared" si="15"/>
        <v>91</v>
      </c>
      <c r="K46" s="19">
        <f t="shared" si="16"/>
        <v>0</v>
      </c>
      <c r="L46" s="19">
        <f t="shared" si="17"/>
        <v>0</v>
      </c>
      <c r="M46" s="19">
        <f t="shared" si="18"/>
        <v>114</v>
      </c>
      <c r="N46" s="21">
        <f t="shared" si="19"/>
        <v>0</v>
      </c>
      <c r="O46" s="21">
        <f t="shared" si="0"/>
        <v>0</v>
      </c>
      <c r="P46" s="21">
        <f t="shared" si="1"/>
        <v>0</v>
      </c>
      <c r="Q46" s="62"/>
      <c r="R46" s="21">
        <f t="shared" si="20"/>
        <v>0</v>
      </c>
      <c r="S46" s="21"/>
      <c r="T46" s="56">
        <f t="shared" si="2"/>
        <v>0</v>
      </c>
      <c r="U46" s="23" t="e">
        <f t="shared" si="3"/>
        <v>#DIV/0!</v>
      </c>
      <c r="V46" s="23" t="str">
        <f t="shared" si="21"/>
        <v/>
      </c>
      <c r="W46" s="24"/>
      <c r="X46" s="55" t="str">
        <f t="shared" si="23"/>
        <v/>
      </c>
      <c r="Y46" s="19"/>
      <c r="Z46" s="26" t="e">
        <f t="shared" si="25"/>
        <v>#DIV/0!</v>
      </c>
      <c r="AA46" s="26">
        <f t="shared" si="5"/>
        <v>0</v>
      </c>
      <c r="AB46" s="26" t="str">
        <f t="shared" si="22"/>
        <v/>
      </c>
      <c r="AC46" s="27">
        <f t="shared" si="6"/>
        <v>0</v>
      </c>
      <c r="AD46" s="27">
        <f t="shared" si="26"/>
        <v>0</v>
      </c>
      <c r="AE46" s="19" t="str">
        <f t="shared" si="8"/>
        <v/>
      </c>
      <c r="AF46" s="66" t="e">
        <f t="shared" si="24"/>
        <v>#VALUE!</v>
      </c>
    </row>
    <row r="47" spans="1:32">
      <c r="A47" s="16" t="str">
        <f t="shared" si="10"/>
        <v/>
      </c>
      <c r="B47" s="29"/>
      <c r="C47" s="17"/>
      <c r="D47" s="32"/>
      <c r="E47" s="18"/>
      <c r="F47" s="19">
        <f t="shared" si="11"/>
        <v>0</v>
      </c>
      <c r="G47" s="19">
        <f t="shared" si="12"/>
        <v>1</v>
      </c>
      <c r="H47" s="19">
        <f t="shared" si="13"/>
        <v>1900</v>
      </c>
      <c r="I47" s="19">
        <f t="shared" si="14"/>
        <v>1900</v>
      </c>
      <c r="J47" s="20">
        <f t="shared" si="15"/>
        <v>91</v>
      </c>
      <c r="K47" s="19">
        <f t="shared" si="16"/>
        <v>0</v>
      </c>
      <c r="L47" s="19">
        <f t="shared" si="17"/>
        <v>0</v>
      </c>
      <c r="M47" s="19">
        <f t="shared" si="18"/>
        <v>114</v>
      </c>
      <c r="N47" s="21">
        <f t="shared" si="19"/>
        <v>0</v>
      </c>
      <c r="O47" s="21">
        <f t="shared" si="0"/>
        <v>0</v>
      </c>
      <c r="P47" s="21">
        <f t="shared" si="1"/>
        <v>0</v>
      </c>
      <c r="Q47" s="62"/>
      <c r="R47" s="21">
        <f t="shared" si="20"/>
        <v>0</v>
      </c>
      <c r="S47" s="21"/>
      <c r="T47" s="56">
        <f t="shared" si="2"/>
        <v>0</v>
      </c>
      <c r="U47" s="23" t="e">
        <f t="shared" si="3"/>
        <v>#DIV/0!</v>
      </c>
      <c r="V47" s="23" t="str">
        <f t="shared" si="21"/>
        <v/>
      </c>
      <c r="W47" s="24"/>
      <c r="X47" s="55" t="str">
        <f t="shared" si="23"/>
        <v/>
      </c>
      <c r="Y47" s="19"/>
      <c r="Z47" s="26" t="e">
        <f t="shared" si="25"/>
        <v>#DIV/0!</v>
      </c>
      <c r="AA47" s="26">
        <f t="shared" si="5"/>
        <v>0</v>
      </c>
      <c r="AB47" s="26" t="str">
        <f t="shared" si="22"/>
        <v/>
      </c>
      <c r="AC47" s="27">
        <f t="shared" si="6"/>
        <v>0</v>
      </c>
      <c r="AD47" s="27">
        <f t="shared" si="26"/>
        <v>0</v>
      </c>
      <c r="AE47" s="19" t="str">
        <f t="shared" si="8"/>
        <v/>
      </c>
      <c r="AF47" s="66" t="e">
        <f t="shared" si="24"/>
        <v>#VALUE!</v>
      </c>
    </row>
    <row r="48" spans="1:32">
      <c r="A48" s="16" t="str">
        <f t="shared" si="10"/>
        <v/>
      </c>
      <c r="B48" s="29"/>
      <c r="C48" s="17"/>
      <c r="D48" s="32"/>
      <c r="E48" s="18"/>
      <c r="F48" s="19">
        <f t="shared" si="11"/>
        <v>0</v>
      </c>
      <c r="G48" s="19">
        <f t="shared" si="12"/>
        <v>1</v>
      </c>
      <c r="H48" s="19">
        <f t="shared" si="13"/>
        <v>1900</v>
      </c>
      <c r="I48" s="19">
        <f t="shared" si="14"/>
        <v>1900</v>
      </c>
      <c r="J48" s="20">
        <f t="shared" si="15"/>
        <v>91</v>
      </c>
      <c r="K48" s="19">
        <f t="shared" si="16"/>
        <v>0</v>
      </c>
      <c r="L48" s="19">
        <f t="shared" si="17"/>
        <v>0</v>
      </c>
      <c r="M48" s="19">
        <f t="shared" si="18"/>
        <v>114</v>
      </c>
      <c r="N48" s="21">
        <f t="shared" si="19"/>
        <v>0</v>
      </c>
      <c r="O48" s="21">
        <f t="shared" si="0"/>
        <v>0</v>
      </c>
      <c r="P48" s="21">
        <f t="shared" si="1"/>
        <v>0</v>
      </c>
      <c r="Q48" s="62"/>
      <c r="R48" s="21">
        <f t="shared" si="20"/>
        <v>0</v>
      </c>
      <c r="S48" s="21"/>
      <c r="T48" s="56">
        <f t="shared" si="2"/>
        <v>0</v>
      </c>
      <c r="U48" s="23" t="e">
        <f t="shared" si="3"/>
        <v>#DIV/0!</v>
      </c>
      <c r="V48" s="23" t="str">
        <f t="shared" si="21"/>
        <v/>
      </c>
      <c r="W48" s="24"/>
      <c r="X48" s="55" t="str">
        <f t="shared" si="23"/>
        <v/>
      </c>
      <c r="Y48" s="19"/>
      <c r="Z48" s="26" t="e">
        <f t="shared" si="25"/>
        <v>#DIV/0!</v>
      </c>
      <c r="AA48" s="26">
        <f t="shared" si="5"/>
        <v>0</v>
      </c>
      <c r="AB48" s="26" t="str">
        <f t="shared" si="22"/>
        <v/>
      </c>
      <c r="AC48" s="27">
        <f t="shared" si="6"/>
        <v>0</v>
      </c>
      <c r="AD48" s="27">
        <f t="shared" si="26"/>
        <v>0</v>
      </c>
      <c r="AE48" s="19" t="str">
        <f t="shared" si="8"/>
        <v/>
      </c>
      <c r="AF48" s="66" t="e">
        <f t="shared" si="24"/>
        <v>#VALUE!</v>
      </c>
    </row>
    <row r="49" spans="1:32">
      <c r="A49" s="16" t="str">
        <f t="shared" si="10"/>
        <v/>
      </c>
      <c r="B49" s="29"/>
      <c r="C49" s="17"/>
      <c r="D49" s="32"/>
      <c r="E49" s="18"/>
      <c r="F49" s="19">
        <f t="shared" si="11"/>
        <v>0</v>
      </c>
      <c r="G49" s="19">
        <f t="shared" si="12"/>
        <v>1</v>
      </c>
      <c r="H49" s="19">
        <f t="shared" si="13"/>
        <v>1900</v>
      </c>
      <c r="I49" s="19">
        <f t="shared" si="14"/>
        <v>1900</v>
      </c>
      <c r="J49" s="20">
        <f t="shared" si="15"/>
        <v>91</v>
      </c>
      <c r="K49" s="19">
        <f t="shared" si="16"/>
        <v>0</v>
      </c>
      <c r="L49" s="19">
        <f t="shared" si="17"/>
        <v>0</v>
      </c>
      <c r="M49" s="19">
        <f t="shared" si="18"/>
        <v>114</v>
      </c>
      <c r="N49" s="21">
        <f t="shared" si="19"/>
        <v>0</v>
      </c>
      <c r="O49" s="21">
        <f t="shared" si="0"/>
        <v>0</v>
      </c>
      <c r="P49" s="21">
        <f t="shared" si="1"/>
        <v>0</v>
      </c>
      <c r="Q49" s="62"/>
      <c r="R49" s="21">
        <f t="shared" si="20"/>
        <v>0</v>
      </c>
      <c r="S49" s="21"/>
      <c r="T49" s="56">
        <f t="shared" si="2"/>
        <v>0</v>
      </c>
      <c r="U49" s="23" t="e">
        <f t="shared" si="3"/>
        <v>#DIV/0!</v>
      </c>
      <c r="V49" s="23" t="str">
        <f t="shared" si="21"/>
        <v/>
      </c>
      <c r="W49" s="24"/>
      <c r="X49" s="55" t="str">
        <f t="shared" si="23"/>
        <v/>
      </c>
      <c r="Y49" s="19"/>
      <c r="Z49" s="26" t="e">
        <f t="shared" si="25"/>
        <v>#DIV/0!</v>
      </c>
      <c r="AA49" s="26">
        <f t="shared" si="5"/>
        <v>0</v>
      </c>
      <c r="AB49" s="26" t="str">
        <f t="shared" si="22"/>
        <v/>
      </c>
      <c r="AC49" s="27">
        <f t="shared" si="6"/>
        <v>0</v>
      </c>
      <c r="AD49" s="27">
        <f t="shared" si="26"/>
        <v>0</v>
      </c>
      <c r="AE49" s="19" t="str">
        <f t="shared" si="8"/>
        <v/>
      </c>
      <c r="AF49" s="66" t="e">
        <f t="shared" si="24"/>
        <v>#VALUE!</v>
      </c>
    </row>
    <row r="50" spans="1:32">
      <c r="A50" s="16" t="str">
        <f t="shared" si="10"/>
        <v/>
      </c>
      <c r="B50" s="29"/>
      <c r="C50" s="17"/>
      <c r="D50" s="32"/>
      <c r="E50" s="18"/>
      <c r="F50" s="19">
        <f t="shared" si="11"/>
        <v>0</v>
      </c>
      <c r="G50" s="19">
        <f t="shared" si="12"/>
        <v>1</v>
      </c>
      <c r="H50" s="19">
        <f t="shared" si="13"/>
        <v>1900</v>
      </c>
      <c r="I50" s="19">
        <f t="shared" si="14"/>
        <v>1900</v>
      </c>
      <c r="J50" s="20">
        <f t="shared" si="15"/>
        <v>91</v>
      </c>
      <c r="K50" s="19">
        <f t="shared" si="16"/>
        <v>0</v>
      </c>
      <c r="L50" s="19">
        <f t="shared" si="17"/>
        <v>0</v>
      </c>
      <c r="M50" s="19">
        <f t="shared" si="18"/>
        <v>114</v>
      </c>
      <c r="N50" s="21">
        <f t="shared" si="19"/>
        <v>0</v>
      </c>
      <c r="O50" s="21">
        <f t="shared" si="0"/>
        <v>0</v>
      </c>
      <c r="P50" s="21">
        <f t="shared" si="1"/>
        <v>0</v>
      </c>
      <c r="Q50" s="62"/>
      <c r="R50" s="21">
        <f t="shared" si="20"/>
        <v>0</v>
      </c>
      <c r="S50" s="21"/>
      <c r="T50" s="56">
        <f t="shared" si="2"/>
        <v>0</v>
      </c>
      <c r="U50" s="23" t="e">
        <f t="shared" si="3"/>
        <v>#DIV/0!</v>
      </c>
      <c r="V50" s="23" t="str">
        <f t="shared" si="21"/>
        <v/>
      </c>
      <c r="W50" s="24"/>
      <c r="X50" s="55" t="str">
        <f t="shared" si="23"/>
        <v/>
      </c>
      <c r="Y50" s="19"/>
      <c r="Z50" s="26" t="e">
        <f t="shared" si="25"/>
        <v>#DIV/0!</v>
      </c>
      <c r="AA50" s="26">
        <f t="shared" si="5"/>
        <v>0</v>
      </c>
      <c r="AB50" s="26" t="str">
        <f t="shared" si="22"/>
        <v/>
      </c>
      <c r="AC50" s="27">
        <f t="shared" si="6"/>
        <v>0</v>
      </c>
      <c r="AD50" s="27">
        <f t="shared" si="26"/>
        <v>0</v>
      </c>
      <c r="AE50" s="19" t="str">
        <f t="shared" si="8"/>
        <v/>
      </c>
      <c r="AF50" s="66" t="e">
        <f t="shared" si="24"/>
        <v>#VALUE!</v>
      </c>
    </row>
    <row r="51" spans="1:32">
      <c r="A51" s="16" t="str">
        <f t="shared" si="10"/>
        <v/>
      </c>
      <c r="B51" s="29"/>
      <c r="C51" s="17"/>
      <c r="D51" s="32"/>
      <c r="E51" s="18"/>
      <c r="F51" s="19">
        <f t="shared" si="11"/>
        <v>0</v>
      </c>
      <c r="G51" s="19">
        <f t="shared" si="12"/>
        <v>1</v>
      </c>
      <c r="H51" s="19">
        <f t="shared" si="13"/>
        <v>1900</v>
      </c>
      <c r="I51" s="19">
        <f t="shared" si="14"/>
        <v>1900</v>
      </c>
      <c r="J51" s="20">
        <f t="shared" si="15"/>
        <v>91</v>
      </c>
      <c r="K51" s="19">
        <f t="shared" si="16"/>
        <v>0</v>
      </c>
      <c r="L51" s="19">
        <f t="shared" si="17"/>
        <v>0</v>
      </c>
      <c r="M51" s="19">
        <f t="shared" si="18"/>
        <v>114</v>
      </c>
      <c r="N51" s="21">
        <f t="shared" si="19"/>
        <v>0</v>
      </c>
      <c r="O51" s="21">
        <f t="shared" si="0"/>
        <v>0</v>
      </c>
      <c r="P51" s="21">
        <f t="shared" si="1"/>
        <v>0</v>
      </c>
      <c r="Q51" s="62"/>
      <c r="R51" s="21">
        <f t="shared" si="20"/>
        <v>0</v>
      </c>
      <c r="S51" s="21"/>
      <c r="T51" s="56">
        <f t="shared" si="2"/>
        <v>0</v>
      </c>
      <c r="U51" s="23" t="e">
        <f t="shared" si="3"/>
        <v>#DIV/0!</v>
      </c>
      <c r="V51" s="23" t="str">
        <f t="shared" si="21"/>
        <v/>
      </c>
      <c r="W51" s="24"/>
      <c r="X51" s="55" t="str">
        <f t="shared" si="23"/>
        <v/>
      </c>
      <c r="Y51" s="19"/>
      <c r="Z51" s="26" t="e">
        <f t="shared" si="25"/>
        <v>#DIV/0!</v>
      </c>
      <c r="AA51" s="26">
        <f t="shared" si="5"/>
        <v>0</v>
      </c>
      <c r="AB51" s="26" t="str">
        <f t="shared" si="22"/>
        <v/>
      </c>
      <c r="AC51" s="27">
        <f t="shared" si="6"/>
        <v>0</v>
      </c>
      <c r="AD51" s="27">
        <f t="shared" si="26"/>
        <v>0</v>
      </c>
      <c r="AE51" s="19" t="str">
        <f t="shared" si="8"/>
        <v/>
      </c>
      <c r="AF51" s="66" t="e">
        <f t="shared" si="24"/>
        <v>#VALUE!</v>
      </c>
    </row>
    <row r="52" spans="1:32">
      <c r="A52" s="16" t="str">
        <f t="shared" si="10"/>
        <v/>
      </c>
      <c r="B52" s="29"/>
      <c r="C52" s="17"/>
      <c r="D52" s="32"/>
      <c r="E52" s="18"/>
      <c r="F52" s="19">
        <f t="shared" si="11"/>
        <v>0</v>
      </c>
      <c r="G52" s="19">
        <f t="shared" si="12"/>
        <v>1</v>
      </c>
      <c r="H52" s="19">
        <f t="shared" si="13"/>
        <v>1900</v>
      </c>
      <c r="I52" s="19">
        <f t="shared" si="14"/>
        <v>1900</v>
      </c>
      <c r="J52" s="20">
        <f t="shared" si="15"/>
        <v>91</v>
      </c>
      <c r="K52" s="19">
        <f t="shared" si="16"/>
        <v>0</v>
      </c>
      <c r="L52" s="19">
        <f t="shared" si="17"/>
        <v>0</v>
      </c>
      <c r="M52" s="19">
        <f t="shared" si="18"/>
        <v>114</v>
      </c>
      <c r="N52" s="21">
        <f t="shared" si="19"/>
        <v>0</v>
      </c>
      <c r="O52" s="21">
        <f t="shared" si="0"/>
        <v>0</v>
      </c>
      <c r="P52" s="21">
        <f t="shared" si="1"/>
        <v>0</v>
      </c>
      <c r="Q52" s="62"/>
      <c r="R52" s="21">
        <f t="shared" si="20"/>
        <v>0</v>
      </c>
      <c r="S52" s="21"/>
      <c r="T52" s="56">
        <f t="shared" si="2"/>
        <v>0</v>
      </c>
      <c r="U52" s="23" t="e">
        <f t="shared" si="3"/>
        <v>#DIV/0!</v>
      </c>
      <c r="V52" s="23" t="str">
        <f t="shared" si="21"/>
        <v/>
      </c>
      <c r="W52" s="24"/>
      <c r="X52" s="55" t="str">
        <f t="shared" si="23"/>
        <v/>
      </c>
      <c r="Y52" s="19"/>
      <c r="Z52" s="26" t="e">
        <f t="shared" si="25"/>
        <v>#DIV/0!</v>
      </c>
      <c r="AA52" s="26">
        <f t="shared" si="5"/>
        <v>0</v>
      </c>
      <c r="AB52" s="26" t="str">
        <f t="shared" si="22"/>
        <v/>
      </c>
      <c r="AC52" s="27">
        <f t="shared" si="6"/>
        <v>0</v>
      </c>
      <c r="AD52" s="27">
        <f t="shared" si="26"/>
        <v>0</v>
      </c>
      <c r="AE52" s="19" t="str">
        <f t="shared" si="8"/>
        <v/>
      </c>
      <c r="AF52" s="66" t="e">
        <f t="shared" si="24"/>
        <v>#VALUE!</v>
      </c>
    </row>
    <row r="53" spans="1:32">
      <c r="A53" s="16" t="str">
        <f t="shared" si="10"/>
        <v/>
      </c>
      <c r="B53" s="29"/>
      <c r="C53" s="17"/>
      <c r="D53" s="32"/>
      <c r="E53" s="18"/>
      <c r="F53" s="19">
        <f t="shared" si="11"/>
        <v>0</v>
      </c>
      <c r="G53" s="19">
        <f t="shared" si="12"/>
        <v>1</v>
      </c>
      <c r="H53" s="19">
        <f t="shared" si="13"/>
        <v>1900</v>
      </c>
      <c r="I53" s="19">
        <f t="shared" si="14"/>
        <v>1900</v>
      </c>
      <c r="J53" s="20">
        <f t="shared" si="15"/>
        <v>91</v>
      </c>
      <c r="K53" s="19">
        <f t="shared" si="16"/>
        <v>0</v>
      </c>
      <c r="L53" s="19">
        <f t="shared" si="17"/>
        <v>0</v>
      </c>
      <c r="M53" s="19">
        <f t="shared" si="18"/>
        <v>114</v>
      </c>
      <c r="N53" s="21">
        <f t="shared" si="19"/>
        <v>0</v>
      </c>
      <c r="O53" s="21">
        <f t="shared" si="0"/>
        <v>0</v>
      </c>
      <c r="P53" s="21">
        <f t="shared" si="1"/>
        <v>0</v>
      </c>
      <c r="Q53" s="62"/>
      <c r="R53" s="21">
        <f t="shared" si="20"/>
        <v>0</v>
      </c>
      <c r="S53" s="21"/>
      <c r="T53" s="56">
        <f t="shared" si="2"/>
        <v>0</v>
      </c>
      <c r="U53" s="23" t="e">
        <f t="shared" si="3"/>
        <v>#DIV/0!</v>
      </c>
      <c r="V53" s="23" t="str">
        <f t="shared" si="21"/>
        <v/>
      </c>
      <c r="W53" s="24"/>
      <c r="X53" s="55" t="str">
        <f t="shared" si="23"/>
        <v/>
      </c>
      <c r="Y53" s="19"/>
      <c r="Z53" s="26" t="e">
        <f t="shared" si="25"/>
        <v>#DIV/0!</v>
      </c>
      <c r="AA53" s="26">
        <f t="shared" si="5"/>
        <v>0</v>
      </c>
      <c r="AB53" s="26" t="str">
        <f t="shared" si="22"/>
        <v/>
      </c>
      <c r="AC53" s="27">
        <f t="shared" si="6"/>
        <v>0</v>
      </c>
      <c r="AD53" s="27">
        <f t="shared" si="26"/>
        <v>0</v>
      </c>
      <c r="AE53" s="19" t="str">
        <f t="shared" si="8"/>
        <v/>
      </c>
      <c r="AF53" s="66" t="e">
        <f t="shared" si="24"/>
        <v>#VALUE!</v>
      </c>
    </row>
    <row r="54" spans="1:32">
      <c r="A54" s="16" t="str">
        <f t="shared" si="10"/>
        <v/>
      </c>
      <c r="B54" s="29"/>
      <c r="C54" s="17"/>
      <c r="D54" s="32"/>
      <c r="E54" s="18"/>
      <c r="F54" s="19">
        <f t="shared" si="11"/>
        <v>0</v>
      </c>
      <c r="G54" s="19">
        <f t="shared" si="12"/>
        <v>1</v>
      </c>
      <c r="H54" s="19">
        <f t="shared" si="13"/>
        <v>1900</v>
      </c>
      <c r="I54" s="19">
        <f t="shared" si="14"/>
        <v>1900</v>
      </c>
      <c r="J54" s="20">
        <f t="shared" si="15"/>
        <v>91</v>
      </c>
      <c r="K54" s="19">
        <f t="shared" si="16"/>
        <v>0</v>
      </c>
      <c r="L54" s="19">
        <f t="shared" si="17"/>
        <v>0</v>
      </c>
      <c r="M54" s="19">
        <f t="shared" si="18"/>
        <v>114</v>
      </c>
      <c r="N54" s="21">
        <f t="shared" si="19"/>
        <v>0</v>
      </c>
      <c r="O54" s="21">
        <f t="shared" si="0"/>
        <v>0</v>
      </c>
      <c r="P54" s="21">
        <f t="shared" si="1"/>
        <v>0</v>
      </c>
      <c r="Q54" s="62"/>
      <c r="R54" s="21">
        <f t="shared" si="20"/>
        <v>0</v>
      </c>
      <c r="S54" s="21"/>
      <c r="T54" s="56">
        <f t="shared" si="2"/>
        <v>0</v>
      </c>
      <c r="U54" s="23" t="e">
        <f t="shared" si="3"/>
        <v>#DIV/0!</v>
      </c>
      <c r="V54" s="23" t="str">
        <f t="shared" si="21"/>
        <v/>
      </c>
      <c r="W54" s="24"/>
      <c r="X54" s="55" t="str">
        <f t="shared" si="23"/>
        <v/>
      </c>
      <c r="Y54" s="19"/>
      <c r="Z54" s="26" t="e">
        <f t="shared" si="25"/>
        <v>#DIV/0!</v>
      </c>
      <c r="AA54" s="26">
        <f t="shared" si="5"/>
        <v>0</v>
      </c>
      <c r="AB54" s="26" t="str">
        <f t="shared" si="22"/>
        <v/>
      </c>
      <c r="AC54" s="27">
        <f t="shared" si="6"/>
        <v>0</v>
      </c>
      <c r="AD54" s="27">
        <f t="shared" si="26"/>
        <v>0</v>
      </c>
      <c r="AE54" s="19" t="str">
        <f t="shared" si="8"/>
        <v/>
      </c>
      <c r="AF54" s="66" t="e">
        <f t="shared" si="24"/>
        <v>#VALUE!</v>
      </c>
    </row>
    <row r="55" spans="1:32">
      <c r="A55" s="16" t="str">
        <f t="shared" si="10"/>
        <v/>
      </c>
      <c r="B55" s="29"/>
      <c r="C55" s="17"/>
      <c r="D55" s="32"/>
      <c r="E55" s="18"/>
      <c r="F55" s="19">
        <f t="shared" si="11"/>
        <v>0</v>
      </c>
      <c r="G55" s="19">
        <f t="shared" si="12"/>
        <v>1</v>
      </c>
      <c r="H55" s="19">
        <f t="shared" si="13"/>
        <v>1900</v>
      </c>
      <c r="I55" s="19">
        <f t="shared" si="14"/>
        <v>1900</v>
      </c>
      <c r="J55" s="20">
        <f t="shared" si="15"/>
        <v>91</v>
      </c>
      <c r="K55" s="19">
        <f t="shared" si="16"/>
        <v>0</v>
      </c>
      <c r="L55" s="19">
        <f t="shared" si="17"/>
        <v>0</v>
      </c>
      <c r="M55" s="19">
        <f t="shared" si="18"/>
        <v>114</v>
      </c>
      <c r="N55" s="21">
        <f t="shared" si="19"/>
        <v>0</v>
      </c>
      <c r="O55" s="21">
        <f t="shared" si="0"/>
        <v>0</v>
      </c>
      <c r="P55" s="21">
        <f t="shared" si="1"/>
        <v>0</v>
      </c>
      <c r="Q55" s="62"/>
      <c r="R55" s="21">
        <f t="shared" si="20"/>
        <v>0</v>
      </c>
      <c r="S55" s="21"/>
      <c r="T55" s="56">
        <f t="shared" si="2"/>
        <v>0</v>
      </c>
      <c r="U55" s="23" t="e">
        <f t="shared" si="3"/>
        <v>#DIV/0!</v>
      </c>
      <c r="V55" s="23" t="str">
        <f t="shared" si="21"/>
        <v/>
      </c>
      <c r="W55" s="24"/>
      <c r="X55" s="55" t="str">
        <f t="shared" si="23"/>
        <v/>
      </c>
      <c r="Y55" s="19"/>
      <c r="Z55" s="26" t="e">
        <f t="shared" si="25"/>
        <v>#DIV/0!</v>
      </c>
      <c r="AA55" s="26">
        <f t="shared" si="5"/>
        <v>0</v>
      </c>
      <c r="AB55" s="26" t="str">
        <f t="shared" si="22"/>
        <v/>
      </c>
      <c r="AC55" s="27">
        <f t="shared" si="6"/>
        <v>0</v>
      </c>
      <c r="AD55" s="27">
        <f t="shared" si="26"/>
        <v>0</v>
      </c>
      <c r="AE55" s="19" t="str">
        <f t="shared" si="8"/>
        <v/>
      </c>
      <c r="AF55" s="66" t="e">
        <f t="shared" si="24"/>
        <v>#VALUE!</v>
      </c>
    </row>
    <row r="56" spans="1:32">
      <c r="A56" s="16" t="str">
        <f t="shared" si="10"/>
        <v/>
      </c>
      <c r="B56" s="29"/>
      <c r="C56" s="17"/>
      <c r="D56" s="32"/>
      <c r="E56" s="18"/>
      <c r="F56" s="19">
        <f t="shared" si="11"/>
        <v>0</v>
      </c>
      <c r="G56" s="19">
        <f t="shared" si="12"/>
        <v>1</v>
      </c>
      <c r="H56" s="19">
        <f t="shared" si="13"/>
        <v>1900</v>
      </c>
      <c r="I56" s="19">
        <f t="shared" si="14"/>
        <v>1900</v>
      </c>
      <c r="J56" s="20">
        <f t="shared" si="15"/>
        <v>91</v>
      </c>
      <c r="K56" s="19">
        <f t="shared" si="16"/>
        <v>0</v>
      </c>
      <c r="L56" s="19">
        <f t="shared" si="17"/>
        <v>0</v>
      </c>
      <c r="M56" s="19">
        <f t="shared" si="18"/>
        <v>114</v>
      </c>
      <c r="N56" s="21">
        <f t="shared" si="19"/>
        <v>0</v>
      </c>
      <c r="O56" s="21">
        <f t="shared" si="0"/>
        <v>0</v>
      </c>
      <c r="P56" s="21">
        <f t="shared" si="1"/>
        <v>0</v>
      </c>
      <c r="Q56" s="62"/>
      <c r="R56" s="21">
        <f t="shared" si="20"/>
        <v>0</v>
      </c>
      <c r="S56" s="21"/>
      <c r="T56" s="56">
        <f t="shared" si="2"/>
        <v>0</v>
      </c>
      <c r="U56" s="23" t="e">
        <f t="shared" si="3"/>
        <v>#DIV/0!</v>
      </c>
      <c r="V56" s="23" t="str">
        <f t="shared" si="21"/>
        <v/>
      </c>
      <c r="W56" s="24"/>
      <c r="X56" s="55" t="str">
        <f t="shared" si="23"/>
        <v/>
      </c>
      <c r="Y56" s="19"/>
      <c r="Z56" s="26" t="e">
        <f t="shared" si="25"/>
        <v>#DIV/0!</v>
      </c>
      <c r="AA56" s="26">
        <f t="shared" si="5"/>
        <v>0</v>
      </c>
      <c r="AB56" s="26" t="str">
        <f t="shared" si="22"/>
        <v/>
      </c>
      <c r="AC56" s="27">
        <f t="shared" si="6"/>
        <v>0</v>
      </c>
      <c r="AD56" s="27">
        <f t="shared" si="26"/>
        <v>0</v>
      </c>
      <c r="AE56" s="19" t="str">
        <f t="shared" si="8"/>
        <v/>
      </c>
      <c r="AF56" s="66" t="e">
        <f t="shared" si="24"/>
        <v>#VALUE!</v>
      </c>
    </row>
    <row r="57" spans="1:32">
      <c r="A57" s="16" t="str">
        <f t="shared" si="10"/>
        <v/>
      </c>
      <c r="B57" s="29"/>
      <c r="C57" s="17"/>
      <c r="D57" s="32"/>
      <c r="E57" s="18"/>
      <c r="F57" s="19">
        <f t="shared" si="11"/>
        <v>0</v>
      </c>
      <c r="G57" s="19">
        <f t="shared" si="12"/>
        <v>1</v>
      </c>
      <c r="H57" s="19">
        <f t="shared" si="13"/>
        <v>1900</v>
      </c>
      <c r="I57" s="19">
        <f t="shared" si="14"/>
        <v>1900</v>
      </c>
      <c r="J57" s="20">
        <f t="shared" si="15"/>
        <v>91</v>
      </c>
      <c r="K57" s="19">
        <f t="shared" si="16"/>
        <v>0</v>
      </c>
      <c r="L57" s="19">
        <f t="shared" si="17"/>
        <v>0</v>
      </c>
      <c r="M57" s="19">
        <f t="shared" si="18"/>
        <v>114</v>
      </c>
      <c r="N57" s="21">
        <f t="shared" si="19"/>
        <v>0</v>
      </c>
      <c r="O57" s="21">
        <f t="shared" si="0"/>
        <v>0</v>
      </c>
      <c r="P57" s="21">
        <f t="shared" si="1"/>
        <v>0</v>
      </c>
      <c r="Q57" s="62"/>
      <c r="R57" s="21">
        <f t="shared" si="20"/>
        <v>0</v>
      </c>
      <c r="S57" s="21"/>
      <c r="T57" s="56">
        <f t="shared" si="2"/>
        <v>0</v>
      </c>
      <c r="U57" s="23" t="e">
        <f t="shared" si="3"/>
        <v>#DIV/0!</v>
      </c>
      <c r="V57" s="23" t="str">
        <f t="shared" si="21"/>
        <v/>
      </c>
      <c r="W57" s="24"/>
      <c r="X57" s="55" t="str">
        <f t="shared" si="23"/>
        <v/>
      </c>
      <c r="Y57" s="19"/>
      <c r="Z57" s="26" t="e">
        <f t="shared" si="25"/>
        <v>#DIV/0!</v>
      </c>
      <c r="AA57" s="26">
        <f t="shared" si="5"/>
        <v>0</v>
      </c>
      <c r="AB57" s="26" t="str">
        <f t="shared" si="22"/>
        <v/>
      </c>
      <c r="AC57" s="27">
        <f t="shared" si="6"/>
        <v>0</v>
      </c>
      <c r="AD57" s="27">
        <f t="shared" si="26"/>
        <v>0</v>
      </c>
      <c r="AE57" s="19" t="str">
        <f t="shared" si="8"/>
        <v/>
      </c>
      <c r="AF57" s="66" t="e">
        <f t="shared" si="24"/>
        <v>#VALUE!</v>
      </c>
    </row>
    <row r="58" spans="1:32">
      <c r="A58" s="16" t="str">
        <f t="shared" si="10"/>
        <v/>
      </c>
      <c r="B58" s="29"/>
      <c r="C58" s="17"/>
      <c r="D58" s="32"/>
      <c r="E58" s="18"/>
      <c r="F58" s="19">
        <f t="shared" si="11"/>
        <v>0</v>
      </c>
      <c r="G58" s="19">
        <f t="shared" si="12"/>
        <v>1</v>
      </c>
      <c r="H58" s="19">
        <f t="shared" si="13"/>
        <v>1900</v>
      </c>
      <c r="I58" s="19">
        <f t="shared" si="14"/>
        <v>1900</v>
      </c>
      <c r="J58" s="20">
        <f t="shared" si="15"/>
        <v>91</v>
      </c>
      <c r="K58" s="19">
        <f t="shared" si="16"/>
        <v>0</v>
      </c>
      <c r="L58" s="19">
        <f t="shared" si="17"/>
        <v>0</v>
      </c>
      <c r="M58" s="19">
        <f t="shared" si="18"/>
        <v>114</v>
      </c>
      <c r="N58" s="21">
        <f t="shared" si="19"/>
        <v>0</v>
      </c>
      <c r="O58" s="21">
        <f t="shared" si="0"/>
        <v>0</v>
      </c>
      <c r="P58" s="21">
        <f t="shared" si="1"/>
        <v>0</v>
      </c>
      <c r="Q58" s="62"/>
      <c r="R58" s="21">
        <f t="shared" si="20"/>
        <v>0</v>
      </c>
      <c r="S58" s="21"/>
      <c r="T58" s="56">
        <f t="shared" si="2"/>
        <v>0</v>
      </c>
      <c r="U58" s="23" t="e">
        <f t="shared" si="3"/>
        <v>#DIV/0!</v>
      </c>
      <c r="V58" s="23" t="str">
        <f t="shared" si="21"/>
        <v/>
      </c>
      <c r="W58" s="24"/>
      <c r="X58" s="55" t="str">
        <f t="shared" si="23"/>
        <v/>
      </c>
      <c r="Y58" s="19"/>
      <c r="Z58" s="26" t="e">
        <f t="shared" si="25"/>
        <v>#DIV/0!</v>
      </c>
      <c r="AA58" s="26">
        <f t="shared" si="5"/>
        <v>0</v>
      </c>
      <c r="AB58" s="26" t="str">
        <f t="shared" si="22"/>
        <v/>
      </c>
      <c r="AC58" s="27">
        <f t="shared" si="6"/>
        <v>0</v>
      </c>
      <c r="AD58" s="27">
        <f t="shared" si="26"/>
        <v>0</v>
      </c>
      <c r="AE58" s="19" t="str">
        <f t="shared" si="8"/>
        <v/>
      </c>
      <c r="AF58" s="66" t="e">
        <f t="shared" si="24"/>
        <v>#VALUE!</v>
      </c>
    </row>
    <row r="59" spans="1:32">
      <c r="A59" s="16" t="str">
        <f t="shared" si="10"/>
        <v/>
      </c>
      <c r="B59" s="29"/>
      <c r="C59" s="17"/>
      <c r="D59" s="32"/>
      <c r="E59" s="18"/>
      <c r="F59" s="19">
        <f t="shared" si="11"/>
        <v>0</v>
      </c>
      <c r="G59" s="19">
        <f t="shared" si="12"/>
        <v>1</v>
      </c>
      <c r="H59" s="19">
        <f t="shared" si="13"/>
        <v>1900</v>
      </c>
      <c r="I59" s="19">
        <f t="shared" si="14"/>
        <v>1900</v>
      </c>
      <c r="J59" s="20">
        <f t="shared" si="15"/>
        <v>91</v>
      </c>
      <c r="K59" s="19">
        <f t="shared" si="16"/>
        <v>0</v>
      </c>
      <c r="L59" s="19">
        <f t="shared" si="17"/>
        <v>0</v>
      </c>
      <c r="M59" s="19">
        <f t="shared" si="18"/>
        <v>114</v>
      </c>
      <c r="N59" s="21">
        <f t="shared" si="19"/>
        <v>0</v>
      </c>
      <c r="O59" s="21">
        <f t="shared" si="0"/>
        <v>0</v>
      </c>
      <c r="P59" s="21">
        <f t="shared" si="1"/>
        <v>0</v>
      </c>
      <c r="Q59" s="62"/>
      <c r="R59" s="21">
        <f t="shared" si="20"/>
        <v>0</v>
      </c>
      <c r="S59" s="21"/>
      <c r="T59" s="56">
        <f t="shared" si="2"/>
        <v>0</v>
      </c>
      <c r="U59" s="23" t="e">
        <f t="shared" si="3"/>
        <v>#DIV/0!</v>
      </c>
      <c r="V59" s="23" t="str">
        <f t="shared" si="21"/>
        <v/>
      </c>
      <c r="W59" s="24"/>
      <c r="X59" s="55" t="str">
        <f t="shared" si="23"/>
        <v/>
      </c>
      <c r="Y59" s="19"/>
      <c r="Z59" s="26" t="e">
        <f t="shared" si="25"/>
        <v>#DIV/0!</v>
      </c>
      <c r="AA59" s="26">
        <f t="shared" si="5"/>
        <v>0</v>
      </c>
      <c r="AB59" s="26" t="str">
        <f t="shared" si="22"/>
        <v/>
      </c>
      <c r="AC59" s="27">
        <f t="shared" si="6"/>
        <v>0</v>
      </c>
      <c r="AD59" s="27">
        <f t="shared" si="26"/>
        <v>0</v>
      </c>
      <c r="AE59" s="19" t="str">
        <f t="shared" si="8"/>
        <v/>
      </c>
      <c r="AF59" s="66" t="e">
        <f t="shared" si="24"/>
        <v>#VALUE!</v>
      </c>
    </row>
    <row r="60" spans="1:32">
      <c r="A60" s="16" t="str">
        <f t="shared" si="10"/>
        <v/>
      </c>
      <c r="B60" s="29"/>
      <c r="C60" s="17"/>
      <c r="D60" s="32"/>
      <c r="E60" s="18"/>
      <c r="F60" s="19">
        <f t="shared" si="11"/>
        <v>0</v>
      </c>
      <c r="G60" s="19">
        <f t="shared" si="12"/>
        <v>1</v>
      </c>
      <c r="H60" s="19">
        <f t="shared" si="13"/>
        <v>1900</v>
      </c>
      <c r="I60" s="19">
        <f t="shared" si="14"/>
        <v>1900</v>
      </c>
      <c r="J60" s="20">
        <f t="shared" si="15"/>
        <v>91</v>
      </c>
      <c r="K60" s="19">
        <f t="shared" si="16"/>
        <v>0</v>
      </c>
      <c r="L60" s="19">
        <f t="shared" si="17"/>
        <v>0</v>
      </c>
      <c r="M60" s="19">
        <f t="shared" si="18"/>
        <v>114</v>
      </c>
      <c r="N60" s="21">
        <f t="shared" si="19"/>
        <v>0</v>
      </c>
      <c r="O60" s="21">
        <f t="shared" si="0"/>
        <v>0</v>
      </c>
      <c r="P60" s="21">
        <f t="shared" si="1"/>
        <v>0</v>
      </c>
      <c r="Q60" s="62"/>
      <c r="R60" s="21">
        <f t="shared" si="20"/>
        <v>0</v>
      </c>
      <c r="S60" s="21"/>
      <c r="T60" s="56">
        <f t="shared" si="2"/>
        <v>0</v>
      </c>
      <c r="U60" s="23" t="e">
        <f t="shared" si="3"/>
        <v>#DIV/0!</v>
      </c>
      <c r="V60" s="23" t="str">
        <f t="shared" si="21"/>
        <v/>
      </c>
      <c r="W60" s="24"/>
      <c r="X60" s="55" t="str">
        <f t="shared" si="23"/>
        <v/>
      </c>
      <c r="Y60" s="19"/>
      <c r="Z60" s="26" t="e">
        <f t="shared" si="25"/>
        <v>#DIV/0!</v>
      </c>
      <c r="AA60" s="26">
        <f t="shared" si="5"/>
        <v>0</v>
      </c>
      <c r="AB60" s="26" t="str">
        <f t="shared" si="22"/>
        <v/>
      </c>
      <c r="AC60" s="27">
        <f t="shared" si="6"/>
        <v>0</v>
      </c>
      <c r="AD60" s="27">
        <f t="shared" si="26"/>
        <v>0</v>
      </c>
      <c r="AE60" s="19" t="str">
        <f t="shared" si="8"/>
        <v/>
      </c>
      <c r="AF60" s="66" t="e">
        <f t="shared" si="24"/>
        <v>#VALUE!</v>
      </c>
    </row>
    <row r="61" spans="1:32">
      <c r="A61" s="16" t="str">
        <f t="shared" si="10"/>
        <v/>
      </c>
      <c r="B61" s="29"/>
      <c r="C61" s="17"/>
      <c r="D61" s="32"/>
      <c r="E61" s="18"/>
      <c r="F61" s="19">
        <f t="shared" si="11"/>
        <v>0</v>
      </c>
      <c r="G61" s="19">
        <f t="shared" si="12"/>
        <v>1</v>
      </c>
      <c r="H61" s="19">
        <f t="shared" si="13"/>
        <v>1900</v>
      </c>
      <c r="I61" s="19">
        <f t="shared" si="14"/>
        <v>1900</v>
      </c>
      <c r="J61" s="20">
        <f t="shared" si="15"/>
        <v>91</v>
      </c>
      <c r="K61" s="19">
        <f t="shared" si="16"/>
        <v>0</v>
      </c>
      <c r="L61" s="19">
        <f t="shared" si="17"/>
        <v>0</v>
      </c>
      <c r="M61" s="19">
        <f t="shared" si="18"/>
        <v>114</v>
      </c>
      <c r="N61" s="21">
        <f t="shared" si="19"/>
        <v>0</v>
      </c>
      <c r="O61" s="21">
        <f t="shared" si="0"/>
        <v>0</v>
      </c>
      <c r="P61" s="21">
        <f t="shared" si="1"/>
        <v>0</v>
      </c>
      <c r="Q61" s="62"/>
      <c r="R61" s="21">
        <f t="shared" si="20"/>
        <v>0</v>
      </c>
      <c r="S61" s="21"/>
      <c r="T61" s="56">
        <f t="shared" si="2"/>
        <v>0</v>
      </c>
      <c r="U61" s="23" t="e">
        <f t="shared" si="3"/>
        <v>#DIV/0!</v>
      </c>
      <c r="V61" s="23" t="str">
        <f t="shared" si="21"/>
        <v/>
      </c>
      <c r="W61" s="24"/>
      <c r="X61" s="55" t="str">
        <f t="shared" si="23"/>
        <v/>
      </c>
      <c r="Y61" s="19"/>
      <c r="Z61" s="26" t="e">
        <f t="shared" si="25"/>
        <v>#DIV/0!</v>
      </c>
      <c r="AA61" s="26">
        <f t="shared" si="5"/>
        <v>0</v>
      </c>
      <c r="AB61" s="26" t="str">
        <f t="shared" si="22"/>
        <v/>
      </c>
      <c r="AC61" s="27">
        <f t="shared" si="6"/>
        <v>0</v>
      </c>
      <c r="AD61" s="27">
        <f t="shared" si="26"/>
        <v>0</v>
      </c>
      <c r="AE61" s="19" t="str">
        <f t="shared" si="8"/>
        <v/>
      </c>
      <c r="AF61" s="66" t="e">
        <f t="shared" si="24"/>
        <v>#VALUE!</v>
      </c>
    </row>
    <row r="62" spans="1:32">
      <c r="A62" s="16" t="str">
        <f t="shared" si="10"/>
        <v/>
      </c>
      <c r="B62" s="29"/>
      <c r="C62" s="17"/>
      <c r="D62" s="32"/>
      <c r="E62" s="18"/>
      <c r="F62" s="19">
        <f t="shared" si="11"/>
        <v>0</v>
      </c>
      <c r="G62" s="19">
        <f t="shared" si="12"/>
        <v>1</v>
      </c>
      <c r="H62" s="19">
        <f t="shared" si="13"/>
        <v>1900</v>
      </c>
      <c r="I62" s="19">
        <f t="shared" si="14"/>
        <v>1900</v>
      </c>
      <c r="J62" s="20">
        <f t="shared" si="15"/>
        <v>91</v>
      </c>
      <c r="K62" s="19">
        <f t="shared" si="16"/>
        <v>0</v>
      </c>
      <c r="L62" s="19">
        <f t="shared" si="17"/>
        <v>0</v>
      </c>
      <c r="M62" s="19">
        <f t="shared" si="18"/>
        <v>114</v>
      </c>
      <c r="N62" s="21">
        <f t="shared" si="19"/>
        <v>0</v>
      </c>
      <c r="O62" s="21">
        <f t="shared" si="0"/>
        <v>0</v>
      </c>
      <c r="P62" s="21">
        <f t="shared" si="1"/>
        <v>0</v>
      </c>
      <c r="Q62" s="62"/>
      <c r="R62" s="21">
        <f t="shared" si="20"/>
        <v>0</v>
      </c>
      <c r="S62" s="21"/>
      <c r="T62" s="56">
        <f t="shared" si="2"/>
        <v>0</v>
      </c>
      <c r="U62" s="23" t="e">
        <f t="shared" si="3"/>
        <v>#DIV/0!</v>
      </c>
      <c r="V62" s="23" t="str">
        <f t="shared" si="21"/>
        <v/>
      </c>
      <c r="W62" s="24"/>
      <c r="X62" s="55" t="str">
        <f t="shared" si="23"/>
        <v/>
      </c>
      <c r="Y62" s="19"/>
      <c r="Z62" s="26" t="e">
        <f t="shared" si="25"/>
        <v>#DIV/0!</v>
      </c>
      <c r="AA62" s="26">
        <f t="shared" si="5"/>
        <v>0</v>
      </c>
      <c r="AB62" s="26" t="str">
        <f t="shared" si="22"/>
        <v/>
      </c>
      <c r="AC62" s="27">
        <f t="shared" si="6"/>
        <v>0</v>
      </c>
      <c r="AD62" s="27">
        <f t="shared" si="26"/>
        <v>0</v>
      </c>
      <c r="AE62" s="19" t="str">
        <f t="shared" si="8"/>
        <v/>
      </c>
      <c r="AF62" s="66" t="e">
        <f t="shared" si="24"/>
        <v>#VALUE!</v>
      </c>
    </row>
    <row r="63" spans="1:32">
      <c r="A63" s="16" t="str">
        <f t="shared" si="10"/>
        <v/>
      </c>
      <c r="B63" s="29"/>
      <c r="C63" s="17"/>
      <c r="D63" s="32"/>
      <c r="E63" s="18"/>
      <c r="F63" s="19">
        <f t="shared" si="11"/>
        <v>0</v>
      </c>
      <c r="G63" s="19">
        <f t="shared" si="12"/>
        <v>1</v>
      </c>
      <c r="H63" s="19">
        <f t="shared" si="13"/>
        <v>1900</v>
      </c>
      <c r="I63" s="19">
        <f t="shared" si="14"/>
        <v>1900</v>
      </c>
      <c r="J63" s="20">
        <f t="shared" si="15"/>
        <v>91</v>
      </c>
      <c r="K63" s="19">
        <f t="shared" si="16"/>
        <v>0</v>
      </c>
      <c r="L63" s="19">
        <f t="shared" si="17"/>
        <v>0</v>
      </c>
      <c r="M63" s="19">
        <f t="shared" si="18"/>
        <v>114</v>
      </c>
      <c r="N63" s="21">
        <f t="shared" si="19"/>
        <v>0</v>
      </c>
      <c r="O63" s="21">
        <f t="shared" si="0"/>
        <v>0</v>
      </c>
      <c r="P63" s="21">
        <f t="shared" si="1"/>
        <v>0</v>
      </c>
      <c r="Q63" s="62"/>
      <c r="R63" s="21">
        <f t="shared" si="20"/>
        <v>0</v>
      </c>
      <c r="S63" s="21"/>
      <c r="T63" s="56">
        <f t="shared" si="2"/>
        <v>0</v>
      </c>
      <c r="U63" s="23" t="e">
        <f t="shared" si="3"/>
        <v>#DIV/0!</v>
      </c>
      <c r="V63" s="23" t="str">
        <f t="shared" si="21"/>
        <v/>
      </c>
      <c r="W63" s="24"/>
      <c r="X63" s="55" t="str">
        <f t="shared" si="23"/>
        <v/>
      </c>
      <c r="Y63" s="19"/>
      <c r="Z63" s="26" t="e">
        <f t="shared" si="25"/>
        <v>#DIV/0!</v>
      </c>
      <c r="AA63" s="26">
        <f t="shared" si="5"/>
        <v>0</v>
      </c>
      <c r="AB63" s="26" t="str">
        <f t="shared" si="22"/>
        <v/>
      </c>
      <c r="AC63" s="27">
        <f t="shared" si="6"/>
        <v>0</v>
      </c>
      <c r="AD63" s="27">
        <f t="shared" si="26"/>
        <v>0</v>
      </c>
      <c r="AE63" s="19" t="str">
        <f t="shared" si="8"/>
        <v/>
      </c>
      <c r="AF63" s="66" t="e">
        <f t="shared" si="24"/>
        <v>#VALUE!</v>
      </c>
    </row>
    <row r="64" spans="1:32">
      <c r="A64" s="16" t="str">
        <f t="shared" si="10"/>
        <v/>
      </c>
      <c r="B64" s="29"/>
      <c r="C64" s="17"/>
      <c r="D64" s="32"/>
      <c r="E64" s="18"/>
      <c r="F64" s="19">
        <f t="shared" si="11"/>
        <v>0</v>
      </c>
      <c r="G64" s="19">
        <f t="shared" si="12"/>
        <v>1</v>
      </c>
      <c r="H64" s="19">
        <f t="shared" si="13"/>
        <v>1900</v>
      </c>
      <c r="I64" s="19">
        <f t="shared" si="14"/>
        <v>1900</v>
      </c>
      <c r="J64" s="20">
        <f t="shared" si="15"/>
        <v>91</v>
      </c>
      <c r="K64" s="19">
        <f t="shared" si="16"/>
        <v>0</v>
      </c>
      <c r="L64" s="19">
        <f t="shared" si="17"/>
        <v>0</v>
      </c>
      <c r="M64" s="19">
        <f t="shared" si="18"/>
        <v>114</v>
      </c>
      <c r="N64" s="21">
        <f t="shared" si="19"/>
        <v>0</v>
      </c>
      <c r="O64" s="21">
        <f t="shared" si="0"/>
        <v>0</v>
      </c>
      <c r="P64" s="21">
        <f t="shared" si="1"/>
        <v>0</v>
      </c>
      <c r="Q64" s="62"/>
      <c r="R64" s="21">
        <f t="shared" si="20"/>
        <v>0</v>
      </c>
      <c r="S64" s="21"/>
      <c r="T64" s="56">
        <f t="shared" si="2"/>
        <v>0</v>
      </c>
      <c r="U64" s="23" t="e">
        <f t="shared" si="3"/>
        <v>#DIV/0!</v>
      </c>
      <c r="V64" s="23" t="str">
        <f t="shared" si="21"/>
        <v/>
      </c>
      <c r="W64" s="24"/>
      <c r="X64" s="55" t="str">
        <f t="shared" si="23"/>
        <v/>
      </c>
      <c r="Y64" s="19"/>
      <c r="Z64" s="26" t="e">
        <f t="shared" si="25"/>
        <v>#DIV/0!</v>
      </c>
      <c r="AA64" s="26">
        <f t="shared" si="5"/>
        <v>0</v>
      </c>
      <c r="AB64" s="26" t="str">
        <f t="shared" si="22"/>
        <v/>
      </c>
      <c r="AC64" s="27">
        <f t="shared" si="6"/>
        <v>0</v>
      </c>
      <c r="AD64" s="27">
        <f t="shared" si="26"/>
        <v>0</v>
      </c>
      <c r="AE64" s="19" t="str">
        <f t="shared" si="8"/>
        <v/>
      </c>
      <c r="AF64" s="66" t="e">
        <f t="shared" si="24"/>
        <v>#VALUE!</v>
      </c>
    </row>
    <row r="65" spans="1:32">
      <c r="A65" s="16" t="str">
        <f t="shared" si="10"/>
        <v/>
      </c>
      <c r="B65" s="29"/>
      <c r="C65" s="17"/>
      <c r="D65" s="32"/>
      <c r="E65" s="18"/>
      <c r="F65" s="19">
        <f t="shared" si="11"/>
        <v>0</v>
      </c>
      <c r="G65" s="19">
        <f t="shared" si="12"/>
        <v>1</v>
      </c>
      <c r="H65" s="19">
        <f t="shared" si="13"/>
        <v>1900</v>
      </c>
      <c r="I65" s="19">
        <f t="shared" si="14"/>
        <v>1900</v>
      </c>
      <c r="J65" s="20">
        <f t="shared" si="15"/>
        <v>91</v>
      </c>
      <c r="K65" s="19">
        <f t="shared" si="16"/>
        <v>0</v>
      </c>
      <c r="L65" s="19">
        <f t="shared" si="17"/>
        <v>0</v>
      </c>
      <c r="M65" s="19">
        <f t="shared" si="18"/>
        <v>114</v>
      </c>
      <c r="N65" s="21">
        <f t="shared" si="19"/>
        <v>0</v>
      </c>
      <c r="O65" s="21">
        <f t="shared" si="0"/>
        <v>0</v>
      </c>
      <c r="P65" s="21">
        <f t="shared" si="1"/>
        <v>0</v>
      </c>
      <c r="Q65" s="62"/>
      <c r="R65" s="21">
        <f t="shared" si="20"/>
        <v>0</v>
      </c>
      <c r="S65" s="21"/>
      <c r="T65" s="56">
        <f t="shared" si="2"/>
        <v>0</v>
      </c>
      <c r="U65" s="23" t="e">
        <f t="shared" si="3"/>
        <v>#DIV/0!</v>
      </c>
      <c r="V65" s="23" t="str">
        <f t="shared" si="21"/>
        <v/>
      </c>
      <c r="W65" s="24"/>
      <c r="X65" s="55" t="str">
        <f t="shared" si="23"/>
        <v/>
      </c>
      <c r="Y65" s="19"/>
      <c r="Z65" s="26" t="e">
        <f t="shared" si="25"/>
        <v>#DIV/0!</v>
      </c>
      <c r="AA65" s="26">
        <f t="shared" si="5"/>
        <v>0</v>
      </c>
      <c r="AB65" s="26" t="str">
        <f t="shared" si="22"/>
        <v/>
      </c>
      <c r="AC65" s="27">
        <f t="shared" si="6"/>
        <v>0</v>
      </c>
      <c r="AD65" s="27">
        <f t="shared" si="26"/>
        <v>0</v>
      </c>
      <c r="AE65" s="19" t="str">
        <f t="shared" si="8"/>
        <v/>
      </c>
      <c r="AF65" s="66" t="e">
        <f t="shared" si="24"/>
        <v>#VALUE!</v>
      </c>
    </row>
    <row r="66" spans="1:32">
      <c r="A66" s="16" t="str">
        <f t="shared" si="10"/>
        <v/>
      </c>
      <c r="B66" s="29"/>
      <c r="C66" s="17"/>
      <c r="D66" s="32"/>
      <c r="E66" s="18"/>
      <c r="F66" s="19">
        <f t="shared" si="11"/>
        <v>0</v>
      </c>
      <c r="G66" s="19">
        <f t="shared" si="12"/>
        <v>1</v>
      </c>
      <c r="H66" s="19">
        <f t="shared" si="13"/>
        <v>1900</v>
      </c>
      <c r="I66" s="19">
        <f t="shared" si="14"/>
        <v>1900</v>
      </c>
      <c r="J66" s="20">
        <f t="shared" si="15"/>
        <v>91</v>
      </c>
      <c r="K66" s="19">
        <f t="shared" si="16"/>
        <v>0</v>
      </c>
      <c r="L66" s="19">
        <f t="shared" si="17"/>
        <v>0</v>
      </c>
      <c r="M66" s="19">
        <f t="shared" si="18"/>
        <v>114</v>
      </c>
      <c r="N66" s="21">
        <f t="shared" si="19"/>
        <v>0</v>
      </c>
      <c r="O66" s="21">
        <f t="shared" si="0"/>
        <v>0</v>
      </c>
      <c r="P66" s="21">
        <f t="shared" si="1"/>
        <v>0</v>
      </c>
      <c r="Q66" s="62"/>
      <c r="R66" s="21">
        <f t="shared" si="20"/>
        <v>0</v>
      </c>
      <c r="S66" s="21"/>
      <c r="T66" s="56">
        <f t="shared" si="2"/>
        <v>0</v>
      </c>
      <c r="U66" s="23" t="e">
        <f t="shared" si="3"/>
        <v>#DIV/0!</v>
      </c>
      <c r="V66" s="23" t="str">
        <f t="shared" si="21"/>
        <v/>
      </c>
      <c r="W66" s="24"/>
      <c r="X66" s="55" t="str">
        <f t="shared" si="23"/>
        <v/>
      </c>
      <c r="Y66" s="19"/>
      <c r="Z66" s="26" t="e">
        <f t="shared" si="25"/>
        <v>#DIV/0!</v>
      </c>
      <c r="AA66" s="26">
        <f t="shared" si="5"/>
        <v>0</v>
      </c>
      <c r="AB66" s="26" t="str">
        <f t="shared" si="22"/>
        <v/>
      </c>
      <c r="AC66" s="27">
        <f t="shared" si="6"/>
        <v>0</v>
      </c>
      <c r="AD66" s="27">
        <f t="shared" si="26"/>
        <v>0</v>
      </c>
      <c r="AE66" s="19" t="str">
        <f t="shared" si="8"/>
        <v/>
      </c>
      <c r="AF66" s="66" t="e">
        <f t="shared" si="24"/>
        <v>#VALUE!</v>
      </c>
    </row>
    <row r="67" spans="1:32">
      <c r="A67" s="16" t="str">
        <f t="shared" si="10"/>
        <v/>
      </c>
      <c r="B67" s="29"/>
      <c r="C67" s="17"/>
      <c r="D67" s="32"/>
      <c r="E67" s="18"/>
      <c r="F67" s="19">
        <f t="shared" si="11"/>
        <v>0</v>
      </c>
      <c r="G67" s="19">
        <f t="shared" si="12"/>
        <v>1</v>
      </c>
      <c r="H67" s="19">
        <f t="shared" si="13"/>
        <v>1900</v>
      </c>
      <c r="I67" s="19">
        <f t="shared" si="14"/>
        <v>1900</v>
      </c>
      <c r="J67" s="20">
        <f t="shared" si="15"/>
        <v>91</v>
      </c>
      <c r="K67" s="19">
        <f t="shared" si="16"/>
        <v>0</v>
      </c>
      <c r="L67" s="19">
        <f t="shared" si="17"/>
        <v>0</v>
      </c>
      <c r="M67" s="19">
        <f t="shared" si="18"/>
        <v>114</v>
      </c>
      <c r="N67" s="21">
        <f t="shared" si="19"/>
        <v>0</v>
      </c>
      <c r="O67" s="21">
        <f t="shared" ref="O67:O130" si="27">L67-N67</f>
        <v>0</v>
      </c>
      <c r="P67" s="21">
        <f t="shared" ref="P67:P130" si="28">+IF(O67&lt;0,0,O67)</f>
        <v>0</v>
      </c>
      <c r="Q67" s="62"/>
      <c r="R67" s="21">
        <f t="shared" ref="R67:R130" si="29">+IF(Q67="",P67,Q67)</f>
        <v>0</v>
      </c>
      <c r="S67" s="21"/>
      <c r="T67" s="56">
        <f t="shared" ref="T67:T130" si="30">IF((5%*E67)&gt;R67,R67,(E67*5%))</f>
        <v>0</v>
      </c>
      <c r="U67" s="23" t="e">
        <f t="shared" ref="U67:U130" si="31">IF(T67="0","No Further Usefule Life",((E67-T67)/(E67*D67)))</f>
        <v>#DIV/0!</v>
      </c>
      <c r="V67" s="23" t="str">
        <f t="shared" si="21"/>
        <v/>
      </c>
      <c r="W67" s="24"/>
      <c r="X67" s="55" t="str">
        <f t="shared" si="23"/>
        <v/>
      </c>
      <c r="Y67" s="19"/>
      <c r="Z67" s="26" t="e">
        <f t="shared" ref="Z67:Z98" si="32">1-((T67/R67)^(1/X67))</f>
        <v>#DIV/0!</v>
      </c>
      <c r="AA67" s="26">
        <f t="shared" ref="AA67:AA130" si="33">IF(R67=0,0,IF(X67="0","NA",(1-(T67/R67))/X67))</f>
        <v>0</v>
      </c>
      <c r="AB67" s="26" t="str">
        <f t="shared" si="22"/>
        <v/>
      </c>
      <c r="AC67" s="27">
        <f t="shared" ref="AC67:AC130" si="34">IF(R67=0,0,IF(W67&gt;V67,IF(X67&gt;1,(IF(AA67="NA","NA",R67*AA67)),(R67*AA67*X67)),(R67-T67)))</f>
        <v>0</v>
      </c>
      <c r="AD67" s="27">
        <f t="shared" ref="AD67:AD98" si="35">R67*AA67</f>
        <v>0</v>
      </c>
      <c r="AE67" s="19" t="str">
        <f t="shared" ref="AE67:AE130" si="36">IF(W67="","",IF(W67&gt;V67,"Charge from Profit &amp; Loss Account","Charge from Retained Earning"))</f>
        <v/>
      </c>
      <c r="AF67" s="66" t="e">
        <f t="shared" si="24"/>
        <v>#VALUE!</v>
      </c>
    </row>
    <row r="68" spans="1:32">
      <c r="A68" s="16" t="str">
        <f t="shared" ref="A68:A131" si="37">IF(B68="","",A67+1)</f>
        <v/>
      </c>
      <c r="B68" s="29"/>
      <c r="C68" s="17"/>
      <c r="D68" s="32"/>
      <c r="E68" s="18"/>
      <c r="F68" s="19">
        <f t="shared" ref="F68:F131" si="38">DAY(B68)</f>
        <v>0</v>
      </c>
      <c r="G68" s="19">
        <f t="shared" ref="G68:G131" si="39">MONTH(B68)</f>
        <v>1</v>
      </c>
      <c r="H68" s="19">
        <f t="shared" ref="H68:H131" si="40">YEAR(B68)</f>
        <v>1900</v>
      </c>
      <c r="I68" s="19">
        <f t="shared" ref="I68:I131" si="41">IF(G68&gt;3,H68+1,H68)</f>
        <v>1900</v>
      </c>
      <c r="J68" s="20">
        <f t="shared" ref="J68:J131" si="42">DATE(I68,3,31)</f>
        <v>91</v>
      </c>
      <c r="K68" s="19">
        <f t="shared" ref="K68:K131" si="43">E68*D68*((J68-B68)+1)/365</f>
        <v>0</v>
      </c>
      <c r="L68" s="19">
        <f t="shared" ref="L68:L131" si="44">E68-K68</f>
        <v>0</v>
      </c>
      <c r="M68" s="19">
        <f t="shared" ref="M68:M131" si="45">2014-I68</f>
        <v>114</v>
      </c>
      <c r="N68" s="21">
        <f t="shared" ref="N68:N131" si="46">(K68/((J68-B68)+1)*365)*M68</f>
        <v>0</v>
      </c>
      <c r="O68" s="21">
        <f t="shared" si="27"/>
        <v>0</v>
      </c>
      <c r="P68" s="21">
        <f t="shared" si="28"/>
        <v>0</v>
      </c>
      <c r="Q68" s="62"/>
      <c r="R68" s="21">
        <f t="shared" si="29"/>
        <v>0</v>
      </c>
      <c r="S68" s="21"/>
      <c r="T68" s="56">
        <f t="shared" si="30"/>
        <v>0</v>
      </c>
      <c r="U68" s="23" t="e">
        <f t="shared" si="31"/>
        <v>#DIV/0!</v>
      </c>
      <c r="V68" s="23" t="str">
        <f t="shared" ref="V68:V131" si="47">IF(B68="","",(DATE(2014,3,31)-B68)/365)</f>
        <v/>
      </c>
      <c r="W68" s="24"/>
      <c r="X68" s="55" t="str">
        <f t="shared" si="23"/>
        <v/>
      </c>
      <c r="Y68" s="19"/>
      <c r="Z68" s="26" t="e">
        <f t="shared" si="32"/>
        <v>#DIV/0!</v>
      </c>
      <c r="AA68" s="26">
        <f t="shared" si="33"/>
        <v>0</v>
      </c>
      <c r="AB68" s="26" t="str">
        <f t="shared" ref="AB68:AB131" si="48">IF(E68="","",IF(X68&lt;1,AF68,(AC68/E68)))</f>
        <v/>
      </c>
      <c r="AC68" s="27">
        <f t="shared" si="34"/>
        <v>0</v>
      </c>
      <c r="AD68" s="27">
        <f t="shared" si="35"/>
        <v>0</v>
      </c>
      <c r="AE68" s="19" t="str">
        <f t="shared" si="36"/>
        <v/>
      </c>
      <c r="AF68" s="66" t="e">
        <f t="shared" si="24"/>
        <v>#VALUE!</v>
      </c>
    </row>
    <row r="69" spans="1:32">
      <c r="A69" s="16" t="str">
        <f t="shared" si="37"/>
        <v/>
      </c>
      <c r="B69" s="29"/>
      <c r="C69" s="17"/>
      <c r="D69" s="32"/>
      <c r="E69" s="18"/>
      <c r="F69" s="19">
        <f t="shared" si="38"/>
        <v>0</v>
      </c>
      <c r="G69" s="19">
        <f t="shared" si="39"/>
        <v>1</v>
      </c>
      <c r="H69" s="19">
        <f t="shared" si="40"/>
        <v>1900</v>
      </c>
      <c r="I69" s="19">
        <f t="shared" si="41"/>
        <v>1900</v>
      </c>
      <c r="J69" s="20">
        <f t="shared" si="42"/>
        <v>91</v>
      </c>
      <c r="K69" s="19">
        <f t="shared" si="43"/>
        <v>0</v>
      </c>
      <c r="L69" s="19">
        <f t="shared" si="44"/>
        <v>0</v>
      </c>
      <c r="M69" s="19">
        <f t="shared" si="45"/>
        <v>114</v>
      </c>
      <c r="N69" s="21">
        <f t="shared" si="46"/>
        <v>0</v>
      </c>
      <c r="O69" s="21">
        <f t="shared" si="27"/>
        <v>0</v>
      </c>
      <c r="P69" s="21">
        <f t="shared" si="28"/>
        <v>0</v>
      </c>
      <c r="Q69" s="62"/>
      <c r="R69" s="21">
        <f t="shared" si="29"/>
        <v>0</v>
      </c>
      <c r="S69" s="21"/>
      <c r="T69" s="56">
        <f t="shared" si="30"/>
        <v>0</v>
      </c>
      <c r="U69" s="23" t="e">
        <f t="shared" si="31"/>
        <v>#DIV/0!</v>
      </c>
      <c r="V69" s="23" t="str">
        <f t="shared" si="47"/>
        <v/>
      </c>
      <c r="W69" s="24"/>
      <c r="X69" s="55" t="str">
        <f t="shared" ref="X69:X132" si="49">IF(W69="","",IF(V69&gt;W69,"0",W69-V69))</f>
        <v/>
      </c>
      <c r="Y69" s="19"/>
      <c r="Z69" s="26" t="e">
        <f t="shared" si="32"/>
        <v>#DIV/0!</v>
      </c>
      <c r="AA69" s="26">
        <f t="shared" si="33"/>
        <v>0</v>
      </c>
      <c r="AB69" s="26" t="str">
        <f t="shared" si="48"/>
        <v/>
      </c>
      <c r="AC69" s="27">
        <f t="shared" si="34"/>
        <v>0</v>
      </c>
      <c r="AD69" s="27">
        <f t="shared" si="35"/>
        <v>0</v>
      </c>
      <c r="AE69" s="19" t="str">
        <f t="shared" si="36"/>
        <v/>
      </c>
      <c r="AF69" s="66" t="e">
        <f t="shared" si="24"/>
        <v>#VALUE!</v>
      </c>
    </row>
    <row r="70" spans="1:32">
      <c r="A70" s="16" t="str">
        <f t="shared" si="37"/>
        <v/>
      </c>
      <c r="B70" s="29"/>
      <c r="C70" s="17"/>
      <c r="D70" s="32"/>
      <c r="E70" s="18"/>
      <c r="F70" s="19">
        <f t="shared" si="38"/>
        <v>0</v>
      </c>
      <c r="G70" s="19">
        <f t="shared" si="39"/>
        <v>1</v>
      </c>
      <c r="H70" s="19">
        <f t="shared" si="40"/>
        <v>1900</v>
      </c>
      <c r="I70" s="19">
        <f t="shared" si="41"/>
        <v>1900</v>
      </c>
      <c r="J70" s="20">
        <f t="shared" si="42"/>
        <v>91</v>
      </c>
      <c r="K70" s="19">
        <f t="shared" si="43"/>
        <v>0</v>
      </c>
      <c r="L70" s="19">
        <f t="shared" si="44"/>
        <v>0</v>
      </c>
      <c r="M70" s="19">
        <f t="shared" si="45"/>
        <v>114</v>
      </c>
      <c r="N70" s="21">
        <f t="shared" si="46"/>
        <v>0</v>
      </c>
      <c r="O70" s="21">
        <f t="shared" si="27"/>
        <v>0</v>
      </c>
      <c r="P70" s="21">
        <f t="shared" si="28"/>
        <v>0</v>
      </c>
      <c r="Q70" s="62"/>
      <c r="R70" s="21">
        <f t="shared" si="29"/>
        <v>0</v>
      </c>
      <c r="S70" s="21"/>
      <c r="T70" s="56">
        <f t="shared" si="30"/>
        <v>0</v>
      </c>
      <c r="U70" s="23" t="e">
        <f t="shared" si="31"/>
        <v>#DIV/0!</v>
      </c>
      <c r="V70" s="23" t="str">
        <f t="shared" si="47"/>
        <v/>
      </c>
      <c r="W70" s="24"/>
      <c r="X70" s="55" t="str">
        <f t="shared" si="49"/>
        <v/>
      </c>
      <c r="Y70" s="19"/>
      <c r="Z70" s="26" t="e">
        <f t="shared" si="32"/>
        <v>#DIV/0!</v>
      </c>
      <c r="AA70" s="26">
        <f t="shared" si="33"/>
        <v>0</v>
      </c>
      <c r="AB70" s="26" t="str">
        <f t="shared" si="48"/>
        <v/>
      </c>
      <c r="AC70" s="27">
        <f t="shared" si="34"/>
        <v>0</v>
      </c>
      <c r="AD70" s="27">
        <f t="shared" si="35"/>
        <v>0</v>
      </c>
      <c r="AE70" s="19" t="str">
        <f t="shared" si="36"/>
        <v/>
      </c>
      <c r="AF70" s="66" t="e">
        <f t="shared" si="24"/>
        <v>#VALUE!</v>
      </c>
    </row>
    <row r="71" spans="1:32">
      <c r="A71" s="16" t="str">
        <f t="shared" si="37"/>
        <v/>
      </c>
      <c r="B71" s="29"/>
      <c r="C71" s="17"/>
      <c r="D71" s="32"/>
      <c r="E71" s="18"/>
      <c r="F71" s="19">
        <f t="shared" si="38"/>
        <v>0</v>
      </c>
      <c r="G71" s="19">
        <f t="shared" si="39"/>
        <v>1</v>
      </c>
      <c r="H71" s="19">
        <f t="shared" si="40"/>
        <v>1900</v>
      </c>
      <c r="I71" s="19">
        <f t="shared" si="41"/>
        <v>1900</v>
      </c>
      <c r="J71" s="20">
        <f t="shared" si="42"/>
        <v>91</v>
      </c>
      <c r="K71" s="19">
        <f t="shared" si="43"/>
        <v>0</v>
      </c>
      <c r="L71" s="19">
        <f t="shared" si="44"/>
        <v>0</v>
      </c>
      <c r="M71" s="19">
        <f t="shared" si="45"/>
        <v>114</v>
      </c>
      <c r="N71" s="21">
        <f t="shared" si="46"/>
        <v>0</v>
      </c>
      <c r="O71" s="21">
        <f t="shared" si="27"/>
        <v>0</v>
      </c>
      <c r="P71" s="21">
        <f t="shared" si="28"/>
        <v>0</v>
      </c>
      <c r="Q71" s="62"/>
      <c r="R71" s="21">
        <f t="shared" si="29"/>
        <v>0</v>
      </c>
      <c r="S71" s="21"/>
      <c r="T71" s="56">
        <f t="shared" si="30"/>
        <v>0</v>
      </c>
      <c r="U71" s="23" t="e">
        <f t="shared" si="31"/>
        <v>#DIV/0!</v>
      </c>
      <c r="V71" s="23" t="str">
        <f t="shared" si="47"/>
        <v/>
      </c>
      <c r="W71" s="24"/>
      <c r="X71" s="55" t="str">
        <f t="shared" si="49"/>
        <v/>
      </c>
      <c r="Y71" s="19"/>
      <c r="Z71" s="26" t="e">
        <f t="shared" si="32"/>
        <v>#DIV/0!</v>
      </c>
      <c r="AA71" s="26">
        <f t="shared" si="33"/>
        <v>0</v>
      </c>
      <c r="AB71" s="26" t="str">
        <f t="shared" si="48"/>
        <v/>
      </c>
      <c r="AC71" s="27">
        <f t="shared" si="34"/>
        <v>0</v>
      </c>
      <c r="AD71" s="27">
        <f t="shared" si="35"/>
        <v>0</v>
      </c>
      <c r="AE71" s="19" t="str">
        <f t="shared" si="36"/>
        <v/>
      </c>
      <c r="AF71" s="66" t="e">
        <f t="shared" si="24"/>
        <v>#VALUE!</v>
      </c>
    </row>
    <row r="72" spans="1:32">
      <c r="A72" s="16" t="str">
        <f t="shared" si="37"/>
        <v/>
      </c>
      <c r="B72" s="29"/>
      <c r="C72" s="17"/>
      <c r="D72" s="32"/>
      <c r="E72" s="18"/>
      <c r="F72" s="19">
        <f t="shared" si="38"/>
        <v>0</v>
      </c>
      <c r="G72" s="19">
        <f t="shared" si="39"/>
        <v>1</v>
      </c>
      <c r="H72" s="19">
        <f t="shared" si="40"/>
        <v>1900</v>
      </c>
      <c r="I72" s="19">
        <f t="shared" si="41"/>
        <v>1900</v>
      </c>
      <c r="J72" s="20">
        <f t="shared" si="42"/>
        <v>91</v>
      </c>
      <c r="K72" s="19">
        <f t="shared" si="43"/>
        <v>0</v>
      </c>
      <c r="L72" s="19">
        <f t="shared" si="44"/>
        <v>0</v>
      </c>
      <c r="M72" s="19">
        <f t="shared" si="45"/>
        <v>114</v>
      </c>
      <c r="N72" s="21">
        <f t="shared" si="46"/>
        <v>0</v>
      </c>
      <c r="O72" s="21">
        <f t="shared" si="27"/>
        <v>0</v>
      </c>
      <c r="P72" s="21">
        <f t="shared" si="28"/>
        <v>0</v>
      </c>
      <c r="Q72" s="62"/>
      <c r="R72" s="21">
        <f t="shared" si="29"/>
        <v>0</v>
      </c>
      <c r="S72" s="21"/>
      <c r="T72" s="56">
        <f t="shared" si="30"/>
        <v>0</v>
      </c>
      <c r="U72" s="23" t="e">
        <f t="shared" si="31"/>
        <v>#DIV/0!</v>
      </c>
      <c r="V72" s="23" t="str">
        <f t="shared" si="47"/>
        <v/>
      </c>
      <c r="W72" s="24"/>
      <c r="X72" s="55" t="str">
        <f t="shared" si="49"/>
        <v/>
      </c>
      <c r="Y72" s="19"/>
      <c r="Z72" s="26" t="e">
        <f t="shared" si="32"/>
        <v>#DIV/0!</v>
      </c>
      <c r="AA72" s="26">
        <f t="shared" si="33"/>
        <v>0</v>
      </c>
      <c r="AB72" s="26" t="str">
        <f t="shared" si="48"/>
        <v/>
      </c>
      <c r="AC72" s="27">
        <f t="shared" si="34"/>
        <v>0</v>
      </c>
      <c r="AD72" s="27">
        <f t="shared" si="35"/>
        <v>0</v>
      </c>
      <c r="AE72" s="19" t="str">
        <f t="shared" si="36"/>
        <v/>
      </c>
      <c r="AF72" s="66" t="e">
        <f t="shared" si="24"/>
        <v>#VALUE!</v>
      </c>
    </row>
    <row r="73" spans="1:32">
      <c r="A73" s="16" t="str">
        <f t="shared" si="37"/>
        <v/>
      </c>
      <c r="B73" s="29"/>
      <c r="C73" s="17"/>
      <c r="D73" s="32"/>
      <c r="E73" s="18"/>
      <c r="F73" s="19">
        <f t="shared" si="38"/>
        <v>0</v>
      </c>
      <c r="G73" s="19">
        <f t="shared" si="39"/>
        <v>1</v>
      </c>
      <c r="H73" s="19">
        <f t="shared" si="40"/>
        <v>1900</v>
      </c>
      <c r="I73" s="19">
        <f t="shared" si="41"/>
        <v>1900</v>
      </c>
      <c r="J73" s="20">
        <f t="shared" si="42"/>
        <v>91</v>
      </c>
      <c r="K73" s="19">
        <f t="shared" si="43"/>
        <v>0</v>
      </c>
      <c r="L73" s="19">
        <f t="shared" si="44"/>
        <v>0</v>
      </c>
      <c r="M73" s="19">
        <f t="shared" si="45"/>
        <v>114</v>
      </c>
      <c r="N73" s="21">
        <f t="shared" si="46"/>
        <v>0</v>
      </c>
      <c r="O73" s="21">
        <f t="shared" si="27"/>
        <v>0</v>
      </c>
      <c r="P73" s="21">
        <f t="shared" si="28"/>
        <v>0</v>
      </c>
      <c r="Q73" s="62"/>
      <c r="R73" s="21">
        <f t="shared" si="29"/>
        <v>0</v>
      </c>
      <c r="S73" s="21"/>
      <c r="T73" s="56">
        <f t="shared" si="30"/>
        <v>0</v>
      </c>
      <c r="U73" s="23" t="e">
        <f t="shared" si="31"/>
        <v>#DIV/0!</v>
      </c>
      <c r="V73" s="23" t="str">
        <f t="shared" si="47"/>
        <v/>
      </c>
      <c r="W73" s="24"/>
      <c r="X73" s="55" t="str">
        <f t="shared" si="49"/>
        <v/>
      </c>
      <c r="Y73" s="19"/>
      <c r="Z73" s="26" t="e">
        <f t="shared" si="32"/>
        <v>#DIV/0!</v>
      </c>
      <c r="AA73" s="26">
        <f t="shared" si="33"/>
        <v>0</v>
      </c>
      <c r="AB73" s="26" t="str">
        <f t="shared" si="48"/>
        <v/>
      </c>
      <c r="AC73" s="27">
        <f t="shared" si="34"/>
        <v>0</v>
      </c>
      <c r="AD73" s="27">
        <f t="shared" si="35"/>
        <v>0</v>
      </c>
      <c r="AE73" s="19" t="str">
        <f t="shared" si="36"/>
        <v/>
      </c>
      <c r="AF73" s="66" t="e">
        <f t="shared" si="24"/>
        <v>#VALUE!</v>
      </c>
    </row>
    <row r="74" spans="1:32">
      <c r="A74" s="16" t="str">
        <f t="shared" si="37"/>
        <v/>
      </c>
      <c r="B74" s="29"/>
      <c r="C74" s="17"/>
      <c r="D74" s="32"/>
      <c r="E74" s="18"/>
      <c r="F74" s="19">
        <f t="shared" si="38"/>
        <v>0</v>
      </c>
      <c r="G74" s="19">
        <f t="shared" si="39"/>
        <v>1</v>
      </c>
      <c r="H74" s="19">
        <f t="shared" si="40"/>
        <v>1900</v>
      </c>
      <c r="I74" s="19">
        <f t="shared" si="41"/>
        <v>1900</v>
      </c>
      <c r="J74" s="20">
        <f t="shared" si="42"/>
        <v>91</v>
      </c>
      <c r="K74" s="19">
        <f t="shared" si="43"/>
        <v>0</v>
      </c>
      <c r="L74" s="19">
        <f t="shared" si="44"/>
        <v>0</v>
      </c>
      <c r="M74" s="19">
        <f t="shared" si="45"/>
        <v>114</v>
      </c>
      <c r="N74" s="21">
        <f t="shared" si="46"/>
        <v>0</v>
      </c>
      <c r="O74" s="21">
        <f t="shared" si="27"/>
        <v>0</v>
      </c>
      <c r="P74" s="21">
        <f t="shared" si="28"/>
        <v>0</v>
      </c>
      <c r="Q74" s="62"/>
      <c r="R74" s="21">
        <f t="shared" si="29"/>
        <v>0</v>
      </c>
      <c r="S74" s="21"/>
      <c r="T74" s="56">
        <f t="shared" si="30"/>
        <v>0</v>
      </c>
      <c r="U74" s="23" t="e">
        <f t="shared" si="31"/>
        <v>#DIV/0!</v>
      </c>
      <c r="V74" s="23" t="str">
        <f t="shared" si="47"/>
        <v/>
      </c>
      <c r="W74" s="24"/>
      <c r="X74" s="55" t="str">
        <f t="shared" si="49"/>
        <v/>
      </c>
      <c r="Y74" s="19"/>
      <c r="Z74" s="26" t="e">
        <f t="shared" si="32"/>
        <v>#DIV/0!</v>
      </c>
      <c r="AA74" s="26">
        <f t="shared" si="33"/>
        <v>0</v>
      </c>
      <c r="AB74" s="26" t="str">
        <f t="shared" si="48"/>
        <v/>
      </c>
      <c r="AC74" s="27">
        <f t="shared" si="34"/>
        <v>0</v>
      </c>
      <c r="AD74" s="27">
        <f t="shared" si="35"/>
        <v>0</v>
      </c>
      <c r="AE74" s="19" t="str">
        <f t="shared" si="36"/>
        <v/>
      </c>
      <c r="AF74" s="66" t="e">
        <f t="shared" si="24"/>
        <v>#VALUE!</v>
      </c>
    </row>
    <row r="75" spans="1:32">
      <c r="A75" s="16" t="str">
        <f t="shared" si="37"/>
        <v/>
      </c>
      <c r="B75" s="29"/>
      <c r="C75" s="17"/>
      <c r="D75" s="32"/>
      <c r="E75" s="18"/>
      <c r="F75" s="19">
        <f t="shared" si="38"/>
        <v>0</v>
      </c>
      <c r="G75" s="19">
        <f t="shared" si="39"/>
        <v>1</v>
      </c>
      <c r="H75" s="19">
        <f t="shared" si="40"/>
        <v>1900</v>
      </c>
      <c r="I75" s="19">
        <f t="shared" si="41"/>
        <v>1900</v>
      </c>
      <c r="J75" s="20">
        <f t="shared" si="42"/>
        <v>91</v>
      </c>
      <c r="K75" s="19">
        <f t="shared" si="43"/>
        <v>0</v>
      </c>
      <c r="L75" s="19">
        <f t="shared" si="44"/>
        <v>0</v>
      </c>
      <c r="M75" s="19">
        <f t="shared" si="45"/>
        <v>114</v>
      </c>
      <c r="N75" s="21">
        <f t="shared" si="46"/>
        <v>0</v>
      </c>
      <c r="O75" s="21">
        <f t="shared" si="27"/>
        <v>0</v>
      </c>
      <c r="P75" s="21">
        <f t="shared" si="28"/>
        <v>0</v>
      </c>
      <c r="Q75" s="62"/>
      <c r="R75" s="21">
        <f t="shared" si="29"/>
        <v>0</v>
      </c>
      <c r="S75" s="21"/>
      <c r="T75" s="56">
        <f t="shared" si="30"/>
        <v>0</v>
      </c>
      <c r="U75" s="23" t="e">
        <f t="shared" si="31"/>
        <v>#DIV/0!</v>
      </c>
      <c r="V75" s="23" t="str">
        <f t="shared" si="47"/>
        <v/>
      </c>
      <c r="W75" s="24"/>
      <c r="X75" s="55" t="str">
        <f t="shared" si="49"/>
        <v/>
      </c>
      <c r="Y75" s="19"/>
      <c r="Z75" s="26" t="e">
        <f t="shared" si="32"/>
        <v>#DIV/0!</v>
      </c>
      <c r="AA75" s="26">
        <f t="shared" si="33"/>
        <v>0</v>
      </c>
      <c r="AB75" s="26" t="str">
        <f t="shared" si="48"/>
        <v/>
      </c>
      <c r="AC75" s="27">
        <f t="shared" si="34"/>
        <v>0</v>
      </c>
      <c r="AD75" s="27">
        <f t="shared" si="35"/>
        <v>0</v>
      </c>
      <c r="AE75" s="19" t="str">
        <f t="shared" si="36"/>
        <v/>
      </c>
      <c r="AF75" s="66" t="e">
        <f t="shared" si="24"/>
        <v>#VALUE!</v>
      </c>
    </row>
    <row r="76" spans="1:32">
      <c r="A76" s="16" t="str">
        <f t="shared" si="37"/>
        <v/>
      </c>
      <c r="B76" s="29"/>
      <c r="C76" s="17"/>
      <c r="D76" s="32"/>
      <c r="E76" s="18"/>
      <c r="F76" s="19">
        <f t="shared" si="38"/>
        <v>0</v>
      </c>
      <c r="G76" s="19">
        <f t="shared" si="39"/>
        <v>1</v>
      </c>
      <c r="H76" s="19">
        <f t="shared" si="40"/>
        <v>1900</v>
      </c>
      <c r="I76" s="19">
        <f t="shared" si="41"/>
        <v>1900</v>
      </c>
      <c r="J76" s="20">
        <f t="shared" si="42"/>
        <v>91</v>
      </c>
      <c r="K76" s="19">
        <f t="shared" si="43"/>
        <v>0</v>
      </c>
      <c r="L76" s="19">
        <f t="shared" si="44"/>
        <v>0</v>
      </c>
      <c r="M76" s="19">
        <f t="shared" si="45"/>
        <v>114</v>
      </c>
      <c r="N76" s="21">
        <f t="shared" si="46"/>
        <v>0</v>
      </c>
      <c r="O76" s="21">
        <f t="shared" si="27"/>
        <v>0</v>
      </c>
      <c r="P76" s="21">
        <f t="shared" si="28"/>
        <v>0</v>
      </c>
      <c r="Q76" s="62"/>
      <c r="R76" s="21">
        <f t="shared" si="29"/>
        <v>0</v>
      </c>
      <c r="S76" s="21"/>
      <c r="T76" s="56">
        <f t="shared" si="30"/>
        <v>0</v>
      </c>
      <c r="U76" s="23" t="e">
        <f t="shared" si="31"/>
        <v>#DIV/0!</v>
      </c>
      <c r="V76" s="23" t="str">
        <f t="shared" si="47"/>
        <v/>
      </c>
      <c r="W76" s="24"/>
      <c r="X76" s="55" t="str">
        <f t="shared" si="49"/>
        <v/>
      </c>
      <c r="Y76" s="19"/>
      <c r="Z76" s="26" t="e">
        <f t="shared" si="32"/>
        <v>#DIV/0!</v>
      </c>
      <c r="AA76" s="26">
        <f t="shared" si="33"/>
        <v>0</v>
      </c>
      <c r="AB76" s="26" t="str">
        <f t="shared" si="48"/>
        <v/>
      </c>
      <c r="AC76" s="27">
        <f t="shared" si="34"/>
        <v>0</v>
      </c>
      <c r="AD76" s="27">
        <f t="shared" si="35"/>
        <v>0</v>
      </c>
      <c r="AE76" s="19" t="str">
        <f t="shared" si="36"/>
        <v/>
      </c>
      <c r="AF76" s="66" t="e">
        <f t="shared" si="24"/>
        <v>#VALUE!</v>
      </c>
    </row>
    <row r="77" spans="1:32">
      <c r="A77" s="16" t="str">
        <f t="shared" si="37"/>
        <v/>
      </c>
      <c r="B77" s="29"/>
      <c r="C77" s="17"/>
      <c r="D77" s="32"/>
      <c r="E77" s="18"/>
      <c r="F77" s="19">
        <f t="shared" si="38"/>
        <v>0</v>
      </c>
      <c r="G77" s="19">
        <f t="shared" si="39"/>
        <v>1</v>
      </c>
      <c r="H77" s="19">
        <f t="shared" si="40"/>
        <v>1900</v>
      </c>
      <c r="I77" s="19">
        <f t="shared" si="41"/>
        <v>1900</v>
      </c>
      <c r="J77" s="20">
        <f t="shared" si="42"/>
        <v>91</v>
      </c>
      <c r="K77" s="19">
        <f t="shared" si="43"/>
        <v>0</v>
      </c>
      <c r="L77" s="19">
        <f t="shared" si="44"/>
        <v>0</v>
      </c>
      <c r="M77" s="19">
        <f t="shared" si="45"/>
        <v>114</v>
      </c>
      <c r="N77" s="21">
        <f t="shared" si="46"/>
        <v>0</v>
      </c>
      <c r="O77" s="21">
        <f t="shared" si="27"/>
        <v>0</v>
      </c>
      <c r="P77" s="21">
        <f t="shared" si="28"/>
        <v>0</v>
      </c>
      <c r="Q77" s="62"/>
      <c r="R77" s="21">
        <f t="shared" si="29"/>
        <v>0</v>
      </c>
      <c r="S77" s="21"/>
      <c r="T77" s="56">
        <f t="shared" si="30"/>
        <v>0</v>
      </c>
      <c r="U77" s="23" t="e">
        <f t="shared" si="31"/>
        <v>#DIV/0!</v>
      </c>
      <c r="V77" s="23" t="str">
        <f t="shared" si="47"/>
        <v/>
      </c>
      <c r="W77" s="24"/>
      <c r="X77" s="55" t="str">
        <f t="shared" si="49"/>
        <v/>
      </c>
      <c r="Y77" s="19"/>
      <c r="Z77" s="26" t="e">
        <f t="shared" si="32"/>
        <v>#DIV/0!</v>
      </c>
      <c r="AA77" s="26">
        <f t="shared" si="33"/>
        <v>0</v>
      </c>
      <c r="AB77" s="26" t="str">
        <f t="shared" si="48"/>
        <v/>
      </c>
      <c r="AC77" s="27">
        <f t="shared" si="34"/>
        <v>0</v>
      </c>
      <c r="AD77" s="27">
        <f t="shared" si="35"/>
        <v>0</v>
      </c>
      <c r="AE77" s="19" t="str">
        <f t="shared" si="36"/>
        <v/>
      </c>
      <c r="AF77" s="66" t="e">
        <f t="shared" si="24"/>
        <v>#VALUE!</v>
      </c>
    </row>
    <row r="78" spans="1:32">
      <c r="A78" s="16" t="str">
        <f t="shared" si="37"/>
        <v/>
      </c>
      <c r="B78" s="29"/>
      <c r="C78" s="17"/>
      <c r="D78" s="32"/>
      <c r="E78" s="18"/>
      <c r="F78" s="19">
        <f t="shared" si="38"/>
        <v>0</v>
      </c>
      <c r="G78" s="19">
        <f t="shared" si="39"/>
        <v>1</v>
      </c>
      <c r="H78" s="19">
        <f t="shared" si="40"/>
        <v>1900</v>
      </c>
      <c r="I78" s="19">
        <f t="shared" si="41"/>
        <v>1900</v>
      </c>
      <c r="J78" s="20">
        <f t="shared" si="42"/>
        <v>91</v>
      </c>
      <c r="K78" s="19">
        <f t="shared" si="43"/>
        <v>0</v>
      </c>
      <c r="L78" s="19">
        <f t="shared" si="44"/>
        <v>0</v>
      </c>
      <c r="M78" s="19">
        <f t="shared" si="45"/>
        <v>114</v>
      </c>
      <c r="N78" s="21">
        <f t="shared" si="46"/>
        <v>0</v>
      </c>
      <c r="O78" s="21">
        <f t="shared" si="27"/>
        <v>0</v>
      </c>
      <c r="P78" s="21">
        <f t="shared" si="28"/>
        <v>0</v>
      </c>
      <c r="Q78" s="62"/>
      <c r="R78" s="21">
        <f t="shared" si="29"/>
        <v>0</v>
      </c>
      <c r="S78" s="21"/>
      <c r="T78" s="56">
        <f t="shared" si="30"/>
        <v>0</v>
      </c>
      <c r="U78" s="23" t="e">
        <f t="shared" si="31"/>
        <v>#DIV/0!</v>
      </c>
      <c r="V78" s="23" t="str">
        <f t="shared" si="47"/>
        <v/>
      </c>
      <c r="W78" s="24"/>
      <c r="X78" s="55" t="str">
        <f t="shared" si="49"/>
        <v/>
      </c>
      <c r="Y78" s="19"/>
      <c r="Z78" s="26" t="e">
        <f t="shared" si="32"/>
        <v>#DIV/0!</v>
      </c>
      <c r="AA78" s="26">
        <f t="shared" si="33"/>
        <v>0</v>
      </c>
      <c r="AB78" s="26" t="str">
        <f t="shared" si="48"/>
        <v/>
      </c>
      <c r="AC78" s="27">
        <f t="shared" si="34"/>
        <v>0</v>
      </c>
      <c r="AD78" s="27">
        <f t="shared" si="35"/>
        <v>0</v>
      </c>
      <c r="AE78" s="19" t="str">
        <f t="shared" si="36"/>
        <v/>
      </c>
      <c r="AF78" s="66" t="e">
        <f t="shared" si="24"/>
        <v>#VALUE!</v>
      </c>
    </row>
    <row r="79" spans="1:32">
      <c r="A79" s="16" t="str">
        <f t="shared" si="37"/>
        <v/>
      </c>
      <c r="B79" s="29"/>
      <c r="C79" s="17"/>
      <c r="D79" s="32"/>
      <c r="E79" s="18"/>
      <c r="F79" s="19">
        <f t="shared" si="38"/>
        <v>0</v>
      </c>
      <c r="G79" s="19">
        <f t="shared" si="39"/>
        <v>1</v>
      </c>
      <c r="H79" s="19">
        <f t="shared" si="40"/>
        <v>1900</v>
      </c>
      <c r="I79" s="19">
        <f t="shared" si="41"/>
        <v>1900</v>
      </c>
      <c r="J79" s="20">
        <f t="shared" si="42"/>
        <v>91</v>
      </c>
      <c r="K79" s="19">
        <f t="shared" si="43"/>
        <v>0</v>
      </c>
      <c r="L79" s="19">
        <f t="shared" si="44"/>
        <v>0</v>
      </c>
      <c r="M79" s="19">
        <f t="shared" si="45"/>
        <v>114</v>
      </c>
      <c r="N79" s="21">
        <f t="shared" si="46"/>
        <v>0</v>
      </c>
      <c r="O79" s="21">
        <f t="shared" si="27"/>
        <v>0</v>
      </c>
      <c r="P79" s="21">
        <f t="shared" si="28"/>
        <v>0</v>
      </c>
      <c r="Q79" s="62"/>
      <c r="R79" s="21">
        <f t="shared" si="29"/>
        <v>0</v>
      </c>
      <c r="S79" s="21"/>
      <c r="T79" s="56">
        <f t="shared" si="30"/>
        <v>0</v>
      </c>
      <c r="U79" s="23" t="e">
        <f t="shared" si="31"/>
        <v>#DIV/0!</v>
      </c>
      <c r="V79" s="23" t="str">
        <f t="shared" si="47"/>
        <v/>
      </c>
      <c r="W79" s="24"/>
      <c r="X79" s="55" t="str">
        <f t="shared" si="49"/>
        <v/>
      </c>
      <c r="Y79" s="19"/>
      <c r="Z79" s="26" t="e">
        <f t="shared" si="32"/>
        <v>#DIV/0!</v>
      </c>
      <c r="AA79" s="26">
        <f t="shared" si="33"/>
        <v>0</v>
      </c>
      <c r="AB79" s="26" t="str">
        <f t="shared" si="48"/>
        <v/>
      </c>
      <c r="AC79" s="27">
        <f t="shared" si="34"/>
        <v>0</v>
      </c>
      <c r="AD79" s="27">
        <f t="shared" si="35"/>
        <v>0</v>
      </c>
      <c r="AE79" s="19" t="str">
        <f t="shared" si="36"/>
        <v/>
      </c>
      <c r="AF79" s="66" t="e">
        <f t="shared" si="24"/>
        <v>#VALUE!</v>
      </c>
    </row>
    <row r="80" spans="1:32">
      <c r="A80" s="16" t="str">
        <f t="shared" si="37"/>
        <v/>
      </c>
      <c r="B80" s="29"/>
      <c r="C80" s="17"/>
      <c r="D80" s="32"/>
      <c r="E80" s="18"/>
      <c r="F80" s="19">
        <f t="shared" si="38"/>
        <v>0</v>
      </c>
      <c r="G80" s="19">
        <f t="shared" si="39"/>
        <v>1</v>
      </c>
      <c r="H80" s="19">
        <f t="shared" si="40"/>
        <v>1900</v>
      </c>
      <c r="I80" s="19">
        <f t="shared" si="41"/>
        <v>1900</v>
      </c>
      <c r="J80" s="20">
        <f t="shared" si="42"/>
        <v>91</v>
      </c>
      <c r="K80" s="19">
        <f t="shared" si="43"/>
        <v>0</v>
      </c>
      <c r="L80" s="19">
        <f t="shared" si="44"/>
        <v>0</v>
      </c>
      <c r="M80" s="19">
        <f t="shared" si="45"/>
        <v>114</v>
      </c>
      <c r="N80" s="21">
        <f t="shared" si="46"/>
        <v>0</v>
      </c>
      <c r="O80" s="21">
        <f t="shared" si="27"/>
        <v>0</v>
      </c>
      <c r="P80" s="21">
        <f t="shared" si="28"/>
        <v>0</v>
      </c>
      <c r="Q80" s="62"/>
      <c r="R80" s="21">
        <f t="shared" si="29"/>
        <v>0</v>
      </c>
      <c r="S80" s="21"/>
      <c r="T80" s="56">
        <f t="shared" si="30"/>
        <v>0</v>
      </c>
      <c r="U80" s="23" t="e">
        <f t="shared" si="31"/>
        <v>#DIV/0!</v>
      </c>
      <c r="V80" s="23" t="str">
        <f t="shared" si="47"/>
        <v/>
      </c>
      <c r="W80" s="24"/>
      <c r="X80" s="55" t="str">
        <f t="shared" si="49"/>
        <v/>
      </c>
      <c r="Y80" s="19"/>
      <c r="Z80" s="26" t="e">
        <f t="shared" si="32"/>
        <v>#DIV/0!</v>
      </c>
      <c r="AA80" s="26">
        <f t="shared" si="33"/>
        <v>0</v>
      </c>
      <c r="AB80" s="26" t="str">
        <f t="shared" si="48"/>
        <v/>
      </c>
      <c r="AC80" s="27">
        <f t="shared" si="34"/>
        <v>0</v>
      </c>
      <c r="AD80" s="27">
        <f t="shared" si="35"/>
        <v>0</v>
      </c>
      <c r="AE80" s="19" t="str">
        <f t="shared" si="36"/>
        <v/>
      </c>
      <c r="AF80" s="66" t="e">
        <f t="shared" si="24"/>
        <v>#VALUE!</v>
      </c>
    </row>
    <row r="81" spans="1:32">
      <c r="A81" s="16" t="str">
        <f t="shared" si="37"/>
        <v/>
      </c>
      <c r="B81" s="29"/>
      <c r="C81" s="17"/>
      <c r="D81" s="32"/>
      <c r="E81" s="18"/>
      <c r="F81" s="19">
        <f t="shared" si="38"/>
        <v>0</v>
      </c>
      <c r="G81" s="19">
        <f t="shared" si="39"/>
        <v>1</v>
      </c>
      <c r="H81" s="19">
        <f t="shared" si="40"/>
        <v>1900</v>
      </c>
      <c r="I81" s="19">
        <f t="shared" si="41"/>
        <v>1900</v>
      </c>
      <c r="J81" s="20">
        <f t="shared" si="42"/>
        <v>91</v>
      </c>
      <c r="K81" s="19">
        <f t="shared" si="43"/>
        <v>0</v>
      </c>
      <c r="L81" s="19">
        <f t="shared" si="44"/>
        <v>0</v>
      </c>
      <c r="M81" s="19">
        <f t="shared" si="45"/>
        <v>114</v>
      </c>
      <c r="N81" s="21">
        <f t="shared" si="46"/>
        <v>0</v>
      </c>
      <c r="O81" s="21">
        <f t="shared" si="27"/>
        <v>0</v>
      </c>
      <c r="P81" s="21">
        <f t="shared" si="28"/>
        <v>0</v>
      </c>
      <c r="Q81" s="62"/>
      <c r="R81" s="21">
        <f t="shared" si="29"/>
        <v>0</v>
      </c>
      <c r="S81" s="21"/>
      <c r="T81" s="56">
        <f t="shared" si="30"/>
        <v>0</v>
      </c>
      <c r="U81" s="23" t="e">
        <f t="shared" si="31"/>
        <v>#DIV/0!</v>
      </c>
      <c r="V81" s="23" t="str">
        <f t="shared" si="47"/>
        <v/>
      </c>
      <c r="W81" s="24"/>
      <c r="X81" s="55" t="str">
        <f t="shared" si="49"/>
        <v/>
      </c>
      <c r="Y81" s="19"/>
      <c r="Z81" s="26" t="e">
        <f t="shared" si="32"/>
        <v>#DIV/0!</v>
      </c>
      <c r="AA81" s="26">
        <f t="shared" si="33"/>
        <v>0</v>
      </c>
      <c r="AB81" s="26" t="str">
        <f t="shared" si="48"/>
        <v/>
      </c>
      <c r="AC81" s="27">
        <f t="shared" si="34"/>
        <v>0</v>
      </c>
      <c r="AD81" s="27">
        <f t="shared" si="35"/>
        <v>0</v>
      </c>
      <c r="AE81" s="19" t="str">
        <f t="shared" si="36"/>
        <v/>
      </c>
      <c r="AF81" s="66" t="e">
        <f t="shared" si="24"/>
        <v>#VALUE!</v>
      </c>
    </row>
    <row r="82" spans="1:32">
      <c r="A82" s="16" t="str">
        <f t="shared" si="37"/>
        <v/>
      </c>
      <c r="B82" s="29"/>
      <c r="C82" s="17"/>
      <c r="D82" s="32"/>
      <c r="E82" s="18"/>
      <c r="F82" s="19">
        <f t="shared" si="38"/>
        <v>0</v>
      </c>
      <c r="G82" s="19">
        <f t="shared" si="39"/>
        <v>1</v>
      </c>
      <c r="H82" s="19">
        <f t="shared" si="40"/>
        <v>1900</v>
      </c>
      <c r="I82" s="19">
        <f t="shared" si="41"/>
        <v>1900</v>
      </c>
      <c r="J82" s="20">
        <f t="shared" si="42"/>
        <v>91</v>
      </c>
      <c r="K82" s="19">
        <f t="shared" si="43"/>
        <v>0</v>
      </c>
      <c r="L82" s="19">
        <f t="shared" si="44"/>
        <v>0</v>
      </c>
      <c r="M82" s="19">
        <f t="shared" si="45"/>
        <v>114</v>
      </c>
      <c r="N82" s="21">
        <f t="shared" si="46"/>
        <v>0</v>
      </c>
      <c r="O82" s="21">
        <f t="shared" si="27"/>
        <v>0</v>
      </c>
      <c r="P82" s="21">
        <f t="shared" si="28"/>
        <v>0</v>
      </c>
      <c r="Q82" s="62"/>
      <c r="R82" s="21">
        <f t="shared" si="29"/>
        <v>0</v>
      </c>
      <c r="S82" s="21"/>
      <c r="T82" s="56">
        <f t="shared" si="30"/>
        <v>0</v>
      </c>
      <c r="U82" s="23" t="e">
        <f t="shared" si="31"/>
        <v>#DIV/0!</v>
      </c>
      <c r="V82" s="23" t="str">
        <f t="shared" si="47"/>
        <v/>
      </c>
      <c r="W82" s="24"/>
      <c r="X82" s="55" t="str">
        <f t="shared" si="49"/>
        <v/>
      </c>
      <c r="Y82" s="19"/>
      <c r="Z82" s="26" t="e">
        <f t="shared" si="32"/>
        <v>#DIV/0!</v>
      </c>
      <c r="AA82" s="26">
        <f t="shared" si="33"/>
        <v>0</v>
      </c>
      <c r="AB82" s="26" t="str">
        <f t="shared" si="48"/>
        <v/>
      </c>
      <c r="AC82" s="27">
        <f t="shared" si="34"/>
        <v>0</v>
      </c>
      <c r="AD82" s="27">
        <f t="shared" si="35"/>
        <v>0</v>
      </c>
      <c r="AE82" s="19" t="str">
        <f t="shared" si="36"/>
        <v/>
      </c>
      <c r="AF82" s="66" t="e">
        <f t="shared" si="24"/>
        <v>#VALUE!</v>
      </c>
    </row>
    <row r="83" spans="1:32">
      <c r="A83" s="16" t="str">
        <f t="shared" si="37"/>
        <v/>
      </c>
      <c r="B83" s="29"/>
      <c r="C83" s="17"/>
      <c r="D83" s="32"/>
      <c r="E83" s="18"/>
      <c r="F83" s="19">
        <f t="shared" si="38"/>
        <v>0</v>
      </c>
      <c r="G83" s="19">
        <f t="shared" si="39"/>
        <v>1</v>
      </c>
      <c r="H83" s="19">
        <f t="shared" si="40"/>
        <v>1900</v>
      </c>
      <c r="I83" s="19">
        <f t="shared" si="41"/>
        <v>1900</v>
      </c>
      <c r="J83" s="20">
        <f t="shared" si="42"/>
        <v>91</v>
      </c>
      <c r="K83" s="19">
        <f t="shared" si="43"/>
        <v>0</v>
      </c>
      <c r="L83" s="19">
        <f t="shared" si="44"/>
        <v>0</v>
      </c>
      <c r="M83" s="19">
        <f t="shared" si="45"/>
        <v>114</v>
      </c>
      <c r="N83" s="21">
        <f t="shared" si="46"/>
        <v>0</v>
      </c>
      <c r="O83" s="21">
        <f t="shared" si="27"/>
        <v>0</v>
      </c>
      <c r="P83" s="21">
        <f t="shared" si="28"/>
        <v>0</v>
      </c>
      <c r="Q83" s="62"/>
      <c r="R83" s="21">
        <f t="shared" si="29"/>
        <v>0</v>
      </c>
      <c r="S83" s="21"/>
      <c r="T83" s="56">
        <f t="shared" si="30"/>
        <v>0</v>
      </c>
      <c r="U83" s="23" t="e">
        <f t="shared" si="31"/>
        <v>#DIV/0!</v>
      </c>
      <c r="V83" s="23" t="str">
        <f t="shared" si="47"/>
        <v/>
      </c>
      <c r="W83" s="24"/>
      <c r="X83" s="55" t="str">
        <f t="shared" si="49"/>
        <v/>
      </c>
      <c r="Y83" s="19"/>
      <c r="Z83" s="26" t="e">
        <f t="shared" si="32"/>
        <v>#DIV/0!</v>
      </c>
      <c r="AA83" s="26">
        <f t="shared" si="33"/>
        <v>0</v>
      </c>
      <c r="AB83" s="26" t="str">
        <f t="shared" si="48"/>
        <v/>
      </c>
      <c r="AC83" s="27">
        <f t="shared" si="34"/>
        <v>0</v>
      </c>
      <c r="AD83" s="27">
        <f t="shared" si="35"/>
        <v>0</v>
      </c>
      <c r="AE83" s="19" t="str">
        <f t="shared" si="36"/>
        <v/>
      </c>
      <c r="AF83" s="66" t="e">
        <f t="shared" si="24"/>
        <v>#VALUE!</v>
      </c>
    </row>
    <row r="84" spans="1:32">
      <c r="A84" s="16" t="str">
        <f t="shared" si="37"/>
        <v/>
      </c>
      <c r="B84" s="29"/>
      <c r="C84" s="17"/>
      <c r="D84" s="32"/>
      <c r="E84" s="18"/>
      <c r="F84" s="19">
        <f t="shared" si="38"/>
        <v>0</v>
      </c>
      <c r="G84" s="19">
        <f t="shared" si="39"/>
        <v>1</v>
      </c>
      <c r="H84" s="19">
        <f t="shared" si="40"/>
        <v>1900</v>
      </c>
      <c r="I84" s="19">
        <f t="shared" si="41"/>
        <v>1900</v>
      </c>
      <c r="J84" s="20">
        <f t="shared" si="42"/>
        <v>91</v>
      </c>
      <c r="K84" s="19">
        <f t="shared" si="43"/>
        <v>0</v>
      </c>
      <c r="L84" s="19">
        <f t="shared" si="44"/>
        <v>0</v>
      </c>
      <c r="M84" s="19">
        <f t="shared" si="45"/>
        <v>114</v>
      </c>
      <c r="N84" s="21">
        <f t="shared" si="46"/>
        <v>0</v>
      </c>
      <c r="O84" s="21">
        <f t="shared" si="27"/>
        <v>0</v>
      </c>
      <c r="P84" s="21">
        <f t="shared" si="28"/>
        <v>0</v>
      </c>
      <c r="Q84" s="62"/>
      <c r="R84" s="21">
        <f t="shared" si="29"/>
        <v>0</v>
      </c>
      <c r="S84" s="21"/>
      <c r="T84" s="56">
        <f t="shared" si="30"/>
        <v>0</v>
      </c>
      <c r="U84" s="23" t="e">
        <f t="shared" si="31"/>
        <v>#DIV/0!</v>
      </c>
      <c r="V84" s="23" t="str">
        <f t="shared" si="47"/>
        <v/>
      </c>
      <c r="W84" s="24"/>
      <c r="X84" s="55" t="str">
        <f t="shared" si="49"/>
        <v/>
      </c>
      <c r="Y84" s="19"/>
      <c r="Z84" s="26" t="e">
        <f t="shared" si="32"/>
        <v>#DIV/0!</v>
      </c>
      <c r="AA84" s="26">
        <f t="shared" si="33"/>
        <v>0</v>
      </c>
      <c r="AB84" s="26" t="str">
        <f t="shared" si="48"/>
        <v/>
      </c>
      <c r="AC84" s="27">
        <f t="shared" si="34"/>
        <v>0</v>
      </c>
      <c r="AD84" s="27">
        <f t="shared" si="35"/>
        <v>0</v>
      </c>
      <c r="AE84" s="19" t="str">
        <f t="shared" si="36"/>
        <v/>
      </c>
      <c r="AF84" s="66" t="e">
        <f t="shared" si="24"/>
        <v>#VALUE!</v>
      </c>
    </row>
    <row r="85" spans="1:32">
      <c r="A85" s="16" t="str">
        <f t="shared" si="37"/>
        <v/>
      </c>
      <c r="B85" s="29"/>
      <c r="C85" s="17"/>
      <c r="D85" s="32"/>
      <c r="E85" s="18"/>
      <c r="F85" s="19">
        <f t="shared" si="38"/>
        <v>0</v>
      </c>
      <c r="G85" s="19">
        <f t="shared" si="39"/>
        <v>1</v>
      </c>
      <c r="H85" s="19">
        <f t="shared" si="40"/>
        <v>1900</v>
      </c>
      <c r="I85" s="19">
        <f t="shared" si="41"/>
        <v>1900</v>
      </c>
      <c r="J85" s="20">
        <f t="shared" si="42"/>
        <v>91</v>
      </c>
      <c r="K85" s="19">
        <f t="shared" si="43"/>
        <v>0</v>
      </c>
      <c r="L85" s="19">
        <f t="shared" si="44"/>
        <v>0</v>
      </c>
      <c r="M85" s="19">
        <f t="shared" si="45"/>
        <v>114</v>
      </c>
      <c r="N85" s="21">
        <f t="shared" si="46"/>
        <v>0</v>
      </c>
      <c r="O85" s="21">
        <f t="shared" si="27"/>
        <v>0</v>
      </c>
      <c r="P85" s="21">
        <f t="shared" si="28"/>
        <v>0</v>
      </c>
      <c r="Q85" s="62"/>
      <c r="R85" s="21">
        <f t="shared" si="29"/>
        <v>0</v>
      </c>
      <c r="S85" s="21"/>
      <c r="T85" s="56">
        <f t="shared" si="30"/>
        <v>0</v>
      </c>
      <c r="U85" s="23" t="e">
        <f t="shared" si="31"/>
        <v>#DIV/0!</v>
      </c>
      <c r="V85" s="23" t="str">
        <f t="shared" si="47"/>
        <v/>
      </c>
      <c r="W85" s="24"/>
      <c r="X85" s="55" t="str">
        <f t="shared" si="49"/>
        <v/>
      </c>
      <c r="Y85" s="19"/>
      <c r="Z85" s="26" t="e">
        <f t="shared" si="32"/>
        <v>#DIV/0!</v>
      </c>
      <c r="AA85" s="26">
        <f t="shared" si="33"/>
        <v>0</v>
      </c>
      <c r="AB85" s="26" t="str">
        <f t="shared" si="48"/>
        <v/>
      </c>
      <c r="AC85" s="27">
        <f t="shared" si="34"/>
        <v>0</v>
      </c>
      <c r="AD85" s="27">
        <f t="shared" si="35"/>
        <v>0</v>
      </c>
      <c r="AE85" s="19" t="str">
        <f t="shared" si="36"/>
        <v/>
      </c>
      <c r="AF85" s="66" t="e">
        <f t="shared" si="24"/>
        <v>#VALUE!</v>
      </c>
    </row>
    <row r="86" spans="1:32">
      <c r="A86" s="16" t="str">
        <f t="shared" si="37"/>
        <v/>
      </c>
      <c r="B86" s="29"/>
      <c r="C86" s="17"/>
      <c r="D86" s="32"/>
      <c r="E86" s="18"/>
      <c r="F86" s="19">
        <f t="shared" si="38"/>
        <v>0</v>
      </c>
      <c r="G86" s="19">
        <f t="shared" si="39"/>
        <v>1</v>
      </c>
      <c r="H86" s="19">
        <f t="shared" si="40"/>
        <v>1900</v>
      </c>
      <c r="I86" s="19">
        <f t="shared" si="41"/>
        <v>1900</v>
      </c>
      <c r="J86" s="20">
        <f t="shared" si="42"/>
        <v>91</v>
      </c>
      <c r="K86" s="19">
        <f t="shared" si="43"/>
        <v>0</v>
      </c>
      <c r="L86" s="19">
        <f t="shared" si="44"/>
        <v>0</v>
      </c>
      <c r="M86" s="19">
        <f t="shared" si="45"/>
        <v>114</v>
      </c>
      <c r="N86" s="21">
        <f t="shared" si="46"/>
        <v>0</v>
      </c>
      <c r="O86" s="21">
        <f t="shared" si="27"/>
        <v>0</v>
      </c>
      <c r="P86" s="21">
        <f t="shared" si="28"/>
        <v>0</v>
      </c>
      <c r="Q86" s="62"/>
      <c r="R86" s="21">
        <f t="shared" si="29"/>
        <v>0</v>
      </c>
      <c r="S86" s="21"/>
      <c r="T86" s="56">
        <f t="shared" si="30"/>
        <v>0</v>
      </c>
      <c r="U86" s="23" t="e">
        <f t="shared" si="31"/>
        <v>#DIV/0!</v>
      </c>
      <c r="V86" s="23" t="str">
        <f t="shared" si="47"/>
        <v/>
      </c>
      <c r="W86" s="24"/>
      <c r="X86" s="55" t="str">
        <f t="shared" si="49"/>
        <v/>
      </c>
      <c r="Y86" s="19"/>
      <c r="Z86" s="26" t="e">
        <f t="shared" si="32"/>
        <v>#DIV/0!</v>
      </c>
      <c r="AA86" s="26">
        <f t="shared" si="33"/>
        <v>0</v>
      </c>
      <c r="AB86" s="26" t="str">
        <f t="shared" si="48"/>
        <v/>
      </c>
      <c r="AC86" s="27">
        <f t="shared" si="34"/>
        <v>0</v>
      </c>
      <c r="AD86" s="27">
        <f t="shared" si="35"/>
        <v>0</v>
      </c>
      <c r="AE86" s="19" t="str">
        <f t="shared" si="36"/>
        <v/>
      </c>
      <c r="AF86" s="66" t="e">
        <f t="shared" si="24"/>
        <v>#VALUE!</v>
      </c>
    </row>
    <row r="87" spans="1:32">
      <c r="A87" s="16" t="str">
        <f t="shared" si="37"/>
        <v/>
      </c>
      <c r="B87" s="29"/>
      <c r="C87" s="17"/>
      <c r="D87" s="32"/>
      <c r="E87" s="18"/>
      <c r="F87" s="19">
        <f t="shared" si="38"/>
        <v>0</v>
      </c>
      <c r="G87" s="19">
        <f t="shared" si="39"/>
        <v>1</v>
      </c>
      <c r="H87" s="19">
        <f t="shared" si="40"/>
        <v>1900</v>
      </c>
      <c r="I87" s="19">
        <f t="shared" si="41"/>
        <v>1900</v>
      </c>
      <c r="J87" s="20">
        <f t="shared" si="42"/>
        <v>91</v>
      </c>
      <c r="K87" s="19">
        <f t="shared" si="43"/>
        <v>0</v>
      </c>
      <c r="L87" s="19">
        <f t="shared" si="44"/>
        <v>0</v>
      </c>
      <c r="M87" s="19">
        <f t="shared" si="45"/>
        <v>114</v>
      </c>
      <c r="N87" s="21">
        <f t="shared" si="46"/>
        <v>0</v>
      </c>
      <c r="O87" s="21">
        <f t="shared" si="27"/>
        <v>0</v>
      </c>
      <c r="P87" s="21">
        <f t="shared" si="28"/>
        <v>0</v>
      </c>
      <c r="Q87" s="62"/>
      <c r="R87" s="21">
        <f t="shared" si="29"/>
        <v>0</v>
      </c>
      <c r="S87" s="21"/>
      <c r="T87" s="56">
        <f t="shared" si="30"/>
        <v>0</v>
      </c>
      <c r="U87" s="23" t="e">
        <f t="shared" si="31"/>
        <v>#DIV/0!</v>
      </c>
      <c r="V87" s="23" t="str">
        <f t="shared" si="47"/>
        <v/>
      </c>
      <c r="W87" s="24"/>
      <c r="X87" s="55" t="str">
        <f t="shared" si="49"/>
        <v/>
      </c>
      <c r="Y87" s="19"/>
      <c r="Z87" s="26" t="e">
        <f t="shared" si="32"/>
        <v>#DIV/0!</v>
      </c>
      <c r="AA87" s="26">
        <f t="shared" si="33"/>
        <v>0</v>
      </c>
      <c r="AB87" s="26" t="str">
        <f t="shared" si="48"/>
        <v/>
      </c>
      <c r="AC87" s="27">
        <f t="shared" si="34"/>
        <v>0</v>
      </c>
      <c r="AD87" s="27">
        <f t="shared" si="35"/>
        <v>0</v>
      </c>
      <c r="AE87" s="19" t="str">
        <f t="shared" si="36"/>
        <v/>
      </c>
      <c r="AF87" s="66" t="e">
        <f t="shared" ref="AF87:AF150" si="50">+AC87/(X87*E87)</f>
        <v>#VALUE!</v>
      </c>
    </row>
    <row r="88" spans="1:32">
      <c r="A88" s="16" t="str">
        <f t="shared" si="37"/>
        <v/>
      </c>
      <c r="B88" s="29"/>
      <c r="C88" s="17"/>
      <c r="D88" s="32"/>
      <c r="E88" s="18"/>
      <c r="F88" s="19">
        <f t="shared" si="38"/>
        <v>0</v>
      </c>
      <c r="G88" s="19">
        <f t="shared" si="39"/>
        <v>1</v>
      </c>
      <c r="H88" s="19">
        <f t="shared" si="40"/>
        <v>1900</v>
      </c>
      <c r="I88" s="19">
        <f t="shared" si="41"/>
        <v>1900</v>
      </c>
      <c r="J88" s="20">
        <f t="shared" si="42"/>
        <v>91</v>
      </c>
      <c r="K88" s="19">
        <f t="shared" si="43"/>
        <v>0</v>
      </c>
      <c r="L88" s="19">
        <f t="shared" si="44"/>
        <v>0</v>
      </c>
      <c r="M88" s="19">
        <f t="shared" si="45"/>
        <v>114</v>
      </c>
      <c r="N88" s="21">
        <f t="shared" si="46"/>
        <v>0</v>
      </c>
      <c r="O88" s="21">
        <f t="shared" si="27"/>
        <v>0</v>
      </c>
      <c r="P88" s="21">
        <f t="shared" si="28"/>
        <v>0</v>
      </c>
      <c r="Q88" s="62"/>
      <c r="R88" s="21">
        <f t="shared" si="29"/>
        <v>0</v>
      </c>
      <c r="S88" s="21"/>
      <c r="T88" s="56">
        <f t="shared" si="30"/>
        <v>0</v>
      </c>
      <c r="U88" s="23" t="e">
        <f t="shared" si="31"/>
        <v>#DIV/0!</v>
      </c>
      <c r="V88" s="23" t="str">
        <f t="shared" si="47"/>
        <v/>
      </c>
      <c r="W88" s="24"/>
      <c r="X88" s="55" t="str">
        <f t="shared" si="49"/>
        <v/>
      </c>
      <c r="Y88" s="19"/>
      <c r="Z88" s="26" t="e">
        <f t="shared" si="32"/>
        <v>#DIV/0!</v>
      </c>
      <c r="AA88" s="26">
        <f t="shared" si="33"/>
        <v>0</v>
      </c>
      <c r="AB88" s="26" t="str">
        <f t="shared" si="48"/>
        <v/>
      </c>
      <c r="AC88" s="27">
        <f t="shared" si="34"/>
        <v>0</v>
      </c>
      <c r="AD88" s="27">
        <f t="shared" si="35"/>
        <v>0</v>
      </c>
      <c r="AE88" s="19" t="str">
        <f t="shared" si="36"/>
        <v/>
      </c>
      <c r="AF88" s="66" t="e">
        <f t="shared" si="50"/>
        <v>#VALUE!</v>
      </c>
    </row>
    <row r="89" spans="1:32">
      <c r="A89" s="16" t="str">
        <f t="shared" si="37"/>
        <v/>
      </c>
      <c r="B89" s="29"/>
      <c r="C89" s="17"/>
      <c r="D89" s="32"/>
      <c r="E89" s="18"/>
      <c r="F89" s="19">
        <f t="shared" si="38"/>
        <v>0</v>
      </c>
      <c r="G89" s="19">
        <f t="shared" si="39"/>
        <v>1</v>
      </c>
      <c r="H89" s="19">
        <f t="shared" si="40"/>
        <v>1900</v>
      </c>
      <c r="I89" s="19">
        <f t="shared" si="41"/>
        <v>1900</v>
      </c>
      <c r="J89" s="20">
        <f t="shared" si="42"/>
        <v>91</v>
      </c>
      <c r="K89" s="19">
        <f t="shared" si="43"/>
        <v>0</v>
      </c>
      <c r="L89" s="19">
        <f t="shared" si="44"/>
        <v>0</v>
      </c>
      <c r="M89" s="19">
        <f t="shared" si="45"/>
        <v>114</v>
      </c>
      <c r="N89" s="21">
        <f t="shared" si="46"/>
        <v>0</v>
      </c>
      <c r="O89" s="21">
        <f t="shared" si="27"/>
        <v>0</v>
      </c>
      <c r="P89" s="21">
        <f t="shared" si="28"/>
        <v>0</v>
      </c>
      <c r="Q89" s="62"/>
      <c r="R89" s="21">
        <f t="shared" si="29"/>
        <v>0</v>
      </c>
      <c r="S89" s="21"/>
      <c r="T89" s="56">
        <f t="shared" si="30"/>
        <v>0</v>
      </c>
      <c r="U89" s="23" t="e">
        <f t="shared" si="31"/>
        <v>#DIV/0!</v>
      </c>
      <c r="V89" s="23" t="str">
        <f t="shared" si="47"/>
        <v/>
      </c>
      <c r="W89" s="24"/>
      <c r="X89" s="55" t="str">
        <f t="shared" si="49"/>
        <v/>
      </c>
      <c r="Y89" s="19"/>
      <c r="Z89" s="26" t="e">
        <f t="shared" si="32"/>
        <v>#DIV/0!</v>
      </c>
      <c r="AA89" s="26">
        <f t="shared" si="33"/>
        <v>0</v>
      </c>
      <c r="AB89" s="26" t="str">
        <f t="shared" si="48"/>
        <v/>
      </c>
      <c r="AC89" s="27">
        <f t="shared" si="34"/>
        <v>0</v>
      </c>
      <c r="AD89" s="27">
        <f t="shared" si="35"/>
        <v>0</v>
      </c>
      <c r="AE89" s="19" t="str">
        <f t="shared" si="36"/>
        <v/>
      </c>
      <c r="AF89" s="66" t="e">
        <f t="shared" si="50"/>
        <v>#VALUE!</v>
      </c>
    </row>
    <row r="90" spans="1:32">
      <c r="A90" s="16" t="str">
        <f t="shared" si="37"/>
        <v/>
      </c>
      <c r="B90" s="29"/>
      <c r="C90" s="17"/>
      <c r="D90" s="32"/>
      <c r="E90" s="18"/>
      <c r="F90" s="19">
        <f t="shared" si="38"/>
        <v>0</v>
      </c>
      <c r="G90" s="19">
        <f t="shared" si="39"/>
        <v>1</v>
      </c>
      <c r="H90" s="19">
        <f t="shared" si="40"/>
        <v>1900</v>
      </c>
      <c r="I90" s="19">
        <f t="shared" si="41"/>
        <v>1900</v>
      </c>
      <c r="J90" s="20">
        <f t="shared" si="42"/>
        <v>91</v>
      </c>
      <c r="K90" s="19">
        <f t="shared" si="43"/>
        <v>0</v>
      </c>
      <c r="L90" s="19">
        <f t="shared" si="44"/>
        <v>0</v>
      </c>
      <c r="M90" s="19">
        <f t="shared" si="45"/>
        <v>114</v>
      </c>
      <c r="N90" s="21">
        <f t="shared" si="46"/>
        <v>0</v>
      </c>
      <c r="O90" s="21">
        <f t="shared" si="27"/>
        <v>0</v>
      </c>
      <c r="P90" s="21">
        <f t="shared" si="28"/>
        <v>0</v>
      </c>
      <c r="Q90" s="62"/>
      <c r="R90" s="21">
        <f t="shared" si="29"/>
        <v>0</v>
      </c>
      <c r="S90" s="21"/>
      <c r="T90" s="56">
        <f t="shared" si="30"/>
        <v>0</v>
      </c>
      <c r="U90" s="23" t="e">
        <f t="shared" si="31"/>
        <v>#DIV/0!</v>
      </c>
      <c r="V90" s="23" t="str">
        <f t="shared" si="47"/>
        <v/>
      </c>
      <c r="W90" s="24"/>
      <c r="X90" s="55" t="str">
        <f t="shared" si="49"/>
        <v/>
      </c>
      <c r="Y90" s="19"/>
      <c r="Z90" s="26" t="e">
        <f t="shared" si="32"/>
        <v>#DIV/0!</v>
      </c>
      <c r="AA90" s="26">
        <f t="shared" si="33"/>
        <v>0</v>
      </c>
      <c r="AB90" s="26" t="str">
        <f t="shared" si="48"/>
        <v/>
      </c>
      <c r="AC90" s="27">
        <f t="shared" si="34"/>
        <v>0</v>
      </c>
      <c r="AD90" s="27">
        <f t="shared" si="35"/>
        <v>0</v>
      </c>
      <c r="AE90" s="19" t="str">
        <f t="shared" si="36"/>
        <v/>
      </c>
      <c r="AF90" s="66" t="e">
        <f t="shared" si="50"/>
        <v>#VALUE!</v>
      </c>
    </row>
    <row r="91" spans="1:32">
      <c r="A91" s="16" t="str">
        <f t="shared" si="37"/>
        <v/>
      </c>
      <c r="B91" s="29"/>
      <c r="C91" s="17"/>
      <c r="D91" s="32"/>
      <c r="E91" s="18"/>
      <c r="F91" s="19">
        <f t="shared" si="38"/>
        <v>0</v>
      </c>
      <c r="G91" s="19">
        <f t="shared" si="39"/>
        <v>1</v>
      </c>
      <c r="H91" s="19">
        <f t="shared" si="40"/>
        <v>1900</v>
      </c>
      <c r="I91" s="19">
        <f t="shared" si="41"/>
        <v>1900</v>
      </c>
      <c r="J91" s="20">
        <f t="shared" si="42"/>
        <v>91</v>
      </c>
      <c r="K91" s="19">
        <f t="shared" si="43"/>
        <v>0</v>
      </c>
      <c r="L91" s="19">
        <f t="shared" si="44"/>
        <v>0</v>
      </c>
      <c r="M91" s="19">
        <f t="shared" si="45"/>
        <v>114</v>
      </c>
      <c r="N91" s="21">
        <f t="shared" si="46"/>
        <v>0</v>
      </c>
      <c r="O91" s="21">
        <f t="shared" si="27"/>
        <v>0</v>
      </c>
      <c r="P91" s="21">
        <f t="shared" si="28"/>
        <v>0</v>
      </c>
      <c r="Q91" s="62"/>
      <c r="R91" s="21">
        <f t="shared" si="29"/>
        <v>0</v>
      </c>
      <c r="S91" s="21"/>
      <c r="T91" s="56">
        <f t="shared" si="30"/>
        <v>0</v>
      </c>
      <c r="U91" s="23" t="e">
        <f t="shared" si="31"/>
        <v>#DIV/0!</v>
      </c>
      <c r="V91" s="23" t="str">
        <f t="shared" si="47"/>
        <v/>
      </c>
      <c r="W91" s="24"/>
      <c r="X91" s="55" t="str">
        <f t="shared" si="49"/>
        <v/>
      </c>
      <c r="Y91" s="19"/>
      <c r="Z91" s="26" t="e">
        <f t="shared" si="32"/>
        <v>#DIV/0!</v>
      </c>
      <c r="AA91" s="26">
        <f t="shared" si="33"/>
        <v>0</v>
      </c>
      <c r="AB91" s="26" t="str">
        <f t="shared" si="48"/>
        <v/>
      </c>
      <c r="AC91" s="27">
        <f t="shared" si="34"/>
        <v>0</v>
      </c>
      <c r="AD91" s="27">
        <f t="shared" si="35"/>
        <v>0</v>
      </c>
      <c r="AE91" s="19" t="str">
        <f t="shared" si="36"/>
        <v/>
      </c>
      <c r="AF91" s="66" t="e">
        <f t="shared" si="50"/>
        <v>#VALUE!</v>
      </c>
    </row>
    <row r="92" spans="1:32">
      <c r="A92" s="16" t="str">
        <f t="shared" si="37"/>
        <v/>
      </c>
      <c r="B92" s="29"/>
      <c r="C92" s="17"/>
      <c r="D92" s="32"/>
      <c r="E92" s="18"/>
      <c r="F92" s="19">
        <f t="shared" si="38"/>
        <v>0</v>
      </c>
      <c r="G92" s="19">
        <f t="shared" si="39"/>
        <v>1</v>
      </c>
      <c r="H92" s="19">
        <f t="shared" si="40"/>
        <v>1900</v>
      </c>
      <c r="I92" s="19">
        <f t="shared" si="41"/>
        <v>1900</v>
      </c>
      <c r="J92" s="20">
        <f t="shared" si="42"/>
        <v>91</v>
      </c>
      <c r="K92" s="19">
        <f t="shared" si="43"/>
        <v>0</v>
      </c>
      <c r="L92" s="19">
        <f t="shared" si="44"/>
        <v>0</v>
      </c>
      <c r="M92" s="19">
        <f t="shared" si="45"/>
        <v>114</v>
      </c>
      <c r="N92" s="21">
        <f t="shared" si="46"/>
        <v>0</v>
      </c>
      <c r="O92" s="21">
        <f t="shared" si="27"/>
        <v>0</v>
      </c>
      <c r="P92" s="21">
        <f t="shared" si="28"/>
        <v>0</v>
      </c>
      <c r="Q92" s="62"/>
      <c r="R92" s="21">
        <f t="shared" si="29"/>
        <v>0</v>
      </c>
      <c r="S92" s="21"/>
      <c r="T92" s="56">
        <f t="shared" si="30"/>
        <v>0</v>
      </c>
      <c r="U92" s="23" t="e">
        <f t="shared" si="31"/>
        <v>#DIV/0!</v>
      </c>
      <c r="V92" s="23" t="str">
        <f t="shared" si="47"/>
        <v/>
      </c>
      <c r="W92" s="24"/>
      <c r="X92" s="55" t="str">
        <f t="shared" si="49"/>
        <v/>
      </c>
      <c r="Y92" s="19"/>
      <c r="Z92" s="26" t="e">
        <f t="shared" si="32"/>
        <v>#DIV/0!</v>
      </c>
      <c r="AA92" s="26">
        <f t="shared" si="33"/>
        <v>0</v>
      </c>
      <c r="AB92" s="26" t="str">
        <f t="shared" si="48"/>
        <v/>
      </c>
      <c r="AC92" s="27">
        <f t="shared" si="34"/>
        <v>0</v>
      </c>
      <c r="AD92" s="27">
        <f t="shared" si="35"/>
        <v>0</v>
      </c>
      <c r="AE92" s="19" t="str">
        <f t="shared" si="36"/>
        <v/>
      </c>
      <c r="AF92" s="66" t="e">
        <f t="shared" si="50"/>
        <v>#VALUE!</v>
      </c>
    </row>
    <row r="93" spans="1:32">
      <c r="A93" s="16" t="str">
        <f t="shared" si="37"/>
        <v/>
      </c>
      <c r="B93" s="29"/>
      <c r="C93" s="17"/>
      <c r="D93" s="32"/>
      <c r="E93" s="18"/>
      <c r="F93" s="19">
        <f t="shared" si="38"/>
        <v>0</v>
      </c>
      <c r="G93" s="19">
        <f t="shared" si="39"/>
        <v>1</v>
      </c>
      <c r="H93" s="19">
        <f t="shared" si="40"/>
        <v>1900</v>
      </c>
      <c r="I93" s="19">
        <f t="shared" si="41"/>
        <v>1900</v>
      </c>
      <c r="J93" s="20">
        <f t="shared" si="42"/>
        <v>91</v>
      </c>
      <c r="K93" s="19">
        <f t="shared" si="43"/>
        <v>0</v>
      </c>
      <c r="L93" s="19">
        <f t="shared" si="44"/>
        <v>0</v>
      </c>
      <c r="M93" s="19">
        <f t="shared" si="45"/>
        <v>114</v>
      </c>
      <c r="N93" s="21">
        <f t="shared" si="46"/>
        <v>0</v>
      </c>
      <c r="O93" s="21">
        <f t="shared" si="27"/>
        <v>0</v>
      </c>
      <c r="P93" s="21">
        <f t="shared" si="28"/>
        <v>0</v>
      </c>
      <c r="Q93" s="62"/>
      <c r="R93" s="21">
        <f t="shared" si="29"/>
        <v>0</v>
      </c>
      <c r="S93" s="21"/>
      <c r="T93" s="56">
        <f t="shared" si="30"/>
        <v>0</v>
      </c>
      <c r="U93" s="23" t="e">
        <f t="shared" si="31"/>
        <v>#DIV/0!</v>
      </c>
      <c r="V93" s="23" t="str">
        <f t="shared" si="47"/>
        <v/>
      </c>
      <c r="W93" s="24"/>
      <c r="X93" s="55" t="str">
        <f t="shared" si="49"/>
        <v/>
      </c>
      <c r="Y93" s="19"/>
      <c r="Z93" s="26" t="e">
        <f t="shared" si="32"/>
        <v>#DIV/0!</v>
      </c>
      <c r="AA93" s="26">
        <f t="shared" si="33"/>
        <v>0</v>
      </c>
      <c r="AB93" s="26" t="str">
        <f t="shared" si="48"/>
        <v/>
      </c>
      <c r="AC93" s="27">
        <f t="shared" si="34"/>
        <v>0</v>
      </c>
      <c r="AD93" s="27">
        <f t="shared" si="35"/>
        <v>0</v>
      </c>
      <c r="AE93" s="19" t="str">
        <f t="shared" si="36"/>
        <v/>
      </c>
      <c r="AF93" s="66" t="e">
        <f t="shared" si="50"/>
        <v>#VALUE!</v>
      </c>
    </row>
    <row r="94" spans="1:32">
      <c r="A94" s="16" t="str">
        <f t="shared" si="37"/>
        <v/>
      </c>
      <c r="B94" s="29"/>
      <c r="C94" s="17"/>
      <c r="D94" s="32"/>
      <c r="E94" s="18"/>
      <c r="F94" s="19">
        <f t="shared" si="38"/>
        <v>0</v>
      </c>
      <c r="G94" s="19">
        <f t="shared" si="39"/>
        <v>1</v>
      </c>
      <c r="H94" s="19">
        <f t="shared" si="40"/>
        <v>1900</v>
      </c>
      <c r="I94" s="19">
        <f t="shared" si="41"/>
        <v>1900</v>
      </c>
      <c r="J94" s="20">
        <f t="shared" si="42"/>
        <v>91</v>
      </c>
      <c r="K94" s="19">
        <f t="shared" si="43"/>
        <v>0</v>
      </c>
      <c r="L94" s="19">
        <f t="shared" si="44"/>
        <v>0</v>
      </c>
      <c r="M94" s="19">
        <f t="shared" si="45"/>
        <v>114</v>
      </c>
      <c r="N94" s="21">
        <f t="shared" si="46"/>
        <v>0</v>
      </c>
      <c r="O94" s="21">
        <f t="shared" si="27"/>
        <v>0</v>
      </c>
      <c r="P94" s="21">
        <f t="shared" si="28"/>
        <v>0</v>
      </c>
      <c r="Q94" s="62"/>
      <c r="R94" s="21">
        <f t="shared" si="29"/>
        <v>0</v>
      </c>
      <c r="S94" s="21"/>
      <c r="T94" s="56">
        <f t="shared" si="30"/>
        <v>0</v>
      </c>
      <c r="U94" s="23" t="e">
        <f t="shared" si="31"/>
        <v>#DIV/0!</v>
      </c>
      <c r="V94" s="23" t="str">
        <f t="shared" si="47"/>
        <v/>
      </c>
      <c r="W94" s="24"/>
      <c r="X94" s="55" t="str">
        <f t="shared" si="49"/>
        <v/>
      </c>
      <c r="Y94" s="19"/>
      <c r="Z94" s="26" t="e">
        <f t="shared" si="32"/>
        <v>#DIV/0!</v>
      </c>
      <c r="AA94" s="26">
        <f t="shared" si="33"/>
        <v>0</v>
      </c>
      <c r="AB94" s="26" t="str">
        <f t="shared" si="48"/>
        <v/>
      </c>
      <c r="AC94" s="27">
        <f t="shared" si="34"/>
        <v>0</v>
      </c>
      <c r="AD94" s="27">
        <f t="shared" si="35"/>
        <v>0</v>
      </c>
      <c r="AE94" s="19" t="str">
        <f t="shared" si="36"/>
        <v/>
      </c>
      <c r="AF94" s="66" t="e">
        <f t="shared" si="50"/>
        <v>#VALUE!</v>
      </c>
    </row>
    <row r="95" spans="1:32">
      <c r="A95" s="16" t="str">
        <f t="shared" si="37"/>
        <v/>
      </c>
      <c r="B95" s="29"/>
      <c r="C95" s="17"/>
      <c r="D95" s="32"/>
      <c r="E95" s="18"/>
      <c r="F95" s="19">
        <f t="shared" si="38"/>
        <v>0</v>
      </c>
      <c r="G95" s="19">
        <f t="shared" si="39"/>
        <v>1</v>
      </c>
      <c r="H95" s="19">
        <f t="shared" si="40"/>
        <v>1900</v>
      </c>
      <c r="I95" s="19">
        <f t="shared" si="41"/>
        <v>1900</v>
      </c>
      <c r="J95" s="20">
        <f t="shared" si="42"/>
        <v>91</v>
      </c>
      <c r="K95" s="19">
        <f t="shared" si="43"/>
        <v>0</v>
      </c>
      <c r="L95" s="19">
        <f t="shared" si="44"/>
        <v>0</v>
      </c>
      <c r="M95" s="19">
        <f t="shared" si="45"/>
        <v>114</v>
      </c>
      <c r="N95" s="21">
        <f t="shared" si="46"/>
        <v>0</v>
      </c>
      <c r="O95" s="21">
        <f t="shared" si="27"/>
        <v>0</v>
      </c>
      <c r="P95" s="21">
        <f t="shared" si="28"/>
        <v>0</v>
      </c>
      <c r="Q95" s="62"/>
      <c r="R95" s="21">
        <f t="shared" si="29"/>
        <v>0</v>
      </c>
      <c r="S95" s="21"/>
      <c r="T95" s="56">
        <f t="shared" si="30"/>
        <v>0</v>
      </c>
      <c r="U95" s="23" t="e">
        <f t="shared" si="31"/>
        <v>#DIV/0!</v>
      </c>
      <c r="V95" s="23" t="str">
        <f t="shared" si="47"/>
        <v/>
      </c>
      <c r="W95" s="24"/>
      <c r="X95" s="55" t="str">
        <f t="shared" si="49"/>
        <v/>
      </c>
      <c r="Y95" s="19"/>
      <c r="Z95" s="26" t="e">
        <f t="shared" si="32"/>
        <v>#DIV/0!</v>
      </c>
      <c r="AA95" s="26">
        <f t="shared" si="33"/>
        <v>0</v>
      </c>
      <c r="AB95" s="26" t="str">
        <f t="shared" si="48"/>
        <v/>
      </c>
      <c r="AC95" s="27">
        <f t="shared" si="34"/>
        <v>0</v>
      </c>
      <c r="AD95" s="27">
        <f t="shared" si="35"/>
        <v>0</v>
      </c>
      <c r="AE95" s="19" t="str">
        <f t="shared" si="36"/>
        <v/>
      </c>
      <c r="AF95" s="66" t="e">
        <f t="shared" si="50"/>
        <v>#VALUE!</v>
      </c>
    </row>
    <row r="96" spans="1:32">
      <c r="A96" s="16" t="str">
        <f t="shared" si="37"/>
        <v/>
      </c>
      <c r="B96" s="29"/>
      <c r="C96" s="17"/>
      <c r="D96" s="32"/>
      <c r="E96" s="18"/>
      <c r="F96" s="19">
        <f t="shared" si="38"/>
        <v>0</v>
      </c>
      <c r="G96" s="19">
        <f t="shared" si="39"/>
        <v>1</v>
      </c>
      <c r="H96" s="19">
        <f t="shared" si="40"/>
        <v>1900</v>
      </c>
      <c r="I96" s="19">
        <f t="shared" si="41"/>
        <v>1900</v>
      </c>
      <c r="J96" s="20">
        <f t="shared" si="42"/>
        <v>91</v>
      </c>
      <c r="K96" s="19">
        <f t="shared" si="43"/>
        <v>0</v>
      </c>
      <c r="L96" s="19">
        <f t="shared" si="44"/>
        <v>0</v>
      </c>
      <c r="M96" s="19">
        <f t="shared" si="45"/>
        <v>114</v>
      </c>
      <c r="N96" s="21">
        <f t="shared" si="46"/>
        <v>0</v>
      </c>
      <c r="O96" s="21">
        <f t="shared" si="27"/>
        <v>0</v>
      </c>
      <c r="P96" s="21">
        <f t="shared" si="28"/>
        <v>0</v>
      </c>
      <c r="Q96" s="62"/>
      <c r="R96" s="21">
        <f t="shared" si="29"/>
        <v>0</v>
      </c>
      <c r="S96" s="21"/>
      <c r="T96" s="56">
        <f t="shared" si="30"/>
        <v>0</v>
      </c>
      <c r="U96" s="23" t="e">
        <f t="shared" si="31"/>
        <v>#DIV/0!</v>
      </c>
      <c r="V96" s="23" t="str">
        <f t="shared" si="47"/>
        <v/>
      </c>
      <c r="W96" s="24"/>
      <c r="X96" s="55" t="str">
        <f t="shared" si="49"/>
        <v/>
      </c>
      <c r="Y96" s="19"/>
      <c r="Z96" s="26" t="e">
        <f t="shared" si="32"/>
        <v>#DIV/0!</v>
      </c>
      <c r="AA96" s="26">
        <f t="shared" si="33"/>
        <v>0</v>
      </c>
      <c r="AB96" s="26" t="str">
        <f t="shared" si="48"/>
        <v/>
      </c>
      <c r="AC96" s="27">
        <f t="shared" si="34"/>
        <v>0</v>
      </c>
      <c r="AD96" s="27">
        <f t="shared" si="35"/>
        <v>0</v>
      </c>
      <c r="AE96" s="19" t="str">
        <f t="shared" si="36"/>
        <v/>
      </c>
      <c r="AF96" s="66" t="e">
        <f t="shared" si="50"/>
        <v>#VALUE!</v>
      </c>
    </row>
    <row r="97" spans="1:32">
      <c r="A97" s="16" t="str">
        <f t="shared" si="37"/>
        <v/>
      </c>
      <c r="B97" s="29"/>
      <c r="C97" s="17"/>
      <c r="D97" s="32"/>
      <c r="E97" s="18"/>
      <c r="F97" s="19">
        <f t="shared" si="38"/>
        <v>0</v>
      </c>
      <c r="G97" s="19">
        <f t="shared" si="39"/>
        <v>1</v>
      </c>
      <c r="H97" s="19">
        <f t="shared" si="40"/>
        <v>1900</v>
      </c>
      <c r="I97" s="19">
        <f t="shared" si="41"/>
        <v>1900</v>
      </c>
      <c r="J97" s="20">
        <f t="shared" si="42"/>
        <v>91</v>
      </c>
      <c r="K97" s="19">
        <f t="shared" si="43"/>
        <v>0</v>
      </c>
      <c r="L97" s="19">
        <f t="shared" si="44"/>
        <v>0</v>
      </c>
      <c r="M97" s="19">
        <f t="shared" si="45"/>
        <v>114</v>
      </c>
      <c r="N97" s="21">
        <f t="shared" si="46"/>
        <v>0</v>
      </c>
      <c r="O97" s="21">
        <f t="shared" si="27"/>
        <v>0</v>
      </c>
      <c r="P97" s="21">
        <f t="shared" si="28"/>
        <v>0</v>
      </c>
      <c r="Q97" s="62"/>
      <c r="R97" s="21">
        <f t="shared" si="29"/>
        <v>0</v>
      </c>
      <c r="S97" s="21"/>
      <c r="T97" s="56">
        <f t="shared" si="30"/>
        <v>0</v>
      </c>
      <c r="U97" s="23" t="e">
        <f t="shared" si="31"/>
        <v>#DIV/0!</v>
      </c>
      <c r="V97" s="23" t="str">
        <f t="shared" si="47"/>
        <v/>
      </c>
      <c r="W97" s="24"/>
      <c r="X97" s="55" t="str">
        <f t="shared" si="49"/>
        <v/>
      </c>
      <c r="Y97" s="19"/>
      <c r="Z97" s="26" t="e">
        <f t="shared" si="32"/>
        <v>#DIV/0!</v>
      </c>
      <c r="AA97" s="26">
        <f t="shared" si="33"/>
        <v>0</v>
      </c>
      <c r="AB97" s="26" t="str">
        <f t="shared" si="48"/>
        <v/>
      </c>
      <c r="AC97" s="27">
        <f t="shared" si="34"/>
        <v>0</v>
      </c>
      <c r="AD97" s="27">
        <f t="shared" si="35"/>
        <v>0</v>
      </c>
      <c r="AE97" s="19" t="str">
        <f t="shared" si="36"/>
        <v/>
      </c>
      <c r="AF97" s="66" t="e">
        <f t="shared" si="50"/>
        <v>#VALUE!</v>
      </c>
    </row>
    <row r="98" spans="1:32">
      <c r="A98" s="16" t="str">
        <f t="shared" si="37"/>
        <v/>
      </c>
      <c r="B98" s="29"/>
      <c r="C98" s="17"/>
      <c r="D98" s="32"/>
      <c r="E98" s="18"/>
      <c r="F98" s="19">
        <f t="shared" si="38"/>
        <v>0</v>
      </c>
      <c r="G98" s="19">
        <f t="shared" si="39"/>
        <v>1</v>
      </c>
      <c r="H98" s="19">
        <f t="shared" si="40"/>
        <v>1900</v>
      </c>
      <c r="I98" s="19">
        <f t="shared" si="41"/>
        <v>1900</v>
      </c>
      <c r="J98" s="20">
        <f t="shared" si="42"/>
        <v>91</v>
      </c>
      <c r="K98" s="19">
        <f t="shared" si="43"/>
        <v>0</v>
      </c>
      <c r="L98" s="19">
        <f t="shared" si="44"/>
        <v>0</v>
      </c>
      <c r="M98" s="19">
        <f t="shared" si="45"/>
        <v>114</v>
      </c>
      <c r="N98" s="21">
        <f t="shared" si="46"/>
        <v>0</v>
      </c>
      <c r="O98" s="21">
        <f t="shared" si="27"/>
        <v>0</v>
      </c>
      <c r="P98" s="21">
        <f t="shared" si="28"/>
        <v>0</v>
      </c>
      <c r="Q98" s="62"/>
      <c r="R98" s="21">
        <f t="shared" si="29"/>
        <v>0</v>
      </c>
      <c r="S98" s="21"/>
      <c r="T98" s="56">
        <f t="shared" si="30"/>
        <v>0</v>
      </c>
      <c r="U98" s="23" t="e">
        <f t="shared" si="31"/>
        <v>#DIV/0!</v>
      </c>
      <c r="V98" s="23" t="str">
        <f t="shared" si="47"/>
        <v/>
      </c>
      <c r="W98" s="24"/>
      <c r="X98" s="55" t="str">
        <f t="shared" si="49"/>
        <v/>
      </c>
      <c r="Y98" s="19"/>
      <c r="Z98" s="26" t="e">
        <f t="shared" si="32"/>
        <v>#DIV/0!</v>
      </c>
      <c r="AA98" s="26">
        <f t="shared" si="33"/>
        <v>0</v>
      </c>
      <c r="AB98" s="26" t="str">
        <f t="shared" si="48"/>
        <v/>
      </c>
      <c r="AC98" s="27">
        <f t="shared" si="34"/>
        <v>0</v>
      </c>
      <c r="AD98" s="27">
        <f t="shared" si="35"/>
        <v>0</v>
      </c>
      <c r="AE98" s="19" t="str">
        <f t="shared" si="36"/>
        <v/>
      </c>
      <c r="AF98" s="66" t="e">
        <f t="shared" si="50"/>
        <v>#VALUE!</v>
      </c>
    </row>
    <row r="99" spans="1:32">
      <c r="A99" s="16" t="str">
        <f t="shared" si="37"/>
        <v/>
      </c>
      <c r="B99" s="29"/>
      <c r="C99" s="17"/>
      <c r="D99" s="32"/>
      <c r="E99" s="18"/>
      <c r="F99" s="19">
        <f t="shared" si="38"/>
        <v>0</v>
      </c>
      <c r="G99" s="19">
        <f t="shared" si="39"/>
        <v>1</v>
      </c>
      <c r="H99" s="19">
        <f t="shared" si="40"/>
        <v>1900</v>
      </c>
      <c r="I99" s="19">
        <f t="shared" si="41"/>
        <v>1900</v>
      </c>
      <c r="J99" s="20">
        <f t="shared" si="42"/>
        <v>91</v>
      </c>
      <c r="K99" s="19">
        <f t="shared" si="43"/>
        <v>0</v>
      </c>
      <c r="L99" s="19">
        <f t="shared" si="44"/>
        <v>0</v>
      </c>
      <c r="M99" s="19">
        <f t="shared" si="45"/>
        <v>114</v>
      </c>
      <c r="N99" s="21">
        <f t="shared" si="46"/>
        <v>0</v>
      </c>
      <c r="O99" s="21">
        <f t="shared" si="27"/>
        <v>0</v>
      </c>
      <c r="P99" s="21">
        <f t="shared" si="28"/>
        <v>0</v>
      </c>
      <c r="Q99" s="62"/>
      <c r="R99" s="21">
        <f t="shared" si="29"/>
        <v>0</v>
      </c>
      <c r="S99" s="21"/>
      <c r="T99" s="56">
        <f t="shared" si="30"/>
        <v>0</v>
      </c>
      <c r="U99" s="23" t="e">
        <f t="shared" si="31"/>
        <v>#DIV/0!</v>
      </c>
      <c r="V99" s="23" t="str">
        <f t="shared" si="47"/>
        <v/>
      </c>
      <c r="W99" s="24"/>
      <c r="X99" s="55" t="str">
        <f t="shared" si="49"/>
        <v/>
      </c>
      <c r="Y99" s="19"/>
      <c r="Z99" s="26" t="e">
        <f t="shared" ref="Z99:Z130" si="51">1-((T99/R99)^(1/X99))</f>
        <v>#DIV/0!</v>
      </c>
      <c r="AA99" s="26">
        <f t="shared" si="33"/>
        <v>0</v>
      </c>
      <c r="AB99" s="26" t="str">
        <f t="shared" si="48"/>
        <v/>
      </c>
      <c r="AC99" s="27">
        <f t="shared" si="34"/>
        <v>0</v>
      </c>
      <c r="AD99" s="27">
        <f t="shared" ref="AD99:AD130" si="52">R99*AA99</f>
        <v>0</v>
      </c>
      <c r="AE99" s="19" t="str">
        <f t="shared" si="36"/>
        <v/>
      </c>
      <c r="AF99" s="66" t="e">
        <f t="shared" si="50"/>
        <v>#VALUE!</v>
      </c>
    </row>
    <row r="100" spans="1:32">
      <c r="A100" s="16" t="str">
        <f t="shared" si="37"/>
        <v/>
      </c>
      <c r="B100" s="29"/>
      <c r="C100" s="17"/>
      <c r="D100" s="32"/>
      <c r="E100" s="18"/>
      <c r="F100" s="19">
        <f t="shared" si="38"/>
        <v>0</v>
      </c>
      <c r="G100" s="19">
        <f t="shared" si="39"/>
        <v>1</v>
      </c>
      <c r="H100" s="19">
        <f t="shared" si="40"/>
        <v>1900</v>
      </c>
      <c r="I100" s="19">
        <f t="shared" si="41"/>
        <v>1900</v>
      </c>
      <c r="J100" s="20">
        <f t="shared" si="42"/>
        <v>91</v>
      </c>
      <c r="K100" s="19">
        <f t="shared" si="43"/>
        <v>0</v>
      </c>
      <c r="L100" s="19">
        <f t="shared" si="44"/>
        <v>0</v>
      </c>
      <c r="M100" s="19">
        <f t="shared" si="45"/>
        <v>114</v>
      </c>
      <c r="N100" s="21">
        <f t="shared" si="46"/>
        <v>0</v>
      </c>
      <c r="O100" s="21">
        <f t="shared" si="27"/>
        <v>0</v>
      </c>
      <c r="P100" s="21">
        <f t="shared" si="28"/>
        <v>0</v>
      </c>
      <c r="Q100" s="62"/>
      <c r="R100" s="21">
        <f t="shared" si="29"/>
        <v>0</v>
      </c>
      <c r="S100" s="21"/>
      <c r="T100" s="56">
        <f t="shared" si="30"/>
        <v>0</v>
      </c>
      <c r="U100" s="23" t="e">
        <f t="shared" si="31"/>
        <v>#DIV/0!</v>
      </c>
      <c r="V100" s="23" t="str">
        <f t="shared" si="47"/>
        <v/>
      </c>
      <c r="W100" s="24"/>
      <c r="X100" s="55" t="str">
        <f t="shared" si="49"/>
        <v/>
      </c>
      <c r="Y100" s="19"/>
      <c r="Z100" s="26" t="e">
        <f t="shared" si="51"/>
        <v>#DIV/0!</v>
      </c>
      <c r="AA100" s="26">
        <f t="shared" si="33"/>
        <v>0</v>
      </c>
      <c r="AB100" s="26" t="str">
        <f t="shared" si="48"/>
        <v/>
      </c>
      <c r="AC100" s="27">
        <f t="shared" si="34"/>
        <v>0</v>
      </c>
      <c r="AD100" s="27">
        <f t="shared" si="52"/>
        <v>0</v>
      </c>
      <c r="AE100" s="19" t="str">
        <f t="shared" si="36"/>
        <v/>
      </c>
      <c r="AF100" s="66" t="e">
        <f t="shared" si="50"/>
        <v>#VALUE!</v>
      </c>
    </row>
    <row r="101" spans="1:32">
      <c r="A101" s="16" t="str">
        <f t="shared" si="37"/>
        <v/>
      </c>
      <c r="B101" s="29"/>
      <c r="C101" s="17"/>
      <c r="D101" s="32"/>
      <c r="E101" s="18"/>
      <c r="F101" s="19">
        <f t="shared" si="38"/>
        <v>0</v>
      </c>
      <c r="G101" s="19">
        <f t="shared" si="39"/>
        <v>1</v>
      </c>
      <c r="H101" s="19">
        <f t="shared" si="40"/>
        <v>1900</v>
      </c>
      <c r="I101" s="19">
        <f t="shared" si="41"/>
        <v>1900</v>
      </c>
      <c r="J101" s="20">
        <f t="shared" si="42"/>
        <v>91</v>
      </c>
      <c r="K101" s="19">
        <f t="shared" si="43"/>
        <v>0</v>
      </c>
      <c r="L101" s="19">
        <f t="shared" si="44"/>
        <v>0</v>
      </c>
      <c r="M101" s="19">
        <f t="shared" si="45"/>
        <v>114</v>
      </c>
      <c r="N101" s="21">
        <f t="shared" si="46"/>
        <v>0</v>
      </c>
      <c r="O101" s="21">
        <f t="shared" si="27"/>
        <v>0</v>
      </c>
      <c r="P101" s="21">
        <f t="shared" si="28"/>
        <v>0</v>
      </c>
      <c r="Q101" s="62"/>
      <c r="R101" s="21">
        <f t="shared" si="29"/>
        <v>0</v>
      </c>
      <c r="S101" s="21"/>
      <c r="T101" s="56">
        <f t="shared" si="30"/>
        <v>0</v>
      </c>
      <c r="U101" s="23" t="e">
        <f t="shared" si="31"/>
        <v>#DIV/0!</v>
      </c>
      <c r="V101" s="23" t="str">
        <f t="shared" si="47"/>
        <v/>
      </c>
      <c r="W101" s="24"/>
      <c r="X101" s="55" t="str">
        <f t="shared" si="49"/>
        <v/>
      </c>
      <c r="Y101" s="19"/>
      <c r="Z101" s="26" t="e">
        <f t="shared" si="51"/>
        <v>#DIV/0!</v>
      </c>
      <c r="AA101" s="26">
        <f t="shared" si="33"/>
        <v>0</v>
      </c>
      <c r="AB101" s="26" t="str">
        <f t="shared" si="48"/>
        <v/>
      </c>
      <c r="AC101" s="27">
        <f t="shared" si="34"/>
        <v>0</v>
      </c>
      <c r="AD101" s="27">
        <f t="shared" si="52"/>
        <v>0</v>
      </c>
      <c r="AE101" s="19" t="str">
        <f t="shared" si="36"/>
        <v/>
      </c>
      <c r="AF101" s="66" t="e">
        <f t="shared" si="50"/>
        <v>#VALUE!</v>
      </c>
    </row>
    <row r="102" spans="1:32">
      <c r="A102" s="16" t="str">
        <f t="shared" si="37"/>
        <v/>
      </c>
      <c r="B102" s="29"/>
      <c r="C102" s="17"/>
      <c r="D102" s="32"/>
      <c r="E102" s="18"/>
      <c r="F102" s="19">
        <f t="shared" si="38"/>
        <v>0</v>
      </c>
      <c r="G102" s="19">
        <f t="shared" si="39"/>
        <v>1</v>
      </c>
      <c r="H102" s="19">
        <f t="shared" si="40"/>
        <v>1900</v>
      </c>
      <c r="I102" s="19">
        <f t="shared" si="41"/>
        <v>1900</v>
      </c>
      <c r="J102" s="20">
        <f t="shared" si="42"/>
        <v>91</v>
      </c>
      <c r="K102" s="19">
        <f t="shared" si="43"/>
        <v>0</v>
      </c>
      <c r="L102" s="19">
        <f t="shared" si="44"/>
        <v>0</v>
      </c>
      <c r="M102" s="19">
        <f t="shared" si="45"/>
        <v>114</v>
      </c>
      <c r="N102" s="21">
        <f t="shared" si="46"/>
        <v>0</v>
      </c>
      <c r="O102" s="21">
        <f t="shared" si="27"/>
        <v>0</v>
      </c>
      <c r="P102" s="21">
        <f t="shared" si="28"/>
        <v>0</v>
      </c>
      <c r="Q102" s="62"/>
      <c r="R102" s="21">
        <f t="shared" si="29"/>
        <v>0</v>
      </c>
      <c r="S102" s="21"/>
      <c r="T102" s="56">
        <f t="shared" si="30"/>
        <v>0</v>
      </c>
      <c r="U102" s="23" t="e">
        <f t="shared" si="31"/>
        <v>#DIV/0!</v>
      </c>
      <c r="V102" s="23" t="str">
        <f t="shared" si="47"/>
        <v/>
      </c>
      <c r="W102" s="24"/>
      <c r="X102" s="55" t="str">
        <f t="shared" si="49"/>
        <v/>
      </c>
      <c r="Y102" s="19"/>
      <c r="Z102" s="26" t="e">
        <f t="shared" si="51"/>
        <v>#DIV/0!</v>
      </c>
      <c r="AA102" s="26">
        <f t="shared" si="33"/>
        <v>0</v>
      </c>
      <c r="AB102" s="26" t="str">
        <f t="shared" si="48"/>
        <v/>
      </c>
      <c r="AC102" s="27">
        <f t="shared" si="34"/>
        <v>0</v>
      </c>
      <c r="AD102" s="27">
        <f t="shared" si="52"/>
        <v>0</v>
      </c>
      <c r="AE102" s="19" t="str">
        <f t="shared" si="36"/>
        <v/>
      </c>
      <c r="AF102" s="66" t="e">
        <f t="shared" si="50"/>
        <v>#VALUE!</v>
      </c>
    </row>
    <row r="103" spans="1:32">
      <c r="A103" s="16" t="str">
        <f t="shared" si="37"/>
        <v/>
      </c>
      <c r="B103" s="29"/>
      <c r="C103" s="17"/>
      <c r="D103" s="32"/>
      <c r="E103" s="18"/>
      <c r="F103" s="19">
        <f t="shared" si="38"/>
        <v>0</v>
      </c>
      <c r="G103" s="19">
        <f t="shared" si="39"/>
        <v>1</v>
      </c>
      <c r="H103" s="19">
        <f t="shared" si="40"/>
        <v>1900</v>
      </c>
      <c r="I103" s="19">
        <f t="shared" si="41"/>
        <v>1900</v>
      </c>
      <c r="J103" s="20">
        <f t="shared" si="42"/>
        <v>91</v>
      </c>
      <c r="K103" s="19">
        <f t="shared" si="43"/>
        <v>0</v>
      </c>
      <c r="L103" s="19">
        <f t="shared" si="44"/>
        <v>0</v>
      </c>
      <c r="M103" s="19">
        <f t="shared" si="45"/>
        <v>114</v>
      </c>
      <c r="N103" s="21">
        <f t="shared" si="46"/>
        <v>0</v>
      </c>
      <c r="O103" s="21">
        <f t="shared" si="27"/>
        <v>0</v>
      </c>
      <c r="P103" s="21">
        <f t="shared" si="28"/>
        <v>0</v>
      </c>
      <c r="Q103" s="62"/>
      <c r="R103" s="21">
        <f t="shared" si="29"/>
        <v>0</v>
      </c>
      <c r="S103" s="21"/>
      <c r="T103" s="56">
        <f t="shared" si="30"/>
        <v>0</v>
      </c>
      <c r="U103" s="23" t="e">
        <f t="shared" si="31"/>
        <v>#DIV/0!</v>
      </c>
      <c r="V103" s="23" t="str">
        <f t="shared" si="47"/>
        <v/>
      </c>
      <c r="W103" s="24"/>
      <c r="X103" s="55" t="str">
        <f t="shared" si="49"/>
        <v/>
      </c>
      <c r="Y103" s="19"/>
      <c r="Z103" s="26" t="e">
        <f t="shared" si="51"/>
        <v>#DIV/0!</v>
      </c>
      <c r="AA103" s="26">
        <f t="shared" si="33"/>
        <v>0</v>
      </c>
      <c r="AB103" s="26" t="str">
        <f t="shared" si="48"/>
        <v/>
      </c>
      <c r="AC103" s="27">
        <f t="shared" si="34"/>
        <v>0</v>
      </c>
      <c r="AD103" s="27">
        <f t="shared" si="52"/>
        <v>0</v>
      </c>
      <c r="AE103" s="19" t="str">
        <f t="shared" si="36"/>
        <v/>
      </c>
      <c r="AF103" s="66" t="e">
        <f t="shared" si="50"/>
        <v>#VALUE!</v>
      </c>
    </row>
    <row r="104" spans="1:32">
      <c r="A104" s="16" t="str">
        <f t="shared" si="37"/>
        <v/>
      </c>
      <c r="B104" s="29"/>
      <c r="C104" s="17"/>
      <c r="D104" s="32"/>
      <c r="E104" s="18"/>
      <c r="F104" s="19">
        <f t="shared" si="38"/>
        <v>0</v>
      </c>
      <c r="G104" s="19">
        <f t="shared" si="39"/>
        <v>1</v>
      </c>
      <c r="H104" s="19">
        <f t="shared" si="40"/>
        <v>1900</v>
      </c>
      <c r="I104" s="19">
        <f t="shared" si="41"/>
        <v>1900</v>
      </c>
      <c r="J104" s="20">
        <f t="shared" si="42"/>
        <v>91</v>
      </c>
      <c r="K104" s="19">
        <f t="shared" si="43"/>
        <v>0</v>
      </c>
      <c r="L104" s="19">
        <f t="shared" si="44"/>
        <v>0</v>
      </c>
      <c r="M104" s="19">
        <f t="shared" si="45"/>
        <v>114</v>
      </c>
      <c r="N104" s="21">
        <f t="shared" si="46"/>
        <v>0</v>
      </c>
      <c r="O104" s="21">
        <f t="shared" si="27"/>
        <v>0</v>
      </c>
      <c r="P104" s="21">
        <f t="shared" si="28"/>
        <v>0</v>
      </c>
      <c r="Q104" s="62"/>
      <c r="R104" s="21">
        <f t="shared" si="29"/>
        <v>0</v>
      </c>
      <c r="S104" s="21"/>
      <c r="T104" s="56">
        <f t="shared" si="30"/>
        <v>0</v>
      </c>
      <c r="U104" s="23" t="e">
        <f t="shared" si="31"/>
        <v>#DIV/0!</v>
      </c>
      <c r="V104" s="23" t="str">
        <f t="shared" si="47"/>
        <v/>
      </c>
      <c r="W104" s="24"/>
      <c r="X104" s="55" t="str">
        <f t="shared" si="49"/>
        <v/>
      </c>
      <c r="Y104" s="19"/>
      <c r="Z104" s="26" t="e">
        <f t="shared" si="51"/>
        <v>#DIV/0!</v>
      </c>
      <c r="AA104" s="26">
        <f t="shared" si="33"/>
        <v>0</v>
      </c>
      <c r="AB104" s="26" t="str">
        <f t="shared" si="48"/>
        <v/>
      </c>
      <c r="AC104" s="27">
        <f t="shared" si="34"/>
        <v>0</v>
      </c>
      <c r="AD104" s="27">
        <f t="shared" si="52"/>
        <v>0</v>
      </c>
      <c r="AE104" s="19" t="str">
        <f t="shared" si="36"/>
        <v/>
      </c>
      <c r="AF104" s="66" t="e">
        <f t="shared" si="50"/>
        <v>#VALUE!</v>
      </c>
    </row>
    <row r="105" spans="1:32">
      <c r="A105" s="16" t="str">
        <f t="shared" si="37"/>
        <v/>
      </c>
      <c r="B105" s="29"/>
      <c r="C105" s="17"/>
      <c r="D105" s="32"/>
      <c r="E105" s="18"/>
      <c r="F105" s="19">
        <f t="shared" si="38"/>
        <v>0</v>
      </c>
      <c r="G105" s="19">
        <f t="shared" si="39"/>
        <v>1</v>
      </c>
      <c r="H105" s="19">
        <f t="shared" si="40"/>
        <v>1900</v>
      </c>
      <c r="I105" s="19">
        <f t="shared" si="41"/>
        <v>1900</v>
      </c>
      <c r="J105" s="20">
        <f t="shared" si="42"/>
        <v>91</v>
      </c>
      <c r="K105" s="19">
        <f t="shared" si="43"/>
        <v>0</v>
      </c>
      <c r="L105" s="19">
        <f t="shared" si="44"/>
        <v>0</v>
      </c>
      <c r="M105" s="19">
        <f t="shared" si="45"/>
        <v>114</v>
      </c>
      <c r="N105" s="21">
        <f t="shared" si="46"/>
        <v>0</v>
      </c>
      <c r="O105" s="21">
        <f t="shared" si="27"/>
        <v>0</v>
      </c>
      <c r="P105" s="21">
        <f t="shared" si="28"/>
        <v>0</v>
      </c>
      <c r="Q105" s="62"/>
      <c r="R105" s="21">
        <f t="shared" si="29"/>
        <v>0</v>
      </c>
      <c r="S105" s="21"/>
      <c r="T105" s="56">
        <f t="shared" si="30"/>
        <v>0</v>
      </c>
      <c r="U105" s="23" t="e">
        <f t="shared" si="31"/>
        <v>#DIV/0!</v>
      </c>
      <c r="V105" s="23" t="str">
        <f t="shared" si="47"/>
        <v/>
      </c>
      <c r="W105" s="24"/>
      <c r="X105" s="55" t="str">
        <f t="shared" si="49"/>
        <v/>
      </c>
      <c r="Y105" s="19"/>
      <c r="Z105" s="26" t="e">
        <f t="shared" si="51"/>
        <v>#DIV/0!</v>
      </c>
      <c r="AA105" s="26">
        <f t="shared" si="33"/>
        <v>0</v>
      </c>
      <c r="AB105" s="26" t="str">
        <f t="shared" si="48"/>
        <v/>
      </c>
      <c r="AC105" s="27">
        <f t="shared" si="34"/>
        <v>0</v>
      </c>
      <c r="AD105" s="27">
        <f t="shared" si="52"/>
        <v>0</v>
      </c>
      <c r="AE105" s="19" t="str">
        <f t="shared" si="36"/>
        <v/>
      </c>
      <c r="AF105" s="66" t="e">
        <f t="shared" si="50"/>
        <v>#VALUE!</v>
      </c>
    </row>
    <row r="106" spans="1:32">
      <c r="A106" s="16" t="str">
        <f t="shared" si="37"/>
        <v/>
      </c>
      <c r="B106" s="29"/>
      <c r="C106" s="17"/>
      <c r="D106" s="32"/>
      <c r="E106" s="18"/>
      <c r="F106" s="19">
        <f t="shared" si="38"/>
        <v>0</v>
      </c>
      <c r="G106" s="19">
        <f t="shared" si="39"/>
        <v>1</v>
      </c>
      <c r="H106" s="19">
        <f t="shared" si="40"/>
        <v>1900</v>
      </c>
      <c r="I106" s="19">
        <f t="shared" si="41"/>
        <v>1900</v>
      </c>
      <c r="J106" s="20">
        <f t="shared" si="42"/>
        <v>91</v>
      </c>
      <c r="K106" s="19">
        <f t="shared" si="43"/>
        <v>0</v>
      </c>
      <c r="L106" s="19">
        <f t="shared" si="44"/>
        <v>0</v>
      </c>
      <c r="M106" s="19">
        <f t="shared" si="45"/>
        <v>114</v>
      </c>
      <c r="N106" s="21">
        <f t="shared" si="46"/>
        <v>0</v>
      </c>
      <c r="O106" s="21">
        <f t="shared" si="27"/>
        <v>0</v>
      </c>
      <c r="P106" s="21">
        <f t="shared" si="28"/>
        <v>0</v>
      </c>
      <c r="Q106" s="62"/>
      <c r="R106" s="21">
        <f t="shared" si="29"/>
        <v>0</v>
      </c>
      <c r="S106" s="21"/>
      <c r="T106" s="56">
        <f t="shared" si="30"/>
        <v>0</v>
      </c>
      <c r="U106" s="23" t="e">
        <f t="shared" si="31"/>
        <v>#DIV/0!</v>
      </c>
      <c r="V106" s="23" t="str">
        <f t="shared" si="47"/>
        <v/>
      </c>
      <c r="W106" s="24"/>
      <c r="X106" s="55" t="str">
        <f t="shared" si="49"/>
        <v/>
      </c>
      <c r="Y106" s="19"/>
      <c r="Z106" s="26" t="e">
        <f t="shared" si="51"/>
        <v>#DIV/0!</v>
      </c>
      <c r="AA106" s="26">
        <f t="shared" si="33"/>
        <v>0</v>
      </c>
      <c r="AB106" s="26" t="str">
        <f t="shared" si="48"/>
        <v/>
      </c>
      <c r="AC106" s="27">
        <f t="shared" si="34"/>
        <v>0</v>
      </c>
      <c r="AD106" s="27">
        <f t="shared" si="52"/>
        <v>0</v>
      </c>
      <c r="AE106" s="19" t="str">
        <f t="shared" si="36"/>
        <v/>
      </c>
      <c r="AF106" s="66" t="e">
        <f t="shared" si="50"/>
        <v>#VALUE!</v>
      </c>
    </row>
    <row r="107" spans="1:32">
      <c r="A107" s="16" t="str">
        <f t="shared" si="37"/>
        <v/>
      </c>
      <c r="B107" s="29"/>
      <c r="C107" s="17"/>
      <c r="D107" s="32"/>
      <c r="E107" s="18"/>
      <c r="F107" s="19">
        <f t="shared" si="38"/>
        <v>0</v>
      </c>
      <c r="G107" s="19">
        <f t="shared" si="39"/>
        <v>1</v>
      </c>
      <c r="H107" s="19">
        <f t="shared" si="40"/>
        <v>1900</v>
      </c>
      <c r="I107" s="19">
        <f t="shared" si="41"/>
        <v>1900</v>
      </c>
      <c r="J107" s="20">
        <f t="shared" si="42"/>
        <v>91</v>
      </c>
      <c r="K107" s="19">
        <f t="shared" si="43"/>
        <v>0</v>
      </c>
      <c r="L107" s="19">
        <f t="shared" si="44"/>
        <v>0</v>
      </c>
      <c r="M107" s="19">
        <f t="shared" si="45"/>
        <v>114</v>
      </c>
      <c r="N107" s="21">
        <f t="shared" si="46"/>
        <v>0</v>
      </c>
      <c r="O107" s="21">
        <f t="shared" si="27"/>
        <v>0</v>
      </c>
      <c r="P107" s="21">
        <f t="shared" si="28"/>
        <v>0</v>
      </c>
      <c r="Q107" s="62"/>
      <c r="R107" s="21">
        <f t="shared" si="29"/>
        <v>0</v>
      </c>
      <c r="S107" s="21"/>
      <c r="T107" s="56">
        <f t="shared" si="30"/>
        <v>0</v>
      </c>
      <c r="U107" s="23" t="e">
        <f t="shared" si="31"/>
        <v>#DIV/0!</v>
      </c>
      <c r="V107" s="23" t="str">
        <f t="shared" si="47"/>
        <v/>
      </c>
      <c r="W107" s="24"/>
      <c r="X107" s="55" t="str">
        <f t="shared" si="49"/>
        <v/>
      </c>
      <c r="Y107" s="19"/>
      <c r="Z107" s="26" t="e">
        <f t="shared" si="51"/>
        <v>#DIV/0!</v>
      </c>
      <c r="AA107" s="26">
        <f t="shared" si="33"/>
        <v>0</v>
      </c>
      <c r="AB107" s="26" t="str">
        <f t="shared" si="48"/>
        <v/>
      </c>
      <c r="AC107" s="27">
        <f t="shared" si="34"/>
        <v>0</v>
      </c>
      <c r="AD107" s="27">
        <f t="shared" si="52"/>
        <v>0</v>
      </c>
      <c r="AE107" s="19" t="str">
        <f t="shared" si="36"/>
        <v/>
      </c>
      <c r="AF107" s="66" t="e">
        <f t="shared" si="50"/>
        <v>#VALUE!</v>
      </c>
    </row>
    <row r="108" spans="1:32">
      <c r="A108" s="16" t="str">
        <f t="shared" si="37"/>
        <v/>
      </c>
      <c r="B108" s="29"/>
      <c r="C108" s="17"/>
      <c r="D108" s="32"/>
      <c r="E108" s="18"/>
      <c r="F108" s="19">
        <f t="shared" si="38"/>
        <v>0</v>
      </c>
      <c r="G108" s="19">
        <f t="shared" si="39"/>
        <v>1</v>
      </c>
      <c r="H108" s="19">
        <f t="shared" si="40"/>
        <v>1900</v>
      </c>
      <c r="I108" s="19">
        <f t="shared" si="41"/>
        <v>1900</v>
      </c>
      <c r="J108" s="20">
        <f t="shared" si="42"/>
        <v>91</v>
      </c>
      <c r="K108" s="19">
        <f t="shared" si="43"/>
        <v>0</v>
      </c>
      <c r="L108" s="19">
        <f t="shared" si="44"/>
        <v>0</v>
      </c>
      <c r="M108" s="19">
        <f t="shared" si="45"/>
        <v>114</v>
      </c>
      <c r="N108" s="21">
        <f t="shared" si="46"/>
        <v>0</v>
      </c>
      <c r="O108" s="21">
        <f t="shared" si="27"/>
        <v>0</v>
      </c>
      <c r="P108" s="21">
        <f t="shared" si="28"/>
        <v>0</v>
      </c>
      <c r="Q108" s="62"/>
      <c r="R108" s="21">
        <f t="shared" si="29"/>
        <v>0</v>
      </c>
      <c r="S108" s="21"/>
      <c r="T108" s="56">
        <f t="shared" si="30"/>
        <v>0</v>
      </c>
      <c r="U108" s="23" t="e">
        <f t="shared" si="31"/>
        <v>#DIV/0!</v>
      </c>
      <c r="V108" s="23" t="str">
        <f t="shared" si="47"/>
        <v/>
      </c>
      <c r="W108" s="24"/>
      <c r="X108" s="55" t="str">
        <f t="shared" si="49"/>
        <v/>
      </c>
      <c r="Y108" s="19"/>
      <c r="Z108" s="26" t="e">
        <f t="shared" si="51"/>
        <v>#DIV/0!</v>
      </c>
      <c r="AA108" s="26">
        <f t="shared" si="33"/>
        <v>0</v>
      </c>
      <c r="AB108" s="26" t="str">
        <f t="shared" si="48"/>
        <v/>
      </c>
      <c r="AC108" s="27">
        <f t="shared" si="34"/>
        <v>0</v>
      </c>
      <c r="AD108" s="27">
        <f t="shared" si="52"/>
        <v>0</v>
      </c>
      <c r="AE108" s="19" t="str">
        <f t="shared" si="36"/>
        <v/>
      </c>
      <c r="AF108" s="66" t="e">
        <f t="shared" si="50"/>
        <v>#VALUE!</v>
      </c>
    </row>
    <row r="109" spans="1:32">
      <c r="A109" s="16" t="str">
        <f t="shared" si="37"/>
        <v/>
      </c>
      <c r="B109" s="29"/>
      <c r="C109" s="17"/>
      <c r="D109" s="32"/>
      <c r="E109" s="18"/>
      <c r="F109" s="19">
        <f t="shared" si="38"/>
        <v>0</v>
      </c>
      <c r="G109" s="19">
        <f t="shared" si="39"/>
        <v>1</v>
      </c>
      <c r="H109" s="19">
        <f t="shared" si="40"/>
        <v>1900</v>
      </c>
      <c r="I109" s="19">
        <f t="shared" si="41"/>
        <v>1900</v>
      </c>
      <c r="J109" s="20">
        <f t="shared" si="42"/>
        <v>91</v>
      </c>
      <c r="K109" s="19">
        <f t="shared" si="43"/>
        <v>0</v>
      </c>
      <c r="L109" s="19">
        <f t="shared" si="44"/>
        <v>0</v>
      </c>
      <c r="M109" s="19">
        <f t="shared" si="45"/>
        <v>114</v>
      </c>
      <c r="N109" s="21">
        <f t="shared" si="46"/>
        <v>0</v>
      </c>
      <c r="O109" s="21">
        <f t="shared" si="27"/>
        <v>0</v>
      </c>
      <c r="P109" s="21">
        <f t="shared" si="28"/>
        <v>0</v>
      </c>
      <c r="Q109" s="62"/>
      <c r="R109" s="21">
        <f t="shared" si="29"/>
        <v>0</v>
      </c>
      <c r="S109" s="21"/>
      <c r="T109" s="56">
        <f t="shared" si="30"/>
        <v>0</v>
      </c>
      <c r="U109" s="23" t="e">
        <f t="shared" si="31"/>
        <v>#DIV/0!</v>
      </c>
      <c r="V109" s="23" t="str">
        <f t="shared" si="47"/>
        <v/>
      </c>
      <c r="W109" s="24"/>
      <c r="X109" s="55" t="str">
        <f t="shared" si="49"/>
        <v/>
      </c>
      <c r="Y109" s="19"/>
      <c r="Z109" s="26" t="e">
        <f t="shared" si="51"/>
        <v>#DIV/0!</v>
      </c>
      <c r="AA109" s="26">
        <f t="shared" si="33"/>
        <v>0</v>
      </c>
      <c r="AB109" s="26" t="str">
        <f t="shared" si="48"/>
        <v/>
      </c>
      <c r="AC109" s="27">
        <f t="shared" si="34"/>
        <v>0</v>
      </c>
      <c r="AD109" s="27">
        <f t="shared" si="52"/>
        <v>0</v>
      </c>
      <c r="AE109" s="19" t="str">
        <f t="shared" si="36"/>
        <v/>
      </c>
      <c r="AF109" s="66" t="e">
        <f t="shared" si="50"/>
        <v>#VALUE!</v>
      </c>
    </row>
    <row r="110" spans="1:32">
      <c r="A110" s="16" t="str">
        <f t="shared" si="37"/>
        <v/>
      </c>
      <c r="B110" s="29"/>
      <c r="C110" s="17"/>
      <c r="D110" s="32"/>
      <c r="E110" s="18"/>
      <c r="F110" s="19">
        <f t="shared" si="38"/>
        <v>0</v>
      </c>
      <c r="G110" s="19">
        <f t="shared" si="39"/>
        <v>1</v>
      </c>
      <c r="H110" s="19">
        <f t="shared" si="40"/>
        <v>1900</v>
      </c>
      <c r="I110" s="19">
        <f t="shared" si="41"/>
        <v>1900</v>
      </c>
      <c r="J110" s="20">
        <f t="shared" si="42"/>
        <v>91</v>
      </c>
      <c r="K110" s="19">
        <f t="shared" si="43"/>
        <v>0</v>
      </c>
      <c r="L110" s="19">
        <f t="shared" si="44"/>
        <v>0</v>
      </c>
      <c r="M110" s="19">
        <f t="shared" si="45"/>
        <v>114</v>
      </c>
      <c r="N110" s="21">
        <f t="shared" si="46"/>
        <v>0</v>
      </c>
      <c r="O110" s="21">
        <f t="shared" si="27"/>
        <v>0</v>
      </c>
      <c r="P110" s="21">
        <f t="shared" si="28"/>
        <v>0</v>
      </c>
      <c r="Q110" s="62"/>
      <c r="R110" s="21">
        <f t="shared" si="29"/>
        <v>0</v>
      </c>
      <c r="S110" s="21"/>
      <c r="T110" s="56">
        <f t="shared" si="30"/>
        <v>0</v>
      </c>
      <c r="U110" s="23" t="e">
        <f t="shared" si="31"/>
        <v>#DIV/0!</v>
      </c>
      <c r="V110" s="23" t="str">
        <f t="shared" si="47"/>
        <v/>
      </c>
      <c r="W110" s="24"/>
      <c r="X110" s="55" t="str">
        <f t="shared" si="49"/>
        <v/>
      </c>
      <c r="Y110" s="19"/>
      <c r="Z110" s="26" t="e">
        <f t="shared" si="51"/>
        <v>#DIV/0!</v>
      </c>
      <c r="AA110" s="26">
        <f t="shared" si="33"/>
        <v>0</v>
      </c>
      <c r="AB110" s="26" t="str">
        <f t="shared" si="48"/>
        <v/>
      </c>
      <c r="AC110" s="27">
        <f t="shared" si="34"/>
        <v>0</v>
      </c>
      <c r="AD110" s="27">
        <f t="shared" si="52"/>
        <v>0</v>
      </c>
      <c r="AE110" s="19" t="str">
        <f t="shared" si="36"/>
        <v/>
      </c>
      <c r="AF110" s="66" t="e">
        <f t="shared" si="50"/>
        <v>#VALUE!</v>
      </c>
    </row>
    <row r="111" spans="1:32">
      <c r="A111" s="16" t="str">
        <f t="shared" si="37"/>
        <v/>
      </c>
      <c r="B111" s="29"/>
      <c r="C111" s="17"/>
      <c r="D111" s="32"/>
      <c r="E111" s="18"/>
      <c r="F111" s="19">
        <f t="shared" si="38"/>
        <v>0</v>
      </c>
      <c r="G111" s="19">
        <f t="shared" si="39"/>
        <v>1</v>
      </c>
      <c r="H111" s="19">
        <f t="shared" si="40"/>
        <v>1900</v>
      </c>
      <c r="I111" s="19">
        <f t="shared" si="41"/>
        <v>1900</v>
      </c>
      <c r="J111" s="20">
        <f t="shared" si="42"/>
        <v>91</v>
      </c>
      <c r="K111" s="19">
        <f t="shared" si="43"/>
        <v>0</v>
      </c>
      <c r="L111" s="19">
        <f t="shared" si="44"/>
        <v>0</v>
      </c>
      <c r="M111" s="19">
        <f t="shared" si="45"/>
        <v>114</v>
      </c>
      <c r="N111" s="21">
        <f t="shared" si="46"/>
        <v>0</v>
      </c>
      <c r="O111" s="21">
        <f t="shared" si="27"/>
        <v>0</v>
      </c>
      <c r="P111" s="21">
        <f t="shared" si="28"/>
        <v>0</v>
      </c>
      <c r="Q111" s="62"/>
      <c r="R111" s="21">
        <f t="shared" si="29"/>
        <v>0</v>
      </c>
      <c r="S111" s="21"/>
      <c r="T111" s="56">
        <f t="shared" si="30"/>
        <v>0</v>
      </c>
      <c r="U111" s="23" t="e">
        <f t="shared" si="31"/>
        <v>#DIV/0!</v>
      </c>
      <c r="V111" s="23" t="str">
        <f t="shared" si="47"/>
        <v/>
      </c>
      <c r="W111" s="24"/>
      <c r="X111" s="55" t="str">
        <f t="shared" si="49"/>
        <v/>
      </c>
      <c r="Y111" s="19"/>
      <c r="Z111" s="26" t="e">
        <f t="shared" si="51"/>
        <v>#DIV/0!</v>
      </c>
      <c r="AA111" s="26">
        <f t="shared" si="33"/>
        <v>0</v>
      </c>
      <c r="AB111" s="26" t="str">
        <f t="shared" si="48"/>
        <v/>
      </c>
      <c r="AC111" s="27">
        <f t="shared" si="34"/>
        <v>0</v>
      </c>
      <c r="AD111" s="27">
        <f t="shared" si="52"/>
        <v>0</v>
      </c>
      <c r="AE111" s="19" t="str">
        <f t="shared" si="36"/>
        <v/>
      </c>
      <c r="AF111" s="66" t="e">
        <f t="shared" si="50"/>
        <v>#VALUE!</v>
      </c>
    </row>
    <row r="112" spans="1:32">
      <c r="A112" s="16" t="str">
        <f t="shared" si="37"/>
        <v/>
      </c>
      <c r="B112" s="29"/>
      <c r="C112" s="17"/>
      <c r="D112" s="32"/>
      <c r="E112" s="18"/>
      <c r="F112" s="19">
        <f t="shared" si="38"/>
        <v>0</v>
      </c>
      <c r="G112" s="19">
        <f t="shared" si="39"/>
        <v>1</v>
      </c>
      <c r="H112" s="19">
        <f t="shared" si="40"/>
        <v>1900</v>
      </c>
      <c r="I112" s="19">
        <f t="shared" si="41"/>
        <v>1900</v>
      </c>
      <c r="J112" s="20">
        <f t="shared" si="42"/>
        <v>91</v>
      </c>
      <c r="K112" s="19">
        <f t="shared" si="43"/>
        <v>0</v>
      </c>
      <c r="L112" s="19">
        <f t="shared" si="44"/>
        <v>0</v>
      </c>
      <c r="M112" s="19">
        <f t="shared" si="45"/>
        <v>114</v>
      </c>
      <c r="N112" s="21">
        <f t="shared" si="46"/>
        <v>0</v>
      </c>
      <c r="O112" s="21">
        <f t="shared" si="27"/>
        <v>0</v>
      </c>
      <c r="P112" s="21">
        <f t="shared" si="28"/>
        <v>0</v>
      </c>
      <c r="Q112" s="62"/>
      <c r="R112" s="21">
        <f t="shared" si="29"/>
        <v>0</v>
      </c>
      <c r="S112" s="21"/>
      <c r="T112" s="56">
        <f t="shared" si="30"/>
        <v>0</v>
      </c>
      <c r="U112" s="23" t="e">
        <f t="shared" si="31"/>
        <v>#DIV/0!</v>
      </c>
      <c r="V112" s="23" t="str">
        <f t="shared" si="47"/>
        <v/>
      </c>
      <c r="W112" s="24"/>
      <c r="X112" s="55" t="str">
        <f t="shared" si="49"/>
        <v/>
      </c>
      <c r="Y112" s="19"/>
      <c r="Z112" s="26" t="e">
        <f t="shared" si="51"/>
        <v>#DIV/0!</v>
      </c>
      <c r="AA112" s="26">
        <f t="shared" si="33"/>
        <v>0</v>
      </c>
      <c r="AB112" s="26" t="str">
        <f t="shared" si="48"/>
        <v/>
      </c>
      <c r="AC112" s="27">
        <f t="shared" si="34"/>
        <v>0</v>
      </c>
      <c r="AD112" s="27">
        <f t="shared" si="52"/>
        <v>0</v>
      </c>
      <c r="AE112" s="19" t="str">
        <f t="shared" si="36"/>
        <v/>
      </c>
      <c r="AF112" s="66" t="e">
        <f t="shared" si="50"/>
        <v>#VALUE!</v>
      </c>
    </row>
    <row r="113" spans="1:32">
      <c r="A113" s="16" t="str">
        <f t="shared" si="37"/>
        <v/>
      </c>
      <c r="B113" s="29"/>
      <c r="C113" s="17"/>
      <c r="D113" s="32"/>
      <c r="E113" s="18"/>
      <c r="F113" s="19">
        <f t="shared" si="38"/>
        <v>0</v>
      </c>
      <c r="G113" s="19">
        <f t="shared" si="39"/>
        <v>1</v>
      </c>
      <c r="H113" s="19">
        <f t="shared" si="40"/>
        <v>1900</v>
      </c>
      <c r="I113" s="19">
        <f t="shared" si="41"/>
        <v>1900</v>
      </c>
      <c r="J113" s="20">
        <f t="shared" si="42"/>
        <v>91</v>
      </c>
      <c r="K113" s="19">
        <f t="shared" si="43"/>
        <v>0</v>
      </c>
      <c r="L113" s="19">
        <f t="shared" si="44"/>
        <v>0</v>
      </c>
      <c r="M113" s="19">
        <f t="shared" si="45"/>
        <v>114</v>
      </c>
      <c r="N113" s="21">
        <f t="shared" si="46"/>
        <v>0</v>
      </c>
      <c r="O113" s="21">
        <f t="shared" si="27"/>
        <v>0</v>
      </c>
      <c r="P113" s="21">
        <f t="shared" si="28"/>
        <v>0</v>
      </c>
      <c r="Q113" s="62"/>
      <c r="R113" s="21">
        <f t="shared" si="29"/>
        <v>0</v>
      </c>
      <c r="S113" s="21"/>
      <c r="T113" s="56">
        <f t="shared" si="30"/>
        <v>0</v>
      </c>
      <c r="U113" s="23" t="e">
        <f t="shared" si="31"/>
        <v>#DIV/0!</v>
      </c>
      <c r="V113" s="23" t="str">
        <f t="shared" si="47"/>
        <v/>
      </c>
      <c r="W113" s="24"/>
      <c r="X113" s="55" t="str">
        <f t="shared" si="49"/>
        <v/>
      </c>
      <c r="Y113" s="19"/>
      <c r="Z113" s="26" t="e">
        <f t="shared" si="51"/>
        <v>#DIV/0!</v>
      </c>
      <c r="AA113" s="26">
        <f t="shared" si="33"/>
        <v>0</v>
      </c>
      <c r="AB113" s="26" t="str">
        <f t="shared" si="48"/>
        <v/>
      </c>
      <c r="AC113" s="27">
        <f t="shared" si="34"/>
        <v>0</v>
      </c>
      <c r="AD113" s="27">
        <f t="shared" si="52"/>
        <v>0</v>
      </c>
      <c r="AE113" s="19" t="str">
        <f t="shared" si="36"/>
        <v/>
      </c>
      <c r="AF113" s="66" t="e">
        <f t="shared" si="50"/>
        <v>#VALUE!</v>
      </c>
    </row>
    <row r="114" spans="1:32">
      <c r="A114" s="16" t="str">
        <f t="shared" si="37"/>
        <v/>
      </c>
      <c r="B114" s="29"/>
      <c r="C114" s="17"/>
      <c r="D114" s="32"/>
      <c r="E114" s="18"/>
      <c r="F114" s="19">
        <f t="shared" si="38"/>
        <v>0</v>
      </c>
      <c r="G114" s="19">
        <f t="shared" si="39"/>
        <v>1</v>
      </c>
      <c r="H114" s="19">
        <f t="shared" si="40"/>
        <v>1900</v>
      </c>
      <c r="I114" s="19">
        <f t="shared" si="41"/>
        <v>1900</v>
      </c>
      <c r="J114" s="20">
        <f t="shared" si="42"/>
        <v>91</v>
      </c>
      <c r="K114" s="19">
        <f t="shared" si="43"/>
        <v>0</v>
      </c>
      <c r="L114" s="19">
        <f t="shared" si="44"/>
        <v>0</v>
      </c>
      <c r="M114" s="19">
        <f t="shared" si="45"/>
        <v>114</v>
      </c>
      <c r="N114" s="21">
        <f t="shared" si="46"/>
        <v>0</v>
      </c>
      <c r="O114" s="21">
        <f t="shared" si="27"/>
        <v>0</v>
      </c>
      <c r="P114" s="21">
        <f t="shared" si="28"/>
        <v>0</v>
      </c>
      <c r="Q114" s="62"/>
      <c r="R114" s="21">
        <f t="shared" si="29"/>
        <v>0</v>
      </c>
      <c r="S114" s="21"/>
      <c r="T114" s="56">
        <f t="shared" si="30"/>
        <v>0</v>
      </c>
      <c r="U114" s="23" t="e">
        <f t="shared" si="31"/>
        <v>#DIV/0!</v>
      </c>
      <c r="V114" s="23" t="str">
        <f t="shared" si="47"/>
        <v/>
      </c>
      <c r="W114" s="24"/>
      <c r="X114" s="55" t="str">
        <f t="shared" si="49"/>
        <v/>
      </c>
      <c r="Y114" s="19"/>
      <c r="Z114" s="26" t="e">
        <f t="shared" si="51"/>
        <v>#DIV/0!</v>
      </c>
      <c r="AA114" s="26">
        <f t="shared" si="33"/>
        <v>0</v>
      </c>
      <c r="AB114" s="26" t="str">
        <f t="shared" si="48"/>
        <v/>
      </c>
      <c r="AC114" s="27">
        <f t="shared" si="34"/>
        <v>0</v>
      </c>
      <c r="AD114" s="27">
        <f t="shared" si="52"/>
        <v>0</v>
      </c>
      <c r="AE114" s="19" t="str">
        <f t="shared" si="36"/>
        <v/>
      </c>
      <c r="AF114" s="66" t="e">
        <f t="shared" si="50"/>
        <v>#VALUE!</v>
      </c>
    </row>
    <row r="115" spans="1:32">
      <c r="A115" s="16" t="str">
        <f t="shared" si="37"/>
        <v/>
      </c>
      <c r="B115" s="29"/>
      <c r="C115" s="17"/>
      <c r="D115" s="32"/>
      <c r="E115" s="18"/>
      <c r="F115" s="19">
        <f t="shared" si="38"/>
        <v>0</v>
      </c>
      <c r="G115" s="19">
        <f t="shared" si="39"/>
        <v>1</v>
      </c>
      <c r="H115" s="19">
        <f t="shared" si="40"/>
        <v>1900</v>
      </c>
      <c r="I115" s="19">
        <f t="shared" si="41"/>
        <v>1900</v>
      </c>
      <c r="J115" s="20">
        <f t="shared" si="42"/>
        <v>91</v>
      </c>
      <c r="K115" s="19">
        <f t="shared" si="43"/>
        <v>0</v>
      </c>
      <c r="L115" s="19">
        <f t="shared" si="44"/>
        <v>0</v>
      </c>
      <c r="M115" s="19">
        <f t="shared" si="45"/>
        <v>114</v>
      </c>
      <c r="N115" s="21">
        <f t="shared" si="46"/>
        <v>0</v>
      </c>
      <c r="O115" s="21">
        <f t="shared" si="27"/>
        <v>0</v>
      </c>
      <c r="P115" s="21">
        <f t="shared" si="28"/>
        <v>0</v>
      </c>
      <c r="Q115" s="62"/>
      <c r="R115" s="21">
        <f t="shared" si="29"/>
        <v>0</v>
      </c>
      <c r="S115" s="21"/>
      <c r="T115" s="56">
        <f t="shared" si="30"/>
        <v>0</v>
      </c>
      <c r="U115" s="23" t="e">
        <f t="shared" si="31"/>
        <v>#DIV/0!</v>
      </c>
      <c r="V115" s="23" t="str">
        <f t="shared" si="47"/>
        <v/>
      </c>
      <c r="W115" s="24"/>
      <c r="X115" s="55" t="str">
        <f t="shared" si="49"/>
        <v/>
      </c>
      <c r="Y115" s="19"/>
      <c r="Z115" s="26" t="e">
        <f t="shared" si="51"/>
        <v>#DIV/0!</v>
      </c>
      <c r="AA115" s="26">
        <f t="shared" si="33"/>
        <v>0</v>
      </c>
      <c r="AB115" s="26" t="str">
        <f t="shared" si="48"/>
        <v/>
      </c>
      <c r="AC115" s="27">
        <f t="shared" si="34"/>
        <v>0</v>
      </c>
      <c r="AD115" s="27">
        <f t="shared" si="52"/>
        <v>0</v>
      </c>
      <c r="AE115" s="19" t="str">
        <f t="shared" si="36"/>
        <v/>
      </c>
      <c r="AF115" s="66" t="e">
        <f t="shared" si="50"/>
        <v>#VALUE!</v>
      </c>
    </row>
    <row r="116" spans="1:32">
      <c r="A116" s="16" t="str">
        <f t="shared" si="37"/>
        <v/>
      </c>
      <c r="B116" s="29"/>
      <c r="C116" s="17"/>
      <c r="D116" s="32"/>
      <c r="E116" s="18"/>
      <c r="F116" s="19">
        <f t="shared" si="38"/>
        <v>0</v>
      </c>
      <c r="G116" s="19">
        <f t="shared" si="39"/>
        <v>1</v>
      </c>
      <c r="H116" s="19">
        <f t="shared" si="40"/>
        <v>1900</v>
      </c>
      <c r="I116" s="19">
        <f t="shared" si="41"/>
        <v>1900</v>
      </c>
      <c r="J116" s="20">
        <f t="shared" si="42"/>
        <v>91</v>
      </c>
      <c r="K116" s="19">
        <f t="shared" si="43"/>
        <v>0</v>
      </c>
      <c r="L116" s="19">
        <f t="shared" si="44"/>
        <v>0</v>
      </c>
      <c r="M116" s="19">
        <f t="shared" si="45"/>
        <v>114</v>
      </c>
      <c r="N116" s="21">
        <f t="shared" si="46"/>
        <v>0</v>
      </c>
      <c r="O116" s="21">
        <f t="shared" si="27"/>
        <v>0</v>
      </c>
      <c r="P116" s="21">
        <f t="shared" si="28"/>
        <v>0</v>
      </c>
      <c r="Q116" s="62"/>
      <c r="R116" s="21">
        <f t="shared" si="29"/>
        <v>0</v>
      </c>
      <c r="S116" s="21"/>
      <c r="T116" s="56">
        <f t="shared" si="30"/>
        <v>0</v>
      </c>
      <c r="U116" s="23" t="e">
        <f t="shared" si="31"/>
        <v>#DIV/0!</v>
      </c>
      <c r="V116" s="23" t="str">
        <f t="shared" si="47"/>
        <v/>
      </c>
      <c r="W116" s="24"/>
      <c r="X116" s="55" t="str">
        <f t="shared" si="49"/>
        <v/>
      </c>
      <c r="Y116" s="19"/>
      <c r="Z116" s="26" t="e">
        <f t="shared" si="51"/>
        <v>#DIV/0!</v>
      </c>
      <c r="AA116" s="26">
        <f t="shared" si="33"/>
        <v>0</v>
      </c>
      <c r="AB116" s="26" t="str">
        <f t="shared" si="48"/>
        <v/>
      </c>
      <c r="AC116" s="27">
        <f t="shared" si="34"/>
        <v>0</v>
      </c>
      <c r="AD116" s="27">
        <f t="shared" si="52"/>
        <v>0</v>
      </c>
      <c r="AE116" s="19" t="str">
        <f t="shared" si="36"/>
        <v/>
      </c>
      <c r="AF116" s="66" t="e">
        <f t="shared" si="50"/>
        <v>#VALUE!</v>
      </c>
    </row>
    <row r="117" spans="1:32">
      <c r="A117" s="16" t="str">
        <f t="shared" si="37"/>
        <v/>
      </c>
      <c r="B117" s="29"/>
      <c r="C117" s="17"/>
      <c r="D117" s="32"/>
      <c r="E117" s="18"/>
      <c r="F117" s="19">
        <f t="shared" si="38"/>
        <v>0</v>
      </c>
      <c r="G117" s="19">
        <f t="shared" si="39"/>
        <v>1</v>
      </c>
      <c r="H117" s="19">
        <f t="shared" si="40"/>
        <v>1900</v>
      </c>
      <c r="I117" s="19">
        <f t="shared" si="41"/>
        <v>1900</v>
      </c>
      <c r="J117" s="20">
        <f t="shared" si="42"/>
        <v>91</v>
      </c>
      <c r="K117" s="19">
        <f t="shared" si="43"/>
        <v>0</v>
      </c>
      <c r="L117" s="19">
        <f t="shared" si="44"/>
        <v>0</v>
      </c>
      <c r="M117" s="19">
        <f t="shared" si="45"/>
        <v>114</v>
      </c>
      <c r="N117" s="21">
        <f t="shared" si="46"/>
        <v>0</v>
      </c>
      <c r="O117" s="21">
        <f t="shared" si="27"/>
        <v>0</v>
      </c>
      <c r="P117" s="21">
        <f t="shared" si="28"/>
        <v>0</v>
      </c>
      <c r="Q117" s="62"/>
      <c r="R117" s="21">
        <f t="shared" si="29"/>
        <v>0</v>
      </c>
      <c r="S117" s="21"/>
      <c r="T117" s="56">
        <f t="shared" si="30"/>
        <v>0</v>
      </c>
      <c r="U117" s="23" t="e">
        <f t="shared" si="31"/>
        <v>#DIV/0!</v>
      </c>
      <c r="V117" s="23" t="str">
        <f t="shared" si="47"/>
        <v/>
      </c>
      <c r="W117" s="24"/>
      <c r="X117" s="55" t="str">
        <f t="shared" si="49"/>
        <v/>
      </c>
      <c r="Y117" s="19"/>
      <c r="Z117" s="26" t="e">
        <f t="shared" si="51"/>
        <v>#DIV/0!</v>
      </c>
      <c r="AA117" s="26">
        <f t="shared" si="33"/>
        <v>0</v>
      </c>
      <c r="AB117" s="26" t="str">
        <f t="shared" si="48"/>
        <v/>
      </c>
      <c r="AC117" s="27">
        <f t="shared" si="34"/>
        <v>0</v>
      </c>
      <c r="AD117" s="27">
        <f t="shared" si="52"/>
        <v>0</v>
      </c>
      <c r="AE117" s="19" t="str">
        <f t="shared" si="36"/>
        <v/>
      </c>
      <c r="AF117" s="66" t="e">
        <f t="shared" si="50"/>
        <v>#VALUE!</v>
      </c>
    </row>
    <row r="118" spans="1:32">
      <c r="A118" s="16" t="str">
        <f t="shared" si="37"/>
        <v/>
      </c>
      <c r="B118" s="29"/>
      <c r="C118" s="17"/>
      <c r="D118" s="32"/>
      <c r="E118" s="18"/>
      <c r="F118" s="19">
        <f t="shared" si="38"/>
        <v>0</v>
      </c>
      <c r="G118" s="19">
        <f t="shared" si="39"/>
        <v>1</v>
      </c>
      <c r="H118" s="19">
        <f t="shared" si="40"/>
        <v>1900</v>
      </c>
      <c r="I118" s="19">
        <f t="shared" si="41"/>
        <v>1900</v>
      </c>
      <c r="J118" s="20">
        <f t="shared" si="42"/>
        <v>91</v>
      </c>
      <c r="K118" s="19">
        <f t="shared" si="43"/>
        <v>0</v>
      </c>
      <c r="L118" s="19">
        <f t="shared" si="44"/>
        <v>0</v>
      </c>
      <c r="M118" s="19">
        <f t="shared" si="45"/>
        <v>114</v>
      </c>
      <c r="N118" s="21">
        <f t="shared" si="46"/>
        <v>0</v>
      </c>
      <c r="O118" s="21">
        <f t="shared" si="27"/>
        <v>0</v>
      </c>
      <c r="P118" s="21">
        <f t="shared" si="28"/>
        <v>0</v>
      </c>
      <c r="Q118" s="62"/>
      <c r="R118" s="21">
        <f t="shared" si="29"/>
        <v>0</v>
      </c>
      <c r="S118" s="21"/>
      <c r="T118" s="56">
        <f t="shared" si="30"/>
        <v>0</v>
      </c>
      <c r="U118" s="23" t="e">
        <f t="shared" si="31"/>
        <v>#DIV/0!</v>
      </c>
      <c r="V118" s="23" t="str">
        <f t="shared" si="47"/>
        <v/>
      </c>
      <c r="W118" s="24"/>
      <c r="X118" s="55" t="str">
        <f t="shared" si="49"/>
        <v/>
      </c>
      <c r="Y118" s="19"/>
      <c r="Z118" s="26" t="e">
        <f t="shared" si="51"/>
        <v>#DIV/0!</v>
      </c>
      <c r="AA118" s="26">
        <f t="shared" si="33"/>
        <v>0</v>
      </c>
      <c r="AB118" s="26" t="str">
        <f t="shared" si="48"/>
        <v/>
      </c>
      <c r="AC118" s="27">
        <f t="shared" si="34"/>
        <v>0</v>
      </c>
      <c r="AD118" s="27">
        <f t="shared" si="52"/>
        <v>0</v>
      </c>
      <c r="AE118" s="19" t="str">
        <f t="shared" si="36"/>
        <v/>
      </c>
      <c r="AF118" s="66" t="e">
        <f t="shared" si="50"/>
        <v>#VALUE!</v>
      </c>
    </row>
    <row r="119" spans="1:32">
      <c r="A119" s="16" t="str">
        <f t="shared" si="37"/>
        <v/>
      </c>
      <c r="B119" s="29"/>
      <c r="C119" s="17"/>
      <c r="D119" s="32"/>
      <c r="E119" s="18"/>
      <c r="F119" s="19">
        <f t="shared" si="38"/>
        <v>0</v>
      </c>
      <c r="G119" s="19">
        <f t="shared" si="39"/>
        <v>1</v>
      </c>
      <c r="H119" s="19">
        <f t="shared" si="40"/>
        <v>1900</v>
      </c>
      <c r="I119" s="19">
        <f t="shared" si="41"/>
        <v>1900</v>
      </c>
      <c r="J119" s="20">
        <f t="shared" si="42"/>
        <v>91</v>
      </c>
      <c r="K119" s="19">
        <f t="shared" si="43"/>
        <v>0</v>
      </c>
      <c r="L119" s="19">
        <f t="shared" si="44"/>
        <v>0</v>
      </c>
      <c r="M119" s="19">
        <f t="shared" si="45"/>
        <v>114</v>
      </c>
      <c r="N119" s="21">
        <f t="shared" si="46"/>
        <v>0</v>
      </c>
      <c r="O119" s="21">
        <f t="shared" si="27"/>
        <v>0</v>
      </c>
      <c r="P119" s="21">
        <f t="shared" si="28"/>
        <v>0</v>
      </c>
      <c r="Q119" s="62"/>
      <c r="R119" s="21">
        <f t="shared" si="29"/>
        <v>0</v>
      </c>
      <c r="S119" s="21"/>
      <c r="T119" s="56">
        <f t="shared" si="30"/>
        <v>0</v>
      </c>
      <c r="U119" s="23" t="e">
        <f t="shared" si="31"/>
        <v>#DIV/0!</v>
      </c>
      <c r="V119" s="23" t="str">
        <f t="shared" si="47"/>
        <v/>
      </c>
      <c r="W119" s="24"/>
      <c r="X119" s="55" t="str">
        <f t="shared" si="49"/>
        <v/>
      </c>
      <c r="Y119" s="19"/>
      <c r="Z119" s="26" t="e">
        <f t="shared" si="51"/>
        <v>#DIV/0!</v>
      </c>
      <c r="AA119" s="26">
        <f t="shared" si="33"/>
        <v>0</v>
      </c>
      <c r="AB119" s="26" t="str">
        <f t="shared" si="48"/>
        <v/>
      </c>
      <c r="AC119" s="27">
        <f t="shared" si="34"/>
        <v>0</v>
      </c>
      <c r="AD119" s="27">
        <f t="shared" si="52"/>
        <v>0</v>
      </c>
      <c r="AE119" s="19" t="str">
        <f t="shared" si="36"/>
        <v/>
      </c>
      <c r="AF119" s="66" t="e">
        <f t="shared" si="50"/>
        <v>#VALUE!</v>
      </c>
    </row>
    <row r="120" spans="1:32">
      <c r="A120" s="16" t="str">
        <f t="shared" si="37"/>
        <v/>
      </c>
      <c r="B120" s="29"/>
      <c r="C120" s="17"/>
      <c r="D120" s="32"/>
      <c r="E120" s="18"/>
      <c r="F120" s="19">
        <f t="shared" si="38"/>
        <v>0</v>
      </c>
      <c r="G120" s="19">
        <f t="shared" si="39"/>
        <v>1</v>
      </c>
      <c r="H120" s="19">
        <f t="shared" si="40"/>
        <v>1900</v>
      </c>
      <c r="I120" s="19">
        <f t="shared" si="41"/>
        <v>1900</v>
      </c>
      <c r="J120" s="20">
        <f t="shared" si="42"/>
        <v>91</v>
      </c>
      <c r="K120" s="19">
        <f t="shared" si="43"/>
        <v>0</v>
      </c>
      <c r="L120" s="19">
        <f t="shared" si="44"/>
        <v>0</v>
      </c>
      <c r="M120" s="19">
        <f t="shared" si="45"/>
        <v>114</v>
      </c>
      <c r="N120" s="21">
        <f t="shared" si="46"/>
        <v>0</v>
      </c>
      <c r="O120" s="21">
        <f t="shared" si="27"/>
        <v>0</v>
      </c>
      <c r="P120" s="21">
        <f t="shared" si="28"/>
        <v>0</v>
      </c>
      <c r="Q120" s="62"/>
      <c r="R120" s="21">
        <f t="shared" si="29"/>
        <v>0</v>
      </c>
      <c r="S120" s="21"/>
      <c r="T120" s="56">
        <f t="shared" si="30"/>
        <v>0</v>
      </c>
      <c r="U120" s="23" t="e">
        <f t="shared" si="31"/>
        <v>#DIV/0!</v>
      </c>
      <c r="V120" s="23" t="str">
        <f t="shared" si="47"/>
        <v/>
      </c>
      <c r="W120" s="24"/>
      <c r="X120" s="55" t="str">
        <f t="shared" si="49"/>
        <v/>
      </c>
      <c r="Y120" s="19"/>
      <c r="Z120" s="26" t="e">
        <f t="shared" si="51"/>
        <v>#DIV/0!</v>
      </c>
      <c r="AA120" s="26">
        <f t="shared" si="33"/>
        <v>0</v>
      </c>
      <c r="AB120" s="26" t="str">
        <f t="shared" si="48"/>
        <v/>
      </c>
      <c r="AC120" s="27">
        <f t="shared" si="34"/>
        <v>0</v>
      </c>
      <c r="AD120" s="27">
        <f t="shared" si="52"/>
        <v>0</v>
      </c>
      <c r="AE120" s="19" t="str">
        <f t="shared" si="36"/>
        <v/>
      </c>
      <c r="AF120" s="66" t="e">
        <f t="shared" si="50"/>
        <v>#VALUE!</v>
      </c>
    </row>
    <row r="121" spans="1:32">
      <c r="A121" s="16" t="str">
        <f t="shared" si="37"/>
        <v/>
      </c>
      <c r="B121" s="29"/>
      <c r="C121" s="17"/>
      <c r="D121" s="32"/>
      <c r="E121" s="18"/>
      <c r="F121" s="19">
        <f t="shared" si="38"/>
        <v>0</v>
      </c>
      <c r="G121" s="19">
        <f t="shared" si="39"/>
        <v>1</v>
      </c>
      <c r="H121" s="19">
        <f t="shared" si="40"/>
        <v>1900</v>
      </c>
      <c r="I121" s="19">
        <f t="shared" si="41"/>
        <v>1900</v>
      </c>
      <c r="J121" s="20">
        <f t="shared" si="42"/>
        <v>91</v>
      </c>
      <c r="K121" s="19">
        <f t="shared" si="43"/>
        <v>0</v>
      </c>
      <c r="L121" s="19">
        <f t="shared" si="44"/>
        <v>0</v>
      </c>
      <c r="M121" s="19">
        <f t="shared" si="45"/>
        <v>114</v>
      </c>
      <c r="N121" s="21">
        <f t="shared" si="46"/>
        <v>0</v>
      </c>
      <c r="O121" s="21">
        <f t="shared" si="27"/>
        <v>0</v>
      </c>
      <c r="P121" s="21">
        <f t="shared" si="28"/>
        <v>0</v>
      </c>
      <c r="Q121" s="62"/>
      <c r="R121" s="21">
        <f t="shared" si="29"/>
        <v>0</v>
      </c>
      <c r="S121" s="21"/>
      <c r="T121" s="56">
        <f t="shared" si="30"/>
        <v>0</v>
      </c>
      <c r="U121" s="23" t="e">
        <f t="shared" si="31"/>
        <v>#DIV/0!</v>
      </c>
      <c r="V121" s="23" t="str">
        <f t="shared" si="47"/>
        <v/>
      </c>
      <c r="W121" s="24"/>
      <c r="X121" s="55" t="str">
        <f t="shared" si="49"/>
        <v/>
      </c>
      <c r="Y121" s="19"/>
      <c r="Z121" s="26" t="e">
        <f t="shared" si="51"/>
        <v>#DIV/0!</v>
      </c>
      <c r="AA121" s="26">
        <f t="shared" si="33"/>
        <v>0</v>
      </c>
      <c r="AB121" s="26" t="str">
        <f t="shared" si="48"/>
        <v/>
      </c>
      <c r="AC121" s="27">
        <f t="shared" si="34"/>
        <v>0</v>
      </c>
      <c r="AD121" s="27">
        <f t="shared" si="52"/>
        <v>0</v>
      </c>
      <c r="AE121" s="19" t="str">
        <f t="shared" si="36"/>
        <v/>
      </c>
      <c r="AF121" s="66" t="e">
        <f t="shared" si="50"/>
        <v>#VALUE!</v>
      </c>
    </row>
    <row r="122" spans="1:32">
      <c r="A122" s="16" t="str">
        <f t="shared" si="37"/>
        <v/>
      </c>
      <c r="B122" s="29"/>
      <c r="C122" s="17"/>
      <c r="D122" s="32"/>
      <c r="E122" s="18"/>
      <c r="F122" s="19">
        <f t="shared" si="38"/>
        <v>0</v>
      </c>
      <c r="G122" s="19">
        <f t="shared" si="39"/>
        <v>1</v>
      </c>
      <c r="H122" s="19">
        <f t="shared" si="40"/>
        <v>1900</v>
      </c>
      <c r="I122" s="19">
        <f t="shared" si="41"/>
        <v>1900</v>
      </c>
      <c r="J122" s="20">
        <f t="shared" si="42"/>
        <v>91</v>
      </c>
      <c r="K122" s="19">
        <f t="shared" si="43"/>
        <v>0</v>
      </c>
      <c r="L122" s="19">
        <f t="shared" si="44"/>
        <v>0</v>
      </c>
      <c r="M122" s="19">
        <f t="shared" si="45"/>
        <v>114</v>
      </c>
      <c r="N122" s="21">
        <f t="shared" si="46"/>
        <v>0</v>
      </c>
      <c r="O122" s="21">
        <f t="shared" si="27"/>
        <v>0</v>
      </c>
      <c r="P122" s="21">
        <f t="shared" si="28"/>
        <v>0</v>
      </c>
      <c r="Q122" s="62"/>
      <c r="R122" s="21">
        <f t="shared" si="29"/>
        <v>0</v>
      </c>
      <c r="S122" s="21"/>
      <c r="T122" s="56">
        <f t="shared" si="30"/>
        <v>0</v>
      </c>
      <c r="U122" s="23" t="e">
        <f t="shared" si="31"/>
        <v>#DIV/0!</v>
      </c>
      <c r="V122" s="23" t="str">
        <f t="shared" si="47"/>
        <v/>
      </c>
      <c r="W122" s="24"/>
      <c r="X122" s="55" t="str">
        <f t="shared" si="49"/>
        <v/>
      </c>
      <c r="Y122" s="19"/>
      <c r="Z122" s="26" t="e">
        <f t="shared" si="51"/>
        <v>#DIV/0!</v>
      </c>
      <c r="AA122" s="26">
        <f t="shared" si="33"/>
        <v>0</v>
      </c>
      <c r="AB122" s="26" t="str">
        <f t="shared" si="48"/>
        <v/>
      </c>
      <c r="AC122" s="27">
        <f t="shared" si="34"/>
        <v>0</v>
      </c>
      <c r="AD122" s="27">
        <f t="shared" si="52"/>
        <v>0</v>
      </c>
      <c r="AE122" s="19" t="str">
        <f t="shared" si="36"/>
        <v/>
      </c>
      <c r="AF122" s="66" t="e">
        <f t="shared" si="50"/>
        <v>#VALUE!</v>
      </c>
    </row>
    <row r="123" spans="1:32">
      <c r="A123" s="16" t="str">
        <f t="shared" si="37"/>
        <v/>
      </c>
      <c r="B123" s="29"/>
      <c r="C123" s="17"/>
      <c r="D123" s="32"/>
      <c r="E123" s="18"/>
      <c r="F123" s="19">
        <f t="shared" si="38"/>
        <v>0</v>
      </c>
      <c r="G123" s="19">
        <f t="shared" si="39"/>
        <v>1</v>
      </c>
      <c r="H123" s="19">
        <f t="shared" si="40"/>
        <v>1900</v>
      </c>
      <c r="I123" s="19">
        <f t="shared" si="41"/>
        <v>1900</v>
      </c>
      <c r="J123" s="20">
        <f t="shared" si="42"/>
        <v>91</v>
      </c>
      <c r="K123" s="19">
        <f t="shared" si="43"/>
        <v>0</v>
      </c>
      <c r="L123" s="19">
        <f t="shared" si="44"/>
        <v>0</v>
      </c>
      <c r="M123" s="19">
        <f t="shared" si="45"/>
        <v>114</v>
      </c>
      <c r="N123" s="21">
        <f t="shared" si="46"/>
        <v>0</v>
      </c>
      <c r="O123" s="21">
        <f t="shared" si="27"/>
        <v>0</v>
      </c>
      <c r="P123" s="21">
        <f t="shared" si="28"/>
        <v>0</v>
      </c>
      <c r="Q123" s="62"/>
      <c r="R123" s="21">
        <f t="shared" si="29"/>
        <v>0</v>
      </c>
      <c r="S123" s="21"/>
      <c r="T123" s="56">
        <f t="shared" si="30"/>
        <v>0</v>
      </c>
      <c r="U123" s="23" t="e">
        <f t="shared" si="31"/>
        <v>#DIV/0!</v>
      </c>
      <c r="V123" s="23" t="str">
        <f t="shared" si="47"/>
        <v/>
      </c>
      <c r="W123" s="24"/>
      <c r="X123" s="55" t="str">
        <f t="shared" si="49"/>
        <v/>
      </c>
      <c r="Y123" s="19"/>
      <c r="Z123" s="26" t="e">
        <f t="shared" si="51"/>
        <v>#DIV/0!</v>
      </c>
      <c r="AA123" s="26">
        <f t="shared" si="33"/>
        <v>0</v>
      </c>
      <c r="AB123" s="26" t="str">
        <f t="shared" si="48"/>
        <v/>
      </c>
      <c r="AC123" s="27">
        <f t="shared" si="34"/>
        <v>0</v>
      </c>
      <c r="AD123" s="27">
        <f t="shared" si="52"/>
        <v>0</v>
      </c>
      <c r="AE123" s="19" t="str">
        <f t="shared" si="36"/>
        <v/>
      </c>
      <c r="AF123" s="66" t="e">
        <f t="shared" si="50"/>
        <v>#VALUE!</v>
      </c>
    </row>
    <row r="124" spans="1:32">
      <c r="A124" s="16" t="str">
        <f t="shared" si="37"/>
        <v/>
      </c>
      <c r="B124" s="29"/>
      <c r="C124" s="17"/>
      <c r="D124" s="32"/>
      <c r="E124" s="18"/>
      <c r="F124" s="19">
        <f t="shared" si="38"/>
        <v>0</v>
      </c>
      <c r="G124" s="19">
        <f t="shared" si="39"/>
        <v>1</v>
      </c>
      <c r="H124" s="19">
        <f t="shared" si="40"/>
        <v>1900</v>
      </c>
      <c r="I124" s="19">
        <f t="shared" si="41"/>
        <v>1900</v>
      </c>
      <c r="J124" s="20">
        <f t="shared" si="42"/>
        <v>91</v>
      </c>
      <c r="K124" s="19">
        <f t="shared" si="43"/>
        <v>0</v>
      </c>
      <c r="L124" s="19">
        <f t="shared" si="44"/>
        <v>0</v>
      </c>
      <c r="M124" s="19">
        <f t="shared" si="45"/>
        <v>114</v>
      </c>
      <c r="N124" s="21">
        <f t="shared" si="46"/>
        <v>0</v>
      </c>
      <c r="O124" s="21">
        <f t="shared" si="27"/>
        <v>0</v>
      </c>
      <c r="P124" s="21">
        <f t="shared" si="28"/>
        <v>0</v>
      </c>
      <c r="Q124" s="62"/>
      <c r="R124" s="21">
        <f t="shared" si="29"/>
        <v>0</v>
      </c>
      <c r="S124" s="21"/>
      <c r="T124" s="56">
        <f t="shared" si="30"/>
        <v>0</v>
      </c>
      <c r="U124" s="23" t="e">
        <f t="shared" si="31"/>
        <v>#DIV/0!</v>
      </c>
      <c r="V124" s="23" t="str">
        <f t="shared" si="47"/>
        <v/>
      </c>
      <c r="W124" s="24"/>
      <c r="X124" s="55" t="str">
        <f t="shared" si="49"/>
        <v/>
      </c>
      <c r="Y124" s="19"/>
      <c r="Z124" s="26" t="e">
        <f t="shared" si="51"/>
        <v>#DIV/0!</v>
      </c>
      <c r="AA124" s="26">
        <f t="shared" si="33"/>
        <v>0</v>
      </c>
      <c r="AB124" s="26" t="str">
        <f t="shared" si="48"/>
        <v/>
      </c>
      <c r="AC124" s="27">
        <f t="shared" si="34"/>
        <v>0</v>
      </c>
      <c r="AD124" s="27">
        <f t="shared" si="52"/>
        <v>0</v>
      </c>
      <c r="AE124" s="19" t="str">
        <f t="shared" si="36"/>
        <v/>
      </c>
      <c r="AF124" s="66" t="e">
        <f t="shared" si="50"/>
        <v>#VALUE!</v>
      </c>
    </row>
    <row r="125" spans="1:32">
      <c r="A125" s="16" t="str">
        <f t="shared" si="37"/>
        <v/>
      </c>
      <c r="B125" s="29"/>
      <c r="C125" s="17"/>
      <c r="D125" s="32"/>
      <c r="E125" s="18"/>
      <c r="F125" s="19">
        <f t="shared" si="38"/>
        <v>0</v>
      </c>
      <c r="G125" s="19">
        <f t="shared" si="39"/>
        <v>1</v>
      </c>
      <c r="H125" s="19">
        <f t="shared" si="40"/>
        <v>1900</v>
      </c>
      <c r="I125" s="19">
        <f t="shared" si="41"/>
        <v>1900</v>
      </c>
      <c r="J125" s="20">
        <f t="shared" si="42"/>
        <v>91</v>
      </c>
      <c r="K125" s="19">
        <f t="shared" si="43"/>
        <v>0</v>
      </c>
      <c r="L125" s="19">
        <f t="shared" si="44"/>
        <v>0</v>
      </c>
      <c r="M125" s="19">
        <f t="shared" si="45"/>
        <v>114</v>
      </c>
      <c r="N125" s="21">
        <f t="shared" si="46"/>
        <v>0</v>
      </c>
      <c r="O125" s="21">
        <f t="shared" si="27"/>
        <v>0</v>
      </c>
      <c r="P125" s="21">
        <f t="shared" si="28"/>
        <v>0</v>
      </c>
      <c r="Q125" s="62"/>
      <c r="R125" s="21">
        <f t="shared" si="29"/>
        <v>0</v>
      </c>
      <c r="S125" s="21"/>
      <c r="T125" s="56">
        <f t="shared" si="30"/>
        <v>0</v>
      </c>
      <c r="U125" s="23" t="e">
        <f t="shared" si="31"/>
        <v>#DIV/0!</v>
      </c>
      <c r="V125" s="23" t="str">
        <f t="shared" si="47"/>
        <v/>
      </c>
      <c r="W125" s="24"/>
      <c r="X125" s="55" t="str">
        <f t="shared" si="49"/>
        <v/>
      </c>
      <c r="Y125" s="19"/>
      <c r="Z125" s="26" t="e">
        <f t="shared" si="51"/>
        <v>#DIV/0!</v>
      </c>
      <c r="AA125" s="26">
        <f t="shared" si="33"/>
        <v>0</v>
      </c>
      <c r="AB125" s="26" t="str">
        <f t="shared" si="48"/>
        <v/>
      </c>
      <c r="AC125" s="27">
        <f t="shared" si="34"/>
        <v>0</v>
      </c>
      <c r="AD125" s="27">
        <f t="shared" si="52"/>
        <v>0</v>
      </c>
      <c r="AE125" s="19" t="str">
        <f t="shared" si="36"/>
        <v/>
      </c>
      <c r="AF125" s="66" t="e">
        <f t="shared" si="50"/>
        <v>#VALUE!</v>
      </c>
    </row>
    <row r="126" spans="1:32">
      <c r="A126" s="16" t="str">
        <f t="shared" si="37"/>
        <v/>
      </c>
      <c r="B126" s="29"/>
      <c r="C126" s="17"/>
      <c r="D126" s="32"/>
      <c r="E126" s="18"/>
      <c r="F126" s="19">
        <f t="shared" si="38"/>
        <v>0</v>
      </c>
      <c r="G126" s="19">
        <f t="shared" si="39"/>
        <v>1</v>
      </c>
      <c r="H126" s="19">
        <f t="shared" si="40"/>
        <v>1900</v>
      </c>
      <c r="I126" s="19">
        <f t="shared" si="41"/>
        <v>1900</v>
      </c>
      <c r="J126" s="20">
        <f t="shared" si="42"/>
        <v>91</v>
      </c>
      <c r="K126" s="19">
        <f t="shared" si="43"/>
        <v>0</v>
      </c>
      <c r="L126" s="19">
        <f t="shared" si="44"/>
        <v>0</v>
      </c>
      <c r="M126" s="19">
        <f t="shared" si="45"/>
        <v>114</v>
      </c>
      <c r="N126" s="21">
        <f t="shared" si="46"/>
        <v>0</v>
      </c>
      <c r="O126" s="21">
        <f t="shared" si="27"/>
        <v>0</v>
      </c>
      <c r="P126" s="21">
        <f t="shared" si="28"/>
        <v>0</v>
      </c>
      <c r="Q126" s="62"/>
      <c r="R126" s="21">
        <f t="shared" si="29"/>
        <v>0</v>
      </c>
      <c r="S126" s="21"/>
      <c r="T126" s="56">
        <f t="shared" si="30"/>
        <v>0</v>
      </c>
      <c r="U126" s="23" t="e">
        <f t="shared" si="31"/>
        <v>#DIV/0!</v>
      </c>
      <c r="V126" s="23" t="str">
        <f t="shared" si="47"/>
        <v/>
      </c>
      <c r="W126" s="24"/>
      <c r="X126" s="55" t="str">
        <f t="shared" si="49"/>
        <v/>
      </c>
      <c r="Y126" s="19"/>
      <c r="Z126" s="26" t="e">
        <f t="shared" si="51"/>
        <v>#DIV/0!</v>
      </c>
      <c r="AA126" s="26">
        <f t="shared" si="33"/>
        <v>0</v>
      </c>
      <c r="AB126" s="26" t="str">
        <f t="shared" si="48"/>
        <v/>
      </c>
      <c r="AC126" s="27">
        <f t="shared" si="34"/>
        <v>0</v>
      </c>
      <c r="AD126" s="27">
        <f t="shared" si="52"/>
        <v>0</v>
      </c>
      <c r="AE126" s="19" t="str">
        <f t="shared" si="36"/>
        <v/>
      </c>
      <c r="AF126" s="66" t="e">
        <f t="shared" si="50"/>
        <v>#VALUE!</v>
      </c>
    </row>
    <row r="127" spans="1:32">
      <c r="A127" s="16" t="str">
        <f t="shared" si="37"/>
        <v/>
      </c>
      <c r="B127" s="29"/>
      <c r="C127" s="17"/>
      <c r="D127" s="32"/>
      <c r="E127" s="18"/>
      <c r="F127" s="19">
        <f t="shared" si="38"/>
        <v>0</v>
      </c>
      <c r="G127" s="19">
        <f t="shared" si="39"/>
        <v>1</v>
      </c>
      <c r="H127" s="19">
        <f t="shared" si="40"/>
        <v>1900</v>
      </c>
      <c r="I127" s="19">
        <f t="shared" si="41"/>
        <v>1900</v>
      </c>
      <c r="J127" s="20">
        <f t="shared" si="42"/>
        <v>91</v>
      </c>
      <c r="K127" s="19">
        <f t="shared" si="43"/>
        <v>0</v>
      </c>
      <c r="L127" s="19">
        <f t="shared" si="44"/>
        <v>0</v>
      </c>
      <c r="M127" s="19">
        <f t="shared" si="45"/>
        <v>114</v>
      </c>
      <c r="N127" s="21">
        <f t="shared" si="46"/>
        <v>0</v>
      </c>
      <c r="O127" s="21">
        <f t="shared" si="27"/>
        <v>0</v>
      </c>
      <c r="P127" s="21">
        <f t="shared" si="28"/>
        <v>0</v>
      </c>
      <c r="Q127" s="62"/>
      <c r="R127" s="21">
        <f t="shared" si="29"/>
        <v>0</v>
      </c>
      <c r="S127" s="21"/>
      <c r="T127" s="56">
        <f t="shared" si="30"/>
        <v>0</v>
      </c>
      <c r="U127" s="23" t="e">
        <f t="shared" si="31"/>
        <v>#DIV/0!</v>
      </c>
      <c r="V127" s="23" t="str">
        <f t="shared" si="47"/>
        <v/>
      </c>
      <c r="W127" s="24"/>
      <c r="X127" s="55" t="str">
        <f t="shared" si="49"/>
        <v/>
      </c>
      <c r="Y127" s="19"/>
      <c r="Z127" s="26" t="e">
        <f t="shared" si="51"/>
        <v>#DIV/0!</v>
      </c>
      <c r="AA127" s="26">
        <f t="shared" si="33"/>
        <v>0</v>
      </c>
      <c r="AB127" s="26" t="str">
        <f t="shared" si="48"/>
        <v/>
      </c>
      <c r="AC127" s="27">
        <f t="shared" si="34"/>
        <v>0</v>
      </c>
      <c r="AD127" s="27">
        <f t="shared" si="52"/>
        <v>0</v>
      </c>
      <c r="AE127" s="19" t="str">
        <f t="shared" si="36"/>
        <v/>
      </c>
      <c r="AF127" s="66" t="e">
        <f t="shared" si="50"/>
        <v>#VALUE!</v>
      </c>
    </row>
    <row r="128" spans="1:32">
      <c r="A128" s="16" t="str">
        <f t="shared" si="37"/>
        <v/>
      </c>
      <c r="B128" s="29"/>
      <c r="C128" s="17"/>
      <c r="D128" s="32"/>
      <c r="E128" s="18"/>
      <c r="F128" s="19">
        <f t="shared" si="38"/>
        <v>0</v>
      </c>
      <c r="G128" s="19">
        <f t="shared" si="39"/>
        <v>1</v>
      </c>
      <c r="H128" s="19">
        <f t="shared" si="40"/>
        <v>1900</v>
      </c>
      <c r="I128" s="19">
        <f t="shared" si="41"/>
        <v>1900</v>
      </c>
      <c r="J128" s="20">
        <f t="shared" si="42"/>
        <v>91</v>
      </c>
      <c r="K128" s="19">
        <f t="shared" si="43"/>
        <v>0</v>
      </c>
      <c r="L128" s="19">
        <f t="shared" si="44"/>
        <v>0</v>
      </c>
      <c r="M128" s="19">
        <f t="shared" si="45"/>
        <v>114</v>
      </c>
      <c r="N128" s="21">
        <f t="shared" si="46"/>
        <v>0</v>
      </c>
      <c r="O128" s="21">
        <f t="shared" si="27"/>
        <v>0</v>
      </c>
      <c r="P128" s="21">
        <f t="shared" si="28"/>
        <v>0</v>
      </c>
      <c r="Q128" s="62"/>
      <c r="R128" s="21">
        <f t="shared" si="29"/>
        <v>0</v>
      </c>
      <c r="S128" s="21"/>
      <c r="T128" s="56">
        <f t="shared" si="30"/>
        <v>0</v>
      </c>
      <c r="U128" s="23" t="e">
        <f t="shared" si="31"/>
        <v>#DIV/0!</v>
      </c>
      <c r="V128" s="23" t="str">
        <f t="shared" si="47"/>
        <v/>
      </c>
      <c r="W128" s="24"/>
      <c r="X128" s="55" t="str">
        <f t="shared" si="49"/>
        <v/>
      </c>
      <c r="Y128" s="19"/>
      <c r="Z128" s="26" t="e">
        <f t="shared" si="51"/>
        <v>#DIV/0!</v>
      </c>
      <c r="AA128" s="26">
        <f t="shared" si="33"/>
        <v>0</v>
      </c>
      <c r="AB128" s="26" t="str">
        <f t="shared" si="48"/>
        <v/>
      </c>
      <c r="AC128" s="27">
        <f t="shared" si="34"/>
        <v>0</v>
      </c>
      <c r="AD128" s="27">
        <f t="shared" si="52"/>
        <v>0</v>
      </c>
      <c r="AE128" s="19" t="str">
        <f t="shared" si="36"/>
        <v/>
      </c>
      <c r="AF128" s="66" t="e">
        <f t="shared" si="50"/>
        <v>#VALUE!</v>
      </c>
    </row>
    <row r="129" spans="1:32">
      <c r="A129" s="16" t="str">
        <f t="shared" si="37"/>
        <v/>
      </c>
      <c r="B129" s="29"/>
      <c r="C129" s="17"/>
      <c r="D129" s="32"/>
      <c r="E129" s="18"/>
      <c r="F129" s="19">
        <f t="shared" si="38"/>
        <v>0</v>
      </c>
      <c r="G129" s="19">
        <f t="shared" si="39"/>
        <v>1</v>
      </c>
      <c r="H129" s="19">
        <f t="shared" si="40"/>
        <v>1900</v>
      </c>
      <c r="I129" s="19">
        <f t="shared" si="41"/>
        <v>1900</v>
      </c>
      <c r="J129" s="20">
        <f t="shared" si="42"/>
        <v>91</v>
      </c>
      <c r="K129" s="19">
        <f t="shared" si="43"/>
        <v>0</v>
      </c>
      <c r="L129" s="19">
        <f t="shared" si="44"/>
        <v>0</v>
      </c>
      <c r="M129" s="19">
        <f t="shared" si="45"/>
        <v>114</v>
      </c>
      <c r="N129" s="21">
        <f t="shared" si="46"/>
        <v>0</v>
      </c>
      <c r="O129" s="21">
        <f t="shared" si="27"/>
        <v>0</v>
      </c>
      <c r="P129" s="21">
        <f t="shared" si="28"/>
        <v>0</v>
      </c>
      <c r="Q129" s="62"/>
      <c r="R129" s="21">
        <f t="shared" si="29"/>
        <v>0</v>
      </c>
      <c r="S129" s="21"/>
      <c r="T129" s="56">
        <f t="shared" si="30"/>
        <v>0</v>
      </c>
      <c r="U129" s="23" t="e">
        <f t="shared" si="31"/>
        <v>#DIV/0!</v>
      </c>
      <c r="V129" s="23" t="str">
        <f t="shared" si="47"/>
        <v/>
      </c>
      <c r="W129" s="24"/>
      <c r="X129" s="55" t="str">
        <f t="shared" si="49"/>
        <v/>
      </c>
      <c r="Y129" s="19"/>
      <c r="Z129" s="26" t="e">
        <f t="shared" si="51"/>
        <v>#DIV/0!</v>
      </c>
      <c r="AA129" s="26">
        <f t="shared" si="33"/>
        <v>0</v>
      </c>
      <c r="AB129" s="26" t="str">
        <f t="shared" si="48"/>
        <v/>
      </c>
      <c r="AC129" s="27">
        <f t="shared" si="34"/>
        <v>0</v>
      </c>
      <c r="AD129" s="27">
        <f t="shared" si="52"/>
        <v>0</v>
      </c>
      <c r="AE129" s="19" t="str">
        <f t="shared" si="36"/>
        <v/>
      </c>
      <c r="AF129" s="66" t="e">
        <f t="shared" si="50"/>
        <v>#VALUE!</v>
      </c>
    </row>
    <row r="130" spans="1:32">
      <c r="A130" s="16" t="str">
        <f t="shared" si="37"/>
        <v/>
      </c>
      <c r="B130" s="29"/>
      <c r="C130" s="17"/>
      <c r="D130" s="32"/>
      <c r="E130" s="18"/>
      <c r="F130" s="19">
        <f t="shared" si="38"/>
        <v>0</v>
      </c>
      <c r="G130" s="19">
        <f t="shared" si="39"/>
        <v>1</v>
      </c>
      <c r="H130" s="19">
        <f t="shared" si="40"/>
        <v>1900</v>
      </c>
      <c r="I130" s="19">
        <f t="shared" si="41"/>
        <v>1900</v>
      </c>
      <c r="J130" s="20">
        <f t="shared" si="42"/>
        <v>91</v>
      </c>
      <c r="K130" s="19">
        <f t="shared" si="43"/>
        <v>0</v>
      </c>
      <c r="L130" s="19">
        <f t="shared" si="44"/>
        <v>0</v>
      </c>
      <c r="M130" s="19">
        <f t="shared" si="45"/>
        <v>114</v>
      </c>
      <c r="N130" s="21">
        <f t="shared" si="46"/>
        <v>0</v>
      </c>
      <c r="O130" s="21">
        <f t="shared" si="27"/>
        <v>0</v>
      </c>
      <c r="P130" s="21">
        <f t="shared" si="28"/>
        <v>0</v>
      </c>
      <c r="Q130" s="62"/>
      <c r="R130" s="21">
        <f t="shared" si="29"/>
        <v>0</v>
      </c>
      <c r="S130" s="21"/>
      <c r="T130" s="56">
        <f t="shared" si="30"/>
        <v>0</v>
      </c>
      <c r="U130" s="23" t="e">
        <f t="shared" si="31"/>
        <v>#DIV/0!</v>
      </c>
      <c r="V130" s="23" t="str">
        <f t="shared" si="47"/>
        <v/>
      </c>
      <c r="W130" s="24"/>
      <c r="X130" s="55" t="str">
        <f t="shared" si="49"/>
        <v/>
      </c>
      <c r="Y130" s="19"/>
      <c r="Z130" s="26" t="e">
        <f t="shared" si="51"/>
        <v>#DIV/0!</v>
      </c>
      <c r="AA130" s="26">
        <f t="shared" si="33"/>
        <v>0</v>
      </c>
      <c r="AB130" s="26" t="str">
        <f t="shared" si="48"/>
        <v/>
      </c>
      <c r="AC130" s="27">
        <f t="shared" si="34"/>
        <v>0</v>
      </c>
      <c r="AD130" s="27">
        <f t="shared" si="52"/>
        <v>0</v>
      </c>
      <c r="AE130" s="19" t="str">
        <f t="shared" si="36"/>
        <v/>
      </c>
      <c r="AF130" s="66" t="e">
        <f t="shared" si="50"/>
        <v>#VALUE!</v>
      </c>
    </row>
    <row r="131" spans="1:32">
      <c r="A131" s="16" t="str">
        <f t="shared" si="37"/>
        <v/>
      </c>
      <c r="B131" s="29"/>
      <c r="C131" s="17"/>
      <c r="D131" s="32"/>
      <c r="E131" s="18"/>
      <c r="F131" s="19">
        <f t="shared" si="38"/>
        <v>0</v>
      </c>
      <c r="G131" s="19">
        <f t="shared" si="39"/>
        <v>1</v>
      </c>
      <c r="H131" s="19">
        <f t="shared" si="40"/>
        <v>1900</v>
      </c>
      <c r="I131" s="19">
        <f t="shared" si="41"/>
        <v>1900</v>
      </c>
      <c r="J131" s="20">
        <f t="shared" si="42"/>
        <v>91</v>
      </c>
      <c r="K131" s="19">
        <f t="shared" si="43"/>
        <v>0</v>
      </c>
      <c r="L131" s="19">
        <f t="shared" si="44"/>
        <v>0</v>
      </c>
      <c r="M131" s="19">
        <f t="shared" si="45"/>
        <v>114</v>
      </c>
      <c r="N131" s="21">
        <f t="shared" si="46"/>
        <v>0</v>
      </c>
      <c r="O131" s="21">
        <f t="shared" ref="O131:O194" si="53">L131-N131</f>
        <v>0</v>
      </c>
      <c r="P131" s="21">
        <f t="shared" ref="P131:P194" si="54">+IF(O131&lt;0,0,O131)</f>
        <v>0</v>
      </c>
      <c r="Q131" s="62"/>
      <c r="R131" s="21">
        <f t="shared" ref="R131:R194" si="55">+IF(Q131="",P131,Q131)</f>
        <v>0</v>
      </c>
      <c r="S131" s="21"/>
      <c r="T131" s="56">
        <f t="shared" ref="T131:T194" si="56">IF((5%*E131)&gt;R131,R131,(E131*5%))</f>
        <v>0</v>
      </c>
      <c r="U131" s="23" t="e">
        <f t="shared" ref="U131:U194" si="57">IF(T131="0","No Further Usefule Life",((E131-T131)/(E131*D131)))</f>
        <v>#DIV/0!</v>
      </c>
      <c r="V131" s="23" t="str">
        <f t="shared" si="47"/>
        <v/>
      </c>
      <c r="W131" s="24"/>
      <c r="X131" s="55" t="str">
        <f t="shared" si="49"/>
        <v/>
      </c>
      <c r="Y131" s="19"/>
      <c r="Z131" s="26" t="e">
        <f t="shared" ref="Z131:Z162" si="58">1-((T131/R131)^(1/X131))</f>
        <v>#DIV/0!</v>
      </c>
      <c r="AA131" s="26">
        <f t="shared" ref="AA131:AA194" si="59">IF(R131=0,0,IF(X131="0","NA",(1-(T131/R131))/X131))</f>
        <v>0</v>
      </c>
      <c r="AB131" s="26" t="str">
        <f t="shared" si="48"/>
        <v/>
      </c>
      <c r="AC131" s="27">
        <f t="shared" ref="AC131:AC194" si="60">IF(R131=0,0,IF(W131&gt;V131,IF(X131&gt;1,(IF(AA131="NA","NA",R131*AA131)),(R131*AA131*X131)),(R131-T131)))</f>
        <v>0</v>
      </c>
      <c r="AD131" s="27">
        <f t="shared" ref="AD131:AD162" si="61">R131*AA131</f>
        <v>0</v>
      </c>
      <c r="AE131" s="19" t="str">
        <f t="shared" ref="AE131:AE194" si="62">IF(W131="","",IF(W131&gt;V131,"Charge from Profit &amp; Loss Account","Charge from Retained Earning"))</f>
        <v/>
      </c>
      <c r="AF131" s="66" t="e">
        <f t="shared" si="50"/>
        <v>#VALUE!</v>
      </c>
    </row>
    <row r="132" spans="1:32">
      <c r="A132" s="16" t="str">
        <f t="shared" ref="A132:A195" si="63">IF(B132="","",A131+1)</f>
        <v/>
      </c>
      <c r="B132" s="29"/>
      <c r="C132" s="17"/>
      <c r="D132" s="32"/>
      <c r="E132" s="18"/>
      <c r="F132" s="19">
        <f t="shared" ref="F132:F195" si="64">DAY(B132)</f>
        <v>0</v>
      </c>
      <c r="G132" s="19">
        <f t="shared" ref="G132:G195" si="65">MONTH(B132)</f>
        <v>1</v>
      </c>
      <c r="H132" s="19">
        <f t="shared" ref="H132:H195" si="66">YEAR(B132)</f>
        <v>1900</v>
      </c>
      <c r="I132" s="19">
        <f t="shared" ref="I132:I195" si="67">IF(G132&gt;3,H132+1,H132)</f>
        <v>1900</v>
      </c>
      <c r="J132" s="20">
        <f t="shared" ref="J132:J195" si="68">DATE(I132,3,31)</f>
        <v>91</v>
      </c>
      <c r="K132" s="19">
        <f t="shared" ref="K132:K195" si="69">E132*D132*((J132-B132)+1)/365</f>
        <v>0</v>
      </c>
      <c r="L132" s="19">
        <f t="shared" ref="L132:L195" si="70">E132-K132</f>
        <v>0</v>
      </c>
      <c r="M132" s="19">
        <f t="shared" ref="M132:M195" si="71">2014-I132</f>
        <v>114</v>
      </c>
      <c r="N132" s="21">
        <f t="shared" ref="N132:N195" si="72">(K132/((J132-B132)+1)*365)*M132</f>
        <v>0</v>
      </c>
      <c r="O132" s="21">
        <f t="shared" si="53"/>
        <v>0</v>
      </c>
      <c r="P132" s="21">
        <f t="shared" si="54"/>
        <v>0</v>
      </c>
      <c r="Q132" s="62"/>
      <c r="R132" s="21">
        <f t="shared" si="55"/>
        <v>0</v>
      </c>
      <c r="S132" s="21"/>
      <c r="T132" s="56">
        <f t="shared" si="56"/>
        <v>0</v>
      </c>
      <c r="U132" s="23" t="e">
        <f t="shared" si="57"/>
        <v>#DIV/0!</v>
      </c>
      <c r="V132" s="23" t="str">
        <f t="shared" ref="V132:V195" si="73">IF(B132="","",(DATE(2014,3,31)-B132)/365)</f>
        <v/>
      </c>
      <c r="W132" s="24"/>
      <c r="X132" s="55" t="str">
        <f t="shared" si="49"/>
        <v/>
      </c>
      <c r="Y132" s="19"/>
      <c r="Z132" s="26" t="e">
        <f t="shared" si="58"/>
        <v>#DIV/0!</v>
      </c>
      <c r="AA132" s="26">
        <f t="shared" si="59"/>
        <v>0</v>
      </c>
      <c r="AB132" s="26" t="str">
        <f t="shared" ref="AB132:AB195" si="74">IF(E132="","",IF(X132&lt;1,AF132,(AC132/E132)))</f>
        <v/>
      </c>
      <c r="AC132" s="27">
        <f t="shared" si="60"/>
        <v>0</v>
      </c>
      <c r="AD132" s="27">
        <f t="shared" si="61"/>
        <v>0</v>
      </c>
      <c r="AE132" s="19" t="str">
        <f t="shared" si="62"/>
        <v/>
      </c>
      <c r="AF132" s="66" t="e">
        <f t="shared" si="50"/>
        <v>#VALUE!</v>
      </c>
    </row>
    <row r="133" spans="1:32">
      <c r="A133" s="16" t="str">
        <f t="shared" si="63"/>
        <v/>
      </c>
      <c r="B133" s="29"/>
      <c r="C133" s="17"/>
      <c r="D133" s="32"/>
      <c r="E133" s="18"/>
      <c r="F133" s="19">
        <f t="shared" si="64"/>
        <v>0</v>
      </c>
      <c r="G133" s="19">
        <f t="shared" si="65"/>
        <v>1</v>
      </c>
      <c r="H133" s="19">
        <f t="shared" si="66"/>
        <v>1900</v>
      </c>
      <c r="I133" s="19">
        <f t="shared" si="67"/>
        <v>1900</v>
      </c>
      <c r="J133" s="20">
        <f t="shared" si="68"/>
        <v>91</v>
      </c>
      <c r="K133" s="19">
        <f t="shared" si="69"/>
        <v>0</v>
      </c>
      <c r="L133" s="19">
        <f t="shared" si="70"/>
        <v>0</v>
      </c>
      <c r="M133" s="19">
        <f t="shared" si="71"/>
        <v>114</v>
      </c>
      <c r="N133" s="21">
        <f t="shared" si="72"/>
        <v>0</v>
      </c>
      <c r="O133" s="21">
        <f t="shared" si="53"/>
        <v>0</v>
      </c>
      <c r="P133" s="21">
        <f t="shared" si="54"/>
        <v>0</v>
      </c>
      <c r="Q133" s="62"/>
      <c r="R133" s="21">
        <f t="shared" si="55"/>
        <v>0</v>
      </c>
      <c r="S133" s="21"/>
      <c r="T133" s="56">
        <f t="shared" si="56"/>
        <v>0</v>
      </c>
      <c r="U133" s="23" t="e">
        <f t="shared" si="57"/>
        <v>#DIV/0!</v>
      </c>
      <c r="V133" s="23" t="str">
        <f t="shared" si="73"/>
        <v/>
      </c>
      <c r="W133" s="24"/>
      <c r="X133" s="55" t="str">
        <f t="shared" ref="X133:X196" si="75">IF(W133="","",IF(V133&gt;W133,"0",W133-V133))</f>
        <v/>
      </c>
      <c r="Y133" s="19"/>
      <c r="Z133" s="26" t="e">
        <f t="shared" si="58"/>
        <v>#DIV/0!</v>
      </c>
      <c r="AA133" s="26">
        <f t="shared" si="59"/>
        <v>0</v>
      </c>
      <c r="AB133" s="26" t="str">
        <f t="shared" si="74"/>
        <v/>
      </c>
      <c r="AC133" s="27">
        <f t="shared" si="60"/>
        <v>0</v>
      </c>
      <c r="AD133" s="27">
        <f t="shared" si="61"/>
        <v>0</v>
      </c>
      <c r="AE133" s="19" t="str">
        <f t="shared" si="62"/>
        <v/>
      </c>
      <c r="AF133" s="66" t="e">
        <f t="shared" si="50"/>
        <v>#VALUE!</v>
      </c>
    </row>
    <row r="134" spans="1:32">
      <c r="A134" s="16" t="str">
        <f t="shared" si="63"/>
        <v/>
      </c>
      <c r="B134" s="29"/>
      <c r="C134" s="17"/>
      <c r="D134" s="32"/>
      <c r="E134" s="18"/>
      <c r="F134" s="19">
        <f t="shared" si="64"/>
        <v>0</v>
      </c>
      <c r="G134" s="19">
        <f t="shared" si="65"/>
        <v>1</v>
      </c>
      <c r="H134" s="19">
        <f t="shared" si="66"/>
        <v>1900</v>
      </c>
      <c r="I134" s="19">
        <f t="shared" si="67"/>
        <v>1900</v>
      </c>
      <c r="J134" s="20">
        <f t="shared" si="68"/>
        <v>91</v>
      </c>
      <c r="K134" s="19">
        <f t="shared" si="69"/>
        <v>0</v>
      </c>
      <c r="L134" s="19">
        <f t="shared" si="70"/>
        <v>0</v>
      </c>
      <c r="M134" s="19">
        <f t="shared" si="71"/>
        <v>114</v>
      </c>
      <c r="N134" s="21">
        <f t="shared" si="72"/>
        <v>0</v>
      </c>
      <c r="O134" s="21">
        <f t="shared" si="53"/>
        <v>0</v>
      </c>
      <c r="P134" s="21">
        <f t="shared" si="54"/>
        <v>0</v>
      </c>
      <c r="Q134" s="62"/>
      <c r="R134" s="21">
        <f t="shared" si="55"/>
        <v>0</v>
      </c>
      <c r="S134" s="21"/>
      <c r="T134" s="56">
        <f t="shared" si="56"/>
        <v>0</v>
      </c>
      <c r="U134" s="23" t="e">
        <f t="shared" si="57"/>
        <v>#DIV/0!</v>
      </c>
      <c r="V134" s="23" t="str">
        <f t="shared" si="73"/>
        <v/>
      </c>
      <c r="W134" s="24"/>
      <c r="X134" s="55" t="str">
        <f t="shared" si="75"/>
        <v/>
      </c>
      <c r="Y134" s="19"/>
      <c r="Z134" s="26" t="e">
        <f t="shared" si="58"/>
        <v>#DIV/0!</v>
      </c>
      <c r="AA134" s="26">
        <f t="shared" si="59"/>
        <v>0</v>
      </c>
      <c r="AB134" s="26" t="str">
        <f t="shared" si="74"/>
        <v/>
      </c>
      <c r="AC134" s="27">
        <f t="shared" si="60"/>
        <v>0</v>
      </c>
      <c r="AD134" s="27">
        <f t="shared" si="61"/>
        <v>0</v>
      </c>
      <c r="AE134" s="19" t="str">
        <f t="shared" si="62"/>
        <v/>
      </c>
      <c r="AF134" s="66" t="e">
        <f t="shared" si="50"/>
        <v>#VALUE!</v>
      </c>
    </row>
    <row r="135" spans="1:32">
      <c r="A135" s="16" t="str">
        <f t="shared" si="63"/>
        <v/>
      </c>
      <c r="B135" s="29"/>
      <c r="C135" s="17"/>
      <c r="D135" s="32"/>
      <c r="E135" s="18"/>
      <c r="F135" s="19">
        <f t="shared" si="64"/>
        <v>0</v>
      </c>
      <c r="G135" s="19">
        <f t="shared" si="65"/>
        <v>1</v>
      </c>
      <c r="H135" s="19">
        <f t="shared" si="66"/>
        <v>1900</v>
      </c>
      <c r="I135" s="19">
        <f t="shared" si="67"/>
        <v>1900</v>
      </c>
      <c r="J135" s="20">
        <f t="shared" si="68"/>
        <v>91</v>
      </c>
      <c r="K135" s="19">
        <f t="shared" si="69"/>
        <v>0</v>
      </c>
      <c r="L135" s="19">
        <f t="shared" si="70"/>
        <v>0</v>
      </c>
      <c r="M135" s="19">
        <f t="shared" si="71"/>
        <v>114</v>
      </c>
      <c r="N135" s="21">
        <f t="shared" si="72"/>
        <v>0</v>
      </c>
      <c r="O135" s="21">
        <f t="shared" si="53"/>
        <v>0</v>
      </c>
      <c r="P135" s="21">
        <f t="shared" si="54"/>
        <v>0</v>
      </c>
      <c r="Q135" s="62"/>
      <c r="R135" s="21">
        <f t="shared" si="55"/>
        <v>0</v>
      </c>
      <c r="S135" s="21"/>
      <c r="T135" s="56">
        <f t="shared" si="56"/>
        <v>0</v>
      </c>
      <c r="U135" s="23" t="e">
        <f t="shared" si="57"/>
        <v>#DIV/0!</v>
      </c>
      <c r="V135" s="23" t="str">
        <f t="shared" si="73"/>
        <v/>
      </c>
      <c r="W135" s="24"/>
      <c r="X135" s="55" t="str">
        <f t="shared" si="75"/>
        <v/>
      </c>
      <c r="Y135" s="19"/>
      <c r="Z135" s="26" t="e">
        <f t="shared" si="58"/>
        <v>#DIV/0!</v>
      </c>
      <c r="AA135" s="26">
        <f t="shared" si="59"/>
        <v>0</v>
      </c>
      <c r="AB135" s="26" t="str">
        <f t="shared" si="74"/>
        <v/>
      </c>
      <c r="AC135" s="27">
        <f t="shared" si="60"/>
        <v>0</v>
      </c>
      <c r="AD135" s="27">
        <f t="shared" si="61"/>
        <v>0</v>
      </c>
      <c r="AE135" s="19" t="str">
        <f t="shared" si="62"/>
        <v/>
      </c>
      <c r="AF135" s="66" t="e">
        <f t="shared" si="50"/>
        <v>#VALUE!</v>
      </c>
    </row>
    <row r="136" spans="1:32">
      <c r="A136" s="16" t="str">
        <f t="shared" si="63"/>
        <v/>
      </c>
      <c r="B136" s="29"/>
      <c r="C136" s="17"/>
      <c r="D136" s="32"/>
      <c r="E136" s="18"/>
      <c r="F136" s="19">
        <f t="shared" si="64"/>
        <v>0</v>
      </c>
      <c r="G136" s="19">
        <f t="shared" si="65"/>
        <v>1</v>
      </c>
      <c r="H136" s="19">
        <f t="shared" si="66"/>
        <v>1900</v>
      </c>
      <c r="I136" s="19">
        <f t="shared" si="67"/>
        <v>1900</v>
      </c>
      <c r="J136" s="20">
        <f t="shared" si="68"/>
        <v>91</v>
      </c>
      <c r="K136" s="19">
        <f t="shared" si="69"/>
        <v>0</v>
      </c>
      <c r="L136" s="19">
        <f t="shared" si="70"/>
        <v>0</v>
      </c>
      <c r="M136" s="19">
        <f t="shared" si="71"/>
        <v>114</v>
      </c>
      <c r="N136" s="21">
        <f t="shared" si="72"/>
        <v>0</v>
      </c>
      <c r="O136" s="21">
        <f t="shared" si="53"/>
        <v>0</v>
      </c>
      <c r="P136" s="21">
        <f t="shared" si="54"/>
        <v>0</v>
      </c>
      <c r="Q136" s="62"/>
      <c r="R136" s="21">
        <f t="shared" si="55"/>
        <v>0</v>
      </c>
      <c r="S136" s="21"/>
      <c r="T136" s="56">
        <f t="shared" si="56"/>
        <v>0</v>
      </c>
      <c r="U136" s="23" t="e">
        <f t="shared" si="57"/>
        <v>#DIV/0!</v>
      </c>
      <c r="V136" s="23" t="str">
        <f t="shared" si="73"/>
        <v/>
      </c>
      <c r="W136" s="24"/>
      <c r="X136" s="55" t="str">
        <f t="shared" si="75"/>
        <v/>
      </c>
      <c r="Y136" s="19"/>
      <c r="Z136" s="26" t="e">
        <f t="shared" si="58"/>
        <v>#DIV/0!</v>
      </c>
      <c r="AA136" s="26">
        <f t="shared" si="59"/>
        <v>0</v>
      </c>
      <c r="AB136" s="26" t="str">
        <f t="shared" si="74"/>
        <v/>
      </c>
      <c r="AC136" s="27">
        <f t="shared" si="60"/>
        <v>0</v>
      </c>
      <c r="AD136" s="27">
        <f t="shared" si="61"/>
        <v>0</v>
      </c>
      <c r="AE136" s="19" t="str">
        <f t="shared" si="62"/>
        <v/>
      </c>
      <c r="AF136" s="66" t="e">
        <f t="shared" si="50"/>
        <v>#VALUE!</v>
      </c>
    </row>
    <row r="137" spans="1:32">
      <c r="A137" s="16" t="str">
        <f t="shared" si="63"/>
        <v/>
      </c>
      <c r="B137" s="29"/>
      <c r="C137" s="17"/>
      <c r="D137" s="32"/>
      <c r="E137" s="18"/>
      <c r="F137" s="19">
        <f t="shared" si="64"/>
        <v>0</v>
      </c>
      <c r="G137" s="19">
        <f t="shared" si="65"/>
        <v>1</v>
      </c>
      <c r="H137" s="19">
        <f t="shared" si="66"/>
        <v>1900</v>
      </c>
      <c r="I137" s="19">
        <f t="shared" si="67"/>
        <v>1900</v>
      </c>
      <c r="J137" s="20">
        <f t="shared" si="68"/>
        <v>91</v>
      </c>
      <c r="K137" s="19">
        <f t="shared" si="69"/>
        <v>0</v>
      </c>
      <c r="L137" s="19">
        <f t="shared" si="70"/>
        <v>0</v>
      </c>
      <c r="M137" s="19">
        <f t="shared" si="71"/>
        <v>114</v>
      </c>
      <c r="N137" s="21">
        <f t="shared" si="72"/>
        <v>0</v>
      </c>
      <c r="O137" s="21">
        <f t="shared" si="53"/>
        <v>0</v>
      </c>
      <c r="P137" s="21">
        <f t="shared" si="54"/>
        <v>0</v>
      </c>
      <c r="Q137" s="62"/>
      <c r="R137" s="21">
        <f t="shared" si="55"/>
        <v>0</v>
      </c>
      <c r="S137" s="21"/>
      <c r="T137" s="56">
        <f t="shared" si="56"/>
        <v>0</v>
      </c>
      <c r="U137" s="23" t="e">
        <f t="shared" si="57"/>
        <v>#DIV/0!</v>
      </c>
      <c r="V137" s="23" t="str">
        <f t="shared" si="73"/>
        <v/>
      </c>
      <c r="W137" s="24"/>
      <c r="X137" s="55" t="str">
        <f t="shared" si="75"/>
        <v/>
      </c>
      <c r="Y137" s="19"/>
      <c r="Z137" s="26" t="e">
        <f t="shared" si="58"/>
        <v>#DIV/0!</v>
      </c>
      <c r="AA137" s="26">
        <f t="shared" si="59"/>
        <v>0</v>
      </c>
      <c r="AB137" s="26" t="str">
        <f t="shared" si="74"/>
        <v/>
      </c>
      <c r="AC137" s="27">
        <f t="shared" si="60"/>
        <v>0</v>
      </c>
      <c r="AD137" s="27">
        <f t="shared" si="61"/>
        <v>0</v>
      </c>
      <c r="AE137" s="19" t="str">
        <f t="shared" si="62"/>
        <v/>
      </c>
      <c r="AF137" s="66" t="e">
        <f t="shared" si="50"/>
        <v>#VALUE!</v>
      </c>
    </row>
    <row r="138" spans="1:32">
      <c r="A138" s="16" t="str">
        <f t="shared" si="63"/>
        <v/>
      </c>
      <c r="B138" s="29"/>
      <c r="C138" s="17"/>
      <c r="D138" s="32"/>
      <c r="E138" s="18"/>
      <c r="F138" s="19">
        <f t="shared" si="64"/>
        <v>0</v>
      </c>
      <c r="G138" s="19">
        <f t="shared" si="65"/>
        <v>1</v>
      </c>
      <c r="H138" s="19">
        <f t="shared" si="66"/>
        <v>1900</v>
      </c>
      <c r="I138" s="19">
        <f t="shared" si="67"/>
        <v>1900</v>
      </c>
      <c r="J138" s="20">
        <f t="shared" si="68"/>
        <v>91</v>
      </c>
      <c r="K138" s="19">
        <f t="shared" si="69"/>
        <v>0</v>
      </c>
      <c r="L138" s="19">
        <f t="shared" si="70"/>
        <v>0</v>
      </c>
      <c r="M138" s="19">
        <f t="shared" si="71"/>
        <v>114</v>
      </c>
      <c r="N138" s="21">
        <f t="shared" si="72"/>
        <v>0</v>
      </c>
      <c r="O138" s="21">
        <f t="shared" si="53"/>
        <v>0</v>
      </c>
      <c r="P138" s="21">
        <f t="shared" si="54"/>
        <v>0</v>
      </c>
      <c r="Q138" s="62"/>
      <c r="R138" s="21">
        <f t="shared" si="55"/>
        <v>0</v>
      </c>
      <c r="S138" s="21"/>
      <c r="T138" s="56">
        <f t="shared" si="56"/>
        <v>0</v>
      </c>
      <c r="U138" s="23" t="e">
        <f t="shared" si="57"/>
        <v>#DIV/0!</v>
      </c>
      <c r="V138" s="23" t="str">
        <f t="shared" si="73"/>
        <v/>
      </c>
      <c r="W138" s="24"/>
      <c r="X138" s="55" t="str">
        <f t="shared" si="75"/>
        <v/>
      </c>
      <c r="Y138" s="19"/>
      <c r="Z138" s="26" t="e">
        <f t="shared" si="58"/>
        <v>#DIV/0!</v>
      </c>
      <c r="AA138" s="26">
        <f t="shared" si="59"/>
        <v>0</v>
      </c>
      <c r="AB138" s="26" t="str">
        <f t="shared" si="74"/>
        <v/>
      </c>
      <c r="AC138" s="27">
        <f t="shared" si="60"/>
        <v>0</v>
      </c>
      <c r="AD138" s="27">
        <f t="shared" si="61"/>
        <v>0</v>
      </c>
      <c r="AE138" s="19" t="str">
        <f t="shared" si="62"/>
        <v/>
      </c>
      <c r="AF138" s="66" t="e">
        <f t="shared" si="50"/>
        <v>#VALUE!</v>
      </c>
    </row>
    <row r="139" spans="1:32">
      <c r="A139" s="16" t="str">
        <f t="shared" si="63"/>
        <v/>
      </c>
      <c r="B139" s="29"/>
      <c r="C139" s="17"/>
      <c r="D139" s="32"/>
      <c r="E139" s="18"/>
      <c r="F139" s="19">
        <f t="shared" si="64"/>
        <v>0</v>
      </c>
      <c r="G139" s="19">
        <f t="shared" si="65"/>
        <v>1</v>
      </c>
      <c r="H139" s="19">
        <f t="shared" si="66"/>
        <v>1900</v>
      </c>
      <c r="I139" s="19">
        <f t="shared" si="67"/>
        <v>1900</v>
      </c>
      <c r="J139" s="20">
        <f t="shared" si="68"/>
        <v>91</v>
      </c>
      <c r="K139" s="19">
        <f t="shared" si="69"/>
        <v>0</v>
      </c>
      <c r="L139" s="19">
        <f t="shared" si="70"/>
        <v>0</v>
      </c>
      <c r="M139" s="19">
        <f t="shared" si="71"/>
        <v>114</v>
      </c>
      <c r="N139" s="21">
        <f t="shared" si="72"/>
        <v>0</v>
      </c>
      <c r="O139" s="21">
        <f t="shared" si="53"/>
        <v>0</v>
      </c>
      <c r="P139" s="21">
        <f t="shared" si="54"/>
        <v>0</v>
      </c>
      <c r="Q139" s="62"/>
      <c r="R139" s="21">
        <f t="shared" si="55"/>
        <v>0</v>
      </c>
      <c r="S139" s="21"/>
      <c r="T139" s="56">
        <f t="shared" si="56"/>
        <v>0</v>
      </c>
      <c r="U139" s="23" t="e">
        <f t="shared" si="57"/>
        <v>#DIV/0!</v>
      </c>
      <c r="V139" s="23" t="str">
        <f t="shared" si="73"/>
        <v/>
      </c>
      <c r="W139" s="24"/>
      <c r="X139" s="55" t="str">
        <f t="shared" si="75"/>
        <v/>
      </c>
      <c r="Y139" s="19"/>
      <c r="Z139" s="26" t="e">
        <f t="shared" si="58"/>
        <v>#DIV/0!</v>
      </c>
      <c r="AA139" s="26">
        <f t="shared" si="59"/>
        <v>0</v>
      </c>
      <c r="AB139" s="26" t="str">
        <f t="shared" si="74"/>
        <v/>
      </c>
      <c r="AC139" s="27">
        <f t="shared" si="60"/>
        <v>0</v>
      </c>
      <c r="AD139" s="27">
        <f t="shared" si="61"/>
        <v>0</v>
      </c>
      <c r="AE139" s="19" t="str">
        <f t="shared" si="62"/>
        <v/>
      </c>
      <c r="AF139" s="66" t="e">
        <f t="shared" si="50"/>
        <v>#VALUE!</v>
      </c>
    </row>
    <row r="140" spans="1:32">
      <c r="A140" s="16" t="str">
        <f t="shared" si="63"/>
        <v/>
      </c>
      <c r="B140" s="29"/>
      <c r="C140" s="17"/>
      <c r="D140" s="32"/>
      <c r="E140" s="18"/>
      <c r="F140" s="19">
        <f t="shared" si="64"/>
        <v>0</v>
      </c>
      <c r="G140" s="19">
        <f t="shared" si="65"/>
        <v>1</v>
      </c>
      <c r="H140" s="19">
        <f t="shared" si="66"/>
        <v>1900</v>
      </c>
      <c r="I140" s="19">
        <f t="shared" si="67"/>
        <v>1900</v>
      </c>
      <c r="J140" s="20">
        <f t="shared" si="68"/>
        <v>91</v>
      </c>
      <c r="K140" s="19">
        <f t="shared" si="69"/>
        <v>0</v>
      </c>
      <c r="L140" s="19">
        <f t="shared" si="70"/>
        <v>0</v>
      </c>
      <c r="M140" s="19">
        <f t="shared" si="71"/>
        <v>114</v>
      </c>
      <c r="N140" s="21">
        <f t="shared" si="72"/>
        <v>0</v>
      </c>
      <c r="O140" s="21">
        <f t="shared" si="53"/>
        <v>0</v>
      </c>
      <c r="P140" s="21">
        <f t="shared" si="54"/>
        <v>0</v>
      </c>
      <c r="Q140" s="62"/>
      <c r="R140" s="21">
        <f t="shared" si="55"/>
        <v>0</v>
      </c>
      <c r="S140" s="21"/>
      <c r="T140" s="56">
        <f t="shared" si="56"/>
        <v>0</v>
      </c>
      <c r="U140" s="23" t="e">
        <f t="shared" si="57"/>
        <v>#DIV/0!</v>
      </c>
      <c r="V140" s="23" t="str">
        <f t="shared" si="73"/>
        <v/>
      </c>
      <c r="W140" s="24"/>
      <c r="X140" s="55" t="str">
        <f t="shared" si="75"/>
        <v/>
      </c>
      <c r="Y140" s="19"/>
      <c r="Z140" s="26" t="e">
        <f t="shared" si="58"/>
        <v>#DIV/0!</v>
      </c>
      <c r="AA140" s="26">
        <f t="shared" si="59"/>
        <v>0</v>
      </c>
      <c r="AB140" s="26" t="str">
        <f t="shared" si="74"/>
        <v/>
      </c>
      <c r="AC140" s="27">
        <f t="shared" si="60"/>
        <v>0</v>
      </c>
      <c r="AD140" s="27">
        <f t="shared" si="61"/>
        <v>0</v>
      </c>
      <c r="AE140" s="19" t="str">
        <f t="shared" si="62"/>
        <v/>
      </c>
      <c r="AF140" s="66" t="e">
        <f t="shared" si="50"/>
        <v>#VALUE!</v>
      </c>
    </row>
    <row r="141" spans="1:32">
      <c r="A141" s="16" t="str">
        <f t="shared" si="63"/>
        <v/>
      </c>
      <c r="B141" s="29"/>
      <c r="C141" s="17"/>
      <c r="D141" s="32"/>
      <c r="E141" s="18"/>
      <c r="F141" s="19">
        <f t="shared" si="64"/>
        <v>0</v>
      </c>
      <c r="G141" s="19">
        <f t="shared" si="65"/>
        <v>1</v>
      </c>
      <c r="H141" s="19">
        <f t="shared" si="66"/>
        <v>1900</v>
      </c>
      <c r="I141" s="19">
        <f t="shared" si="67"/>
        <v>1900</v>
      </c>
      <c r="J141" s="20">
        <f t="shared" si="68"/>
        <v>91</v>
      </c>
      <c r="K141" s="19">
        <f t="shared" si="69"/>
        <v>0</v>
      </c>
      <c r="L141" s="19">
        <f t="shared" si="70"/>
        <v>0</v>
      </c>
      <c r="M141" s="19">
        <f t="shared" si="71"/>
        <v>114</v>
      </c>
      <c r="N141" s="21">
        <f t="shared" si="72"/>
        <v>0</v>
      </c>
      <c r="O141" s="21">
        <f t="shared" si="53"/>
        <v>0</v>
      </c>
      <c r="P141" s="21">
        <f t="shared" si="54"/>
        <v>0</v>
      </c>
      <c r="Q141" s="62"/>
      <c r="R141" s="21">
        <f t="shared" si="55"/>
        <v>0</v>
      </c>
      <c r="S141" s="21"/>
      <c r="T141" s="56">
        <f t="shared" si="56"/>
        <v>0</v>
      </c>
      <c r="U141" s="23" t="e">
        <f t="shared" si="57"/>
        <v>#DIV/0!</v>
      </c>
      <c r="V141" s="23" t="str">
        <f t="shared" si="73"/>
        <v/>
      </c>
      <c r="W141" s="24"/>
      <c r="X141" s="55" t="str">
        <f t="shared" si="75"/>
        <v/>
      </c>
      <c r="Y141" s="19"/>
      <c r="Z141" s="26" t="e">
        <f t="shared" si="58"/>
        <v>#DIV/0!</v>
      </c>
      <c r="AA141" s="26">
        <f t="shared" si="59"/>
        <v>0</v>
      </c>
      <c r="AB141" s="26" t="str">
        <f t="shared" si="74"/>
        <v/>
      </c>
      <c r="AC141" s="27">
        <f t="shared" si="60"/>
        <v>0</v>
      </c>
      <c r="AD141" s="27">
        <f t="shared" si="61"/>
        <v>0</v>
      </c>
      <c r="AE141" s="19" t="str">
        <f t="shared" si="62"/>
        <v/>
      </c>
      <c r="AF141" s="66" t="e">
        <f t="shared" si="50"/>
        <v>#VALUE!</v>
      </c>
    </row>
    <row r="142" spans="1:32">
      <c r="A142" s="16" t="str">
        <f t="shared" si="63"/>
        <v/>
      </c>
      <c r="B142" s="29"/>
      <c r="C142" s="17"/>
      <c r="D142" s="32"/>
      <c r="E142" s="18"/>
      <c r="F142" s="19">
        <f t="shared" si="64"/>
        <v>0</v>
      </c>
      <c r="G142" s="19">
        <f t="shared" si="65"/>
        <v>1</v>
      </c>
      <c r="H142" s="19">
        <f t="shared" si="66"/>
        <v>1900</v>
      </c>
      <c r="I142" s="19">
        <f t="shared" si="67"/>
        <v>1900</v>
      </c>
      <c r="J142" s="20">
        <f t="shared" si="68"/>
        <v>91</v>
      </c>
      <c r="K142" s="19">
        <f t="shared" si="69"/>
        <v>0</v>
      </c>
      <c r="L142" s="19">
        <f t="shared" si="70"/>
        <v>0</v>
      </c>
      <c r="M142" s="19">
        <f t="shared" si="71"/>
        <v>114</v>
      </c>
      <c r="N142" s="21">
        <f t="shared" si="72"/>
        <v>0</v>
      </c>
      <c r="O142" s="21">
        <f t="shared" si="53"/>
        <v>0</v>
      </c>
      <c r="P142" s="21">
        <f t="shared" si="54"/>
        <v>0</v>
      </c>
      <c r="Q142" s="62"/>
      <c r="R142" s="21">
        <f t="shared" si="55"/>
        <v>0</v>
      </c>
      <c r="S142" s="21"/>
      <c r="T142" s="56">
        <f t="shared" si="56"/>
        <v>0</v>
      </c>
      <c r="U142" s="23" t="e">
        <f t="shared" si="57"/>
        <v>#DIV/0!</v>
      </c>
      <c r="V142" s="23" t="str">
        <f t="shared" si="73"/>
        <v/>
      </c>
      <c r="W142" s="24"/>
      <c r="X142" s="55" t="str">
        <f t="shared" si="75"/>
        <v/>
      </c>
      <c r="Y142" s="19"/>
      <c r="Z142" s="26" t="e">
        <f t="shared" si="58"/>
        <v>#DIV/0!</v>
      </c>
      <c r="AA142" s="26">
        <f t="shared" si="59"/>
        <v>0</v>
      </c>
      <c r="AB142" s="26" t="str">
        <f t="shared" si="74"/>
        <v/>
      </c>
      <c r="AC142" s="27">
        <f t="shared" si="60"/>
        <v>0</v>
      </c>
      <c r="AD142" s="27">
        <f t="shared" si="61"/>
        <v>0</v>
      </c>
      <c r="AE142" s="19" t="str">
        <f t="shared" si="62"/>
        <v/>
      </c>
      <c r="AF142" s="66" t="e">
        <f t="shared" si="50"/>
        <v>#VALUE!</v>
      </c>
    </row>
    <row r="143" spans="1:32">
      <c r="A143" s="16" t="str">
        <f t="shared" si="63"/>
        <v/>
      </c>
      <c r="B143" s="29"/>
      <c r="C143" s="17"/>
      <c r="D143" s="32"/>
      <c r="E143" s="18"/>
      <c r="F143" s="19">
        <f t="shared" si="64"/>
        <v>0</v>
      </c>
      <c r="G143" s="19">
        <f t="shared" si="65"/>
        <v>1</v>
      </c>
      <c r="H143" s="19">
        <f t="shared" si="66"/>
        <v>1900</v>
      </c>
      <c r="I143" s="19">
        <f t="shared" si="67"/>
        <v>1900</v>
      </c>
      <c r="J143" s="20">
        <f t="shared" si="68"/>
        <v>91</v>
      </c>
      <c r="K143" s="19">
        <f t="shared" si="69"/>
        <v>0</v>
      </c>
      <c r="L143" s="19">
        <f t="shared" si="70"/>
        <v>0</v>
      </c>
      <c r="M143" s="19">
        <f t="shared" si="71"/>
        <v>114</v>
      </c>
      <c r="N143" s="21">
        <f t="shared" si="72"/>
        <v>0</v>
      </c>
      <c r="O143" s="21">
        <f t="shared" si="53"/>
        <v>0</v>
      </c>
      <c r="P143" s="21">
        <f t="shared" si="54"/>
        <v>0</v>
      </c>
      <c r="Q143" s="62"/>
      <c r="R143" s="21">
        <f t="shared" si="55"/>
        <v>0</v>
      </c>
      <c r="S143" s="21"/>
      <c r="T143" s="56">
        <f t="shared" si="56"/>
        <v>0</v>
      </c>
      <c r="U143" s="23" t="e">
        <f t="shared" si="57"/>
        <v>#DIV/0!</v>
      </c>
      <c r="V143" s="23" t="str">
        <f t="shared" si="73"/>
        <v/>
      </c>
      <c r="W143" s="24"/>
      <c r="X143" s="55" t="str">
        <f t="shared" si="75"/>
        <v/>
      </c>
      <c r="Y143" s="19"/>
      <c r="Z143" s="26" t="e">
        <f t="shared" si="58"/>
        <v>#DIV/0!</v>
      </c>
      <c r="AA143" s="26">
        <f t="shared" si="59"/>
        <v>0</v>
      </c>
      <c r="AB143" s="26" t="str">
        <f t="shared" si="74"/>
        <v/>
      </c>
      <c r="AC143" s="27">
        <f t="shared" si="60"/>
        <v>0</v>
      </c>
      <c r="AD143" s="27">
        <f t="shared" si="61"/>
        <v>0</v>
      </c>
      <c r="AE143" s="19" t="str">
        <f t="shared" si="62"/>
        <v/>
      </c>
      <c r="AF143" s="66" t="e">
        <f t="shared" si="50"/>
        <v>#VALUE!</v>
      </c>
    </row>
    <row r="144" spans="1:32">
      <c r="A144" s="16" t="str">
        <f t="shared" si="63"/>
        <v/>
      </c>
      <c r="B144" s="29"/>
      <c r="C144" s="17"/>
      <c r="D144" s="32"/>
      <c r="E144" s="18"/>
      <c r="F144" s="19">
        <f t="shared" si="64"/>
        <v>0</v>
      </c>
      <c r="G144" s="19">
        <f t="shared" si="65"/>
        <v>1</v>
      </c>
      <c r="H144" s="19">
        <f t="shared" si="66"/>
        <v>1900</v>
      </c>
      <c r="I144" s="19">
        <f t="shared" si="67"/>
        <v>1900</v>
      </c>
      <c r="J144" s="20">
        <f t="shared" si="68"/>
        <v>91</v>
      </c>
      <c r="K144" s="19">
        <f t="shared" si="69"/>
        <v>0</v>
      </c>
      <c r="L144" s="19">
        <f t="shared" si="70"/>
        <v>0</v>
      </c>
      <c r="M144" s="19">
        <f t="shared" si="71"/>
        <v>114</v>
      </c>
      <c r="N144" s="21">
        <f t="shared" si="72"/>
        <v>0</v>
      </c>
      <c r="O144" s="21">
        <f t="shared" si="53"/>
        <v>0</v>
      </c>
      <c r="P144" s="21">
        <f t="shared" si="54"/>
        <v>0</v>
      </c>
      <c r="Q144" s="62"/>
      <c r="R144" s="21">
        <f t="shared" si="55"/>
        <v>0</v>
      </c>
      <c r="S144" s="21"/>
      <c r="T144" s="56">
        <f t="shared" si="56"/>
        <v>0</v>
      </c>
      <c r="U144" s="23" t="e">
        <f t="shared" si="57"/>
        <v>#DIV/0!</v>
      </c>
      <c r="V144" s="23" t="str">
        <f t="shared" si="73"/>
        <v/>
      </c>
      <c r="W144" s="24"/>
      <c r="X144" s="55" t="str">
        <f t="shared" si="75"/>
        <v/>
      </c>
      <c r="Y144" s="19"/>
      <c r="Z144" s="26" t="e">
        <f t="shared" si="58"/>
        <v>#DIV/0!</v>
      </c>
      <c r="AA144" s="26">
        <f t="shared" si="59"/>
        <v>0</v>
      </c>
      <c r="AB144" s="26" t="str">
        <f t="shared" si="74"/>
        <v/>
      </c>
      <c r="AC144" s="27">
        <f t="shared" si="60"/>
        <v>0</v>
      </c>
      <c r="AD144" s="27">
        <f t="shared" si="61"/>
        <v>0</v>
      </c>
      <c r="AE144" s="19" t="str">
        <f t="shared" si="62"/>
        <v/>
      </c>
      <c r="AF144" s="66" t="e">
        <f t="shared" si="50"/>
        <v>#VALUE!</v>
      </c>
    </row>
    <row r="145" spans="1:32">
      <c r="A145" s="16" t="str">
        <f t="shared" si="63"/>
        <v/>
      </c>
      <c r="B145" s="29"/>
      <c r="C145" s="17"/>
      <c r="D145" s="32"/>
      <c r="E145" s="18"/>
      <c r="F145" s="19">
        <f t="shared" si="64"/>
        <v>0</v>
      </c>
      <c r="G145" s="19">
        <f t="shared" si="65"/>
        <v>1</v>
      </c>
      <c r="H145" s="19">
        <f t="shared" si="66"/>
        <v>1900</v>
      </c>
      <c r="I145" s="19">
        <f t="shared" si="67"/>
        <v>1900</v>
      </c>
      <c r="J145" s="20">
        <f t="shared" si="68"/>
        <v>91</v>
      </c>
      <c r="K145" s="19">
        <f t="shared" si="69"/>
        <v>0</v>
      </c>
      <c r="L145" s="19">
        <f t="shared" si="70"/>
        <v>0</v>
      </c>
      <c r="M145" s="19">
        <f t="shared" si="71"/>
        <v>114</v>
      </c>
      <c r="N145" s="21">
        <f t="shared" si="72"/>
        <v>0</v>
      </c>
      <c r="O145" s="21">
        <f t="shared" si="53"/>
        <v>0</v>
      </c>
      <c r="P145" s="21">
        <f t="shared" si="54"/>
        <v>0</v>
      </c>
      <c r="Q145" s="62"/>
      <c r="R145" s="21">
        <f t="shared" si="55"/>
        <v>0</v>
      </c>
      <c r="S145" s="21"/>
      <c r="T145" s="56">
        <f t="shared" si="56"/>
        <v>0</v>
      </c>
      <c r="U145" s="23" t="e">
        <f t="shared" si="57"/>
        <v>#DIV/0!</v>
      </c>
      <c r="V145" s="23" t="str">
        <f t="shared" si="73"/>
        <v/>
      </c>
      <c r="W145" s="24"/>
      <c r="X145" s="55" t="str">
        <f t="shared" si="75"/>
        <v/>
      </c>
      <c r="Y145" s="19"/>
      <c r="Z145" s="26" t="e">
        <f t="shared" si="58"/>
        <v>#DIV/0!</v>
      </c>
      <c r="AA145" s="26">
        <f t="shared" si="59"/>
        <v>0</v>
      </c>
      <c r="AB145" s="26" t="str">
        <f t="shared" si="74"/>
        <v/>
      </c>
      <c r="AC145" s="27">
        <f t="shared" si="60"/>
        <v>0</v>
      </c>
      <c r="AD145" s="27">
        <f t="shared" si="61"/>
        <v>0</v>
      </c>
      <c r="AE145" s="19" t="str">
        <f t="shared" si="62"/>
        <v/>
      </c>
      <c r="AF145" s="66" t="e">
        <f t="shared" si="50"/>
        <v>#VALUE!</v>
      </c>
    </row>
    <row r="146" spans="1:32">
      <c r="A146" s="16" t="str">
        <f t="shared" si="63"/>
        <v/>
      </c>
      <c r="B146" s="29"/>
      <c r="C146" s="17"/>
      <c r="D146" s="32"/>
      <c r="E146" s="18"/>
      <c r="F146" s="19">
        <f t="shared" si="64"/>
        <v>0</v>
      </c>
      <c r="G146" s="19">
        <f t="shared" si="65"/>
        <v>1</v>
      </c>
      <c r="H146" s="19">
        <f t="shared" si="66"/>
        <v>1900</v>
      </c>
      <c r="I146" s="19">
        <f t="shared" si="67"/>
        <v>1900</v>
      </c>
      <c r="J146" s="20">
        <f t="shared" si="68"/>
        <v>91</v>
      </c>
      <c r="K146" s="19">
        <f t="shared" si="69"/>
        <v>0</v>
      </c>
      <c r="L146" s="19">
        <f t="shared" si="70"/>
        <v>0</v>
      </c>
      <c r="M146" s="19">
        <f t="shared" si="71"/>
        <v>114</v>
      </c>
      <c r="N146" s="21">
        <f t="shared" si="72"/>
        <v>0</v>
      </c>
      <c r="O146" s="21">
        <f t="shared" si="53"/>
        <v>0</v>
      </c>
      <c r="P146" s="21">
        <f t="shared" si="54"/>
        <v>0</v>
      </c>
      <c r="Q146" s="62"/>
      <c r="R146" s="21">
        <f t="shared" si="55"/>
        <v>0</v>
      </c>
      <c r="S146" s="21"/>
      <c r="T146" s="56">
        <f t="shared" si="56"/>
        <v>0</v>
      </c>
      <c r="U146" s="23" t="e">
        <f t="shared" si="57"/>
        <v>#DIV/0!</v>
      </c>
      <c r="V146" s="23" t="str">
        <f t="shared" si="73"/>
        <v/>
      </c>
      <c r="W146" s="24"/>
      <c r="X146" s="55" t="str">
        <f t="shared" si="75"/>
        <v/>
      </c>
      <c r="Y146" s="19"/>
      <c r="Z146" s="26" t="e">
        <f t="shared" si="58"/>
        <v>#DIV/0!</v>
      </c>
      <c r="AA146" s="26">
        <f t="shared" si="59"/>
        <v>0</v>
      </c>
      <c r="AB146" s="26" t="str">
        <f t="shared" si="74"/>
        <v/>
      </c>
      <c r="AC146" s="27">
        <f t="shared" si="60"/>
        <v>0</v>
      </c>
      <c r="AD146" s="27">
        <f t="shared" si="61"/>
        <v>0</v>
      </c>
      <c r="AE146" s="19" t="str">
        <f t="shared" si="62"/>
        <v/>
      </c>
      <c r="AF146" s="66" t="e">
        <f t="shared" si="50"/>
        <v>#VALUE!</v>
      </c>
    </row>
    <row r="147" spans="1:32">
      <c r="A147" s="16" t="str">
        <f t="shared" si="63"/>
        <v/>
      </c>
      <c r="B147" s="29"/>
      <c r="C147" s="17"/>
      <c r="D147" s="32"/>
      <c r="E147" s="18"/>
      <c r="F147" s="19">
        <f t="shared" si="64"/>
        <v>0</v>
      </c>
      <c r="G147" s="19">
        <f t="shared" si="65"/>
        <v>1</v>
      </c>
      <c r="H147" s="19">
        <f t="shared" si="66"/>
        <v>1900</v>
      </c>
      <c r="I147" s="19">
        <f t="shared" si="67"/>
        <v>1900</v>
      </c>
      <c r="J147" s="20">
        <f t="shared" si="68"/>
        <v>91</v>
      </c>
      <c r="K147" s="19">
        <f t="shared" si="69"/>
        <v>0</v>
      </c>
      <c r="L147" s="19">
        <f t="shared" si="70"/>
        <v>0</v>
      </c>
      <c r="M147" s="19">
        <f t="shared" si="71"/>
        <v>114</v>
      </c>
      <c r="N147" s="21">
        <f t="shared" si="72"/>
        <v>0</v>
      </c>
      <c r="O147" s="21">
        <f t="shared" si="53"/>
        <v>0</v>
      </c>
      <c r="P147" s="21">
        <f t="shared" si="54"/>
        <v>0</v>
      </c>
      <c r="Q147" s="62"/>
      <c r="R147" s="21">
        <f t="shared" si="55"/>
        <v>0</v>
      </c>
      <c r="S147" s="21"/>
      <c r="T147" s="56">
        <f t="shared" si="56"/>
        <v>0</v>
      </c>
      <c r="U147" s="23" t="e">
        <f t="shared" si="57"/>
        <v>#DIV/0!</v>
      </c>
      <c r="V147" s="23" t="str">
        <f t="shared" si="73"/>
        <v/>
      </c>
      <c r="W147" s="24"/>
      <c r="X147" s="55" t="str">
        <f t="shared" si="75"/>
        <v/>
      </c>
      <c r="Y147" s="19"/>
      <c r="Z147" s="26" t="e">
        <f t="shared" si="58"/>
        <v>#DIV/0!</v>
      </c>
      <c r="AA147" s="26">
        <f t="shared" si="59"/>
        <v>0</v>
      </c>
      <c r="AB147" s="26" t="str">
        <f t="shared" si="74"/>
        <v/>
      </c>
      <c r="AC147" s="27">
        <f t="shared" si="60"/>
        <v>0</v>
      </c>
      <c r="AD147" s="27">
        <f t="shared" si="61"/>
        <v>0</v>
      </c>
      <c r="AE147" s="19" t="str">
        <f t="shared" si="62"/>
        <v/>
      </c>
      <c r="AF147" s="66" t="e">
        <f t="shared" si="50"/>
        <v>#VALUE!</v>
      </c>
    </row>
    <row r="148" spans="1:32">
      <c r="A148" s="16" t="str">
        <f t="shared" si="63"/>
        <v/>
      </c>
      <c r="B148" s="29"/>
      <c r="C148" s="17"/>
      <c r="D148" s="32"/>
      <c r="E148" s="18"/>
      <c r="F148" s="19">
        <f t="shared" si="64"/>
        <v>0</v>
      </c>
      <c r="G148" s="19">
        <f t="shared" si="65"/>
        <v>1</v>
      </c>
      <c r="H148" s="19">
        <f t="shared" si="66"/>
        <v>1900</v>
      </c>
      <c r="I148" s="19">
        <f t="shared" si="67"/>
        <v>1900</v>
      </c>
      <c r="J148" s="20">
        <f t="shared" si="68"/>
        <v>91</v>
      </c>
      <c r="K148" s="19">
        <f t="shared" si="69"/>
        <v>0</v>
      </c>
      <c r="L148" s="19">
        <f t="shared" si="70"/>
        <v>0</v>
      </c>
      <c r="M148" s="19">
        <f t="shared" si="71"/>
        <v>114</v>
      </c>
      <c r="N148" s="21">
        <f t="shared" si="72"/>
        <v>0</v>
      </c>
      <c r="O148" s="21">
        <f t="shared" si="53"/>
        <v>0</v>
      </c>
      <c r="P148" s="21">
        <f t="shared" si="54"/>
        <v>0</v>
      </c>
      <c r="Q148" s="62"/>
      <c r="R148" s="21">
        <f t="shared" si="55"/>
        <v>0</v>
      </c>
      <c r="S148" s="21"/>
      <c r="T148" s="56">
        <f t="shared" si="56"/>
        <v>0</v>
      </c>
      <c r="U148" s="23" t="e">
        <f t="shared" si="57"/>
        <v>#DIV/0!</v>
      </c>
      <c r="V148" s="23" t="str">
        <f t="shared" si="73"/>
        <v/>
      </c>
      <c r="W148" s="24"/>
      <c r="X148" s="55" t="str">
        <f t="shared" si="75"/>
        <v/>
      </c>
      <c r="Y148" s="19"/>
      <c r="Z148" s="26" t="e">
        <f t="shared" si="58"/>
        <v>#DIV/0!</v>
      </c>
      <c r="AA148" s="26">
        <f t="shared" si="59"/>
        <v>0</v>
      </c>
      <c r="AB148" s="26" t="str">
        <f t="shared" si="74"/>
        <v/>
      </c>
      <c r="AC148" s="27">
        <f t="shared" si="60"/>
        <v>0</v>
      </c>
      <c r="AD148" s="27">
        <f t="shared" si="61"/>
        <v>0</v>
      </c>
      <c r="AE148" s="19" t="str">
        <f t="shared" si="62"/>
        <v/>
      </c>
      <c r="AF148" s="66" t="e">
        <f t="shared" si="50"/>
        <v>#VALUE!</v>
      </c>
    </row>
    <row r="149" spans="1:32">
      <c r="A149" s="16" t="str">
        <f t="shared" si="63"/>
        <v/>
      </c>
      <c r="B149" s="29"/>
      <c r="C149" s="17"/>
      <c r="D149" s="32"/>
      <c r="E149" s="18"/>
      <c r="F149" s="19">
        <f t="shared" si="64"/>
        <v>0</v>
      </c>
      <c r="G149" s="19">
        <f t="shared" si="65"/>
        <v>1</v>
      </c>
      <c r="H149" s="19">
        <f t="shared" si="66"/>
        <v>1900</v>
      </c>
      <c r="I149" s="19">
        <f t="shared" si="67"/>
        <v>1900</v>
      </c>
      <c r="J149" s="20">
        <f t="shared" si="68"/>
        <v>91</v>
      </c>
      <c r="K149" s="19">
        <f t="shared" si="69"/>
        <v>0</v>
      </c>
      <c r="L149" s="19">
        <f t="shared" si="70"/>
        <v>0</v>
      </c>
      <c r="M149" s="19">
        <f t="shared" si="71"/>
        <v>114</v>
      </c>
      <c r="N149" s="21">
        <f t="shared" si="72"/>
        <v>0</v>
      </c>
      <c r="O149" s="21">
        <f t="shared" si="53"/>
        <v>0</v>
      </c>
      <c r="P149" s="21">
        <f t="shared" si="54"/>
        <v>0</v>
      </c>
      <c r="Q149" s="62"/>
      <c r="R149" s="21">
        <f t="shared" si="55"/>
        <v>0</v>
      </c>
      <c r="S149" s="21"/>
      <c r="T149" s="56">
        <f t="shared" si="56"/>
        <v>0</v>
      </c>
      <c r="U149" s="23" t="e">
        <f t="shared" si="57"/>
        <v>#DIV/0!</v>
      </c>
      <c r="V149" s="23" t="str">
        <f t="shared" si="73"/>
        <v/>
      </c>
      <c r="W149" s="24"/>
      <c r="X149" s="55" t="str">
        <f t="shared" si="75"/>
        <v/>
      </c>
      <c r="Y149" s="19"/>
      <c r="Z149" s="26" t="e">
        <f t="shared" si="58"/>
        <v>#DIV/0!</v>
      </c>
      <c r="AA149" s="26">
        <f t="shared" si="59"/>
        <v>0</v>
      </c>
      <c r="AB149" s="26" t="str">
        <f t="shared" si="74"/>
        <v/>
      </c>
      <c r="AC149" s="27">
        <f t="shared" si="60"/>
        <v>0</v>
      </c>
      <c r="AD149" s="27">
        <f t="shared" si="61"/>
        <v>0</v>
      </c>
      <c r="AE149" s="19" t="str">
        <f t="shared" si="62"/>
        <v/>
      </c>
      <c r="AF149" s="66" t="e">
        <f t="shared" si="50"/>
        <v>#VALUE!</v>
      </c>
    </row>
    <row r="150" spans="1:32">
      <c r="A150" s="16" t="str">
        <f t="shared" si="63"/>
        <v/>
      </c>
      <c r="B150" s="29"/>
      <c r="C150" s="17"/>
      <c r="D150" s="32"/>
      <c r="E150" s="18"/>
      <c r="F150" s="19">
        <f t="shared" si="64"/>
        <v>0</v>
      </c>
      <c r="G150" s="19">
        <f t="shared" si="65"/>
        <v>1</v>
      </c>
      <c r="H150" s="19">
        <f t="shared" si="66"/>
        <v>1900</v>
      </c>
      <c r="I150" s="19">
        <f t="shared" si="67"/>
        <v>1900</v>
      </c>
      <c r="J150" s="20">
        <f t="shared" si="68"/>
        <v>91</v>
      </c>
      <c r="K150" s="19">
        <f t="shared" si="69"/>
        <v>0</v>
      </c>
      <c r="L150" s="19">
        <f t="shared" si="70"/>
        <v>0</v>
      </c>
      <c r="M150" s="19">
        <f t="shared" si="71"/>
        <v>114</v>
      </c>
      <c r="N150" s="21">
        <f t="shared" si="72"/>
        <v>0</v>
      </c>
      <c r="O150" s="21">
        <f t="shared" si="53"/>
        <v>0</v>
      </c>
      <c r="P150" s="21">
        <f t="shared" si="54"/>
        <v>0</v>
      </c>
      <c r="Q150" s="62"/>
      <c r="R150" s="21">
        <f t="shared" si="55"/>
        <v>0</v>
      </c>
      <c r="S150" s="21"/>
      <c r="T150" s="56">
        <f t="shared" si="56"/>
        <v>0</v>
      </c>
      <c r="U150" s="23" t="e">
        <f t="shared" si="57"/>
        <v>#DIV/0!</v>
      </c>
      <c r="V150" s="23" t="str">
        <f t="shared" si="73"/>
        <v/>
      </c>
      <c r="W150" s="24"/>
      <c r="X150" s="55" t="str">
        <f t="shared" si="75"/>
        <v/>
      </c>
      <c r="Y150" s="19"/>
      <c r="Z150" s="26" t="e">
        <f t="shared" si="58"/>
        <v>#DIV/0!</v>
      </c>
      <c r="AA150" s="26">
        <f t="shared" si="59"/>
        <v>0</v>
      </c>
      <c r="AB150" s="26" t="str">
        <f t="shared" si="74"/>
        <v/>
      </c>
      <c r="AC150" s="27">
        <f t="shared" si="60"/>
        <v>0</v>
      </c>
      <c r="AD150" s="27">
        <f t="shared" si="61"/>
        <v>0</v>
      </c>
      <c r="AE150" s="19" t="str">
        <f t="shared" si="62"/>
        <v/>
      </c>
      <c r="AF150" s="66" t="e">
        <f t="shared" si="50"/>
        <v>#VALUE!</v>
      </c>
    </row>
    <row r="151" spans="1:32">
      <c r="A151" s="16" t="str">
        <f t="shared" si="63"/>
        <v/>
      </c>
      <c r="B151" s="29"/>
      <c r="C151" s="17"/>
      <c r="D151" s="32"/>
      <c r="E151" s="18"/>
      <c r="F151" s="19">
        <f t="shared" si="64"/>
        <v>0</v>
      </c>
      <c r="G151" s="19">
        <f t="shared" si="65"/>
        <v>1</v>
      </c>
      <c r="H151" s="19">
        <f t="shared" si="66"/>
        <v>1900</v>
      </c>
      <c r="I151" s="19">
        <f t="shared" si="67"/>
        <v>1900</v>
      </c>
      <c r="J151" s="20">
        <f t="shared" si="68"/>
        <v>91</v>
      </c>
      <c r="K151" s="19">
        <f t="shared" si="69"/>
        <v>0</v>
      </c>
      <c r="L151" s="19">
        <f t="shared" si="70"/>
        <v>0</v>
      </c>
      <c r="M151" s="19">
        <f t="shared" si="71"/>
        <v>114</v>
      </c>
      <c r="N151" s="21">
        <f t="shared" si="72"/>
        <v>0</v>
      </c>
      <c r="O151" s="21">
        <f t="shared" si="53"/>
        <v>0</v>
      </c>
      <c r="P151" s="21">
        <f t="shared" si="54"/>
        <v>0</v>
      </c>
      <c r="Q151" s="62"/>
      <c r="R151" s="21">
        <f t="shared" si="55"/>
        <v>0</v>
      </c>
      <c r="S151" s="21"/>
      <c r="T151" s="56">
        <f t="shared" si="56"/>
        <v>0</v>
      </c>
      <c r="U151" s="23" t="e">
        <f t="shared" si="57"/>
        <v>#DIV/0!</v>
      </c>
      <c r="V151" s="23" t="str">
        <f t="shared" si="73"/>
        <v/>
      </c>
      <c r="W151" s="24"/>
      <c r="X151" s="55" t="str">
        <f t="shared" si="75"/>
        <v/>
      </c>
      <c r="Y151" s="19"/>
      <c r="Z151" s="26" t="e">
        <f t="shared" si="58"/>
        <v>#DIV/0!</v>
      </c>
      <c r="AA151" s="26">
        <f t="shared" si="59"/>
        <v>0</v>
      </c>
      <c r="AB151" s="26" t="str">
        <f t="shared" si="74"/>
        <v/>
      </c>
      <c r="AC151" s="27">
        <f t="shared" si="60"/>
        <v>0</v>
      </c>
      <c r="AD151" s="27">
        <f t="shared" si="61"/>
        <v>0</v>
      </c>
      <c r="AE151" s="19" t="str">
        <f t="shared" si="62"/>
        <v/>
      </c>
      <c r="AF151" s="66" t="e">
        <f t="shared" ref="AF151:AF214" si="76">+AC151/(X151*E151)</f>
        <v>#VALUE!</v>
      </c>
    </row>
    <row r="152" spans="1:32">
      <c r="A152" s="16" t="str">
        <f t="shared" si="63"/>
        <v/>
      </c>
      <c r="B152" s="29"/>
      <c r="C152" s="17"/>
      <c r="D152" s="32"/>
      <c r="E152" s="18"/>
      <c r="F152" s="19">
        <f t="shared" si="64"/>
        <v>0</v>
      </c>
      <c r="G152" s="19">
        <f t="shared" si="65"/>
        <v>1</v>
      </c>
      <c r="H152" s="19">
        <f t="shared" si="66"/>
        <v>1900</v>
      </c>
      <c r="I152" s="19">
        <f t="shared" si="67"/>
        <v>1900</v>
      </c>
      <c r="J152" s="20">
        <f t="shared" si="68"/>
        <v>91</v>
      </c>
      <c r="K152" s="19">
        <f t="shared" si="69"/>
        <v>0</v>
      </c>
      <c r="L152" s="19">
        <f t="shared" si="70"/>
        <v>0</v>
      </c>
      <c r="M152" s="19">
        <f t="shared" si="71"/>
        <v>114</v>
      </c>
      <c r="N152" s="21">
        <f t="shared" si="72"/>
        <v>0</v>
      </c>
      <c r="O152" s="21">
        <f t="shared" si="53"/>
        <v>0</v>
      </c>
      <c r="P152" s="21">
        <f t="shared" si="54"/>
        <v>0</v>
      </c>
      <c r="Q152" s="62"/>
      <c r="R152" s="21">
        <f t="shared" si="55"/>
        <v>0</v>
      </c>
      <c r="S152" s="21"/>
      <c r="T152" s="56">
        <f t="shared" si="56"/>
        <v>0</v>
      </c>
      <c r="U152" s="23" t="e">
        <f t="shared" si="57"/>
        <v>#DIV/0!</v>
      </c>
      <c r="V152" s="23" t="str">
        <f t="shared" si="73"/>
        <v/>
      </c>
      <c r="W152" s="24"/>
      <c r="X152" s="55" t="str">
        <f t="shared" si="75"/>
        <v/>
      </c>
      <c r="Y152" s="19"/>
      <c r="Z152" s="26" t="e">
        <f t="shared" si="58"/>
        <v>#DIV/0!</v>
      </c>
      <c r="AA152" s="26">
        <f t="shared" si="59"/>
        <v>0</v>
      </c>
      <c r="AB152" s="26" t="str">
        <f t="shared" si="74"/>
        <v/>
      </c>
      <c r="AC152" s="27">
        <f t="shared" si="60"/>
        <v>0</v>
      </c>
      <c r="AD152" s="27">
        <f t="shared" si="61"/>
        <v>0</v>
      </c>
      <c r="AE152" s="19" t="str">
        <f t="shared" si="62"/>
        <v/>
      </c>
      <c r="AF152" s="66" t="e">
        <f t="shared" si="76"/>
        <v>#VALUE!</v>
      </c>
    </row>
    <row r="153" spans="1:32">
      <c r="A153" s="16" t="str">
        <f t="shared" si="63"/>
        <v/>
      </c>
      <c r="B153" s="29"/>
      <c r="C153" s="17"/>
      <c r="D153" s="32"/>
      <c r="E153" s="18"/>
      <c r="F153" s="19">
        <f t="shared" si="64"/>
        <v>0</v>
      </c>
      <c r="G153" s="19">
        <f t="shared" si="65"/>
        <v>1</v>
      </c>
      <c r="H153" s="19">
        <f t="shared" si="66"/>
        <v>1900</v>
      </c>
      <c r="I153" s="19">
        <f t="shared" si="67"/>
        <v>1900</v>
      </c>
      <c r="J153" s="20">
        <f t="shared" si="68"/>
        <v>91</v>
      </c>
      <c r="K153" s="19">
        <f t="shared" si="69"/>
        <v>0</v>
      </c>
      <c r="L153" s="19">
        <f t="shared" si="70"/>
        <v>0</v>
      </c>
      <c r="M153" s="19">
        <f t="shared" si="71"/>
        <v>114</v>
      </c>
      <c r="N153" s="21">
        <f t="shared" si="72"/>
        <v>0</v>
      </c>
      <c r="O153" s="21">
        <f t="shared" si="53"/>
        <v>0</v>
      </c>
      <c r="P153" s="21">
        <f t="shared" si="54"/>
        <v>0</v>
      </c>
      <c r="Q153" s="62"/>
      <c r="R153" s="21">
        <f t="shared" si="55"/>
        <v>0</v>
      </c>
      <c r="S153" s="21"/>
      <c r="T153" s="56">
        <f t="shared" si="56"/>
        <v>0</v>
      </c>
      <c r="U153" s="23" t="e">
        <f t="shared" si="57"/>
        <v>#DIV/0!</v>
      </c>
      <c r="V153" s="23" t="str">
        <f t="shared" si="73"/>
        <v/>
      </c>
      <c r="W153" s="24"/>
      <c r="X153" s="55" t="str">
        <f t="shared" si="75"/>
        <v/>
      </c>
      <c r="Y153" s="19"/>
      <c r="Z153" s="26" t="e">
        <f t="shared" si="58"/>
        <v>#DIV/0!</v>
      </c>
      <c r="AA153" s="26">
        <f t="shared" si="59"/>
        <v>0</v>
      </c>
      <c r="AB153" s="26" t="str">
        <f t="shared" si="74"/>
        <v/>
      </c>
      <c r="AC153" s="27">
        <f t="shared" si="60"/>
        <v>0</v>
      </c>
      <c r="AD153" s="27">
        <f t="shared" si="61"/>
        <v>0</v>
      </c>
      <c r="AE153" s="19" t="str">
        <f t="shared" si="62"/>
        <v/>
      </c>
      <c r="AF153" s="66" t="e">
        <f t="shared" si="76"/>
        <v>#VALUE!</v>
      </c>
    </row>
    <row r="154" spans="1:32">
      <c r="A154" s="16" t="str">
        <f t="shared" si="63"/>
        <v/>
      </c>
      <c r="B154" s="29"/>
      <c r="C154" s="17"/>
      <c r="D154" s="32"/>
      <c r="E154" s="18"/>
      <c r="F154" s="19">
        <f t="shared" si="64"/>
        <v>0</v>
      </c>
      <c r="G154" s="19">
        <f t="shared" si="65"/>
        <v>1</v>
      </c>
      <c r="H154" s="19">
        <f t="shared" si="66"/>
        <v>1900</v>
      </c>
      <c r="I154" s="19">
        <f t="shared" si="67"/>
        <v>1900</v>
      </c>
      <c r="J154" s="20">
        <f t="shared" si="68"/>
        <v>91</v>
      </c>
      <c r="K154" s="19">
        <f t="shared" si="69"/>
        <v>0</v>
      </c>
      <c r="L154" s="19">
        <f t="shared" si="70"/>
        <v>0</v>
      </c>
      <c r="M154" s="19">
        <f t="shared" si="71"/>
        <v>114</v>
      </c>
      <c r="N154" s="21">
        <f t="shared" si="72"/>
        <v>0</v>
      </c>
      <c r="O154" s="21">
        <f t="shared" si="53"/>
        <v>0</v>
      </c>
      <c r="P154" s="21">
        <f t="shared" si="54"/>
        <v>0</v>
      </c>
      <c r="Q154" s="62"/>
      <c r="R154" s="21">
        <f t="shared" si="55"/>
        <v>0</v>
      </c>
      <c r="S154" s="21"/>
      <c r="T154" s="56">
        <f t="shared" si="56"/>
        <v>0</v>
      </c>
      <c r="U154" s="23" t="e">
        <f t="shared" si="57"/>
        <v>#DIV/0!</v>
      </c>
      <c r="V154" s="23" t="str">
        <f t="shared" si="73"/>
        <v/>
      </c>
      <c r="W154" s="24"/>
      <c r="X154" s="55" t="str">
        <f t="shared" si="75"/>
        <v/>
      </c>
      <c r="Y154" s="19"/>
      <c r="Z154" s="26" t="e">
        <f t="shared" si="58"/>
        <v>#DIV/0!</v>
      </c>
      <c r="AA154" s="26">
        <f t="shared" si="59"/>
        <v>0</v>
      </c>
      <c r="AB154" s="26" t="str">
        <f t="shared" si="74"/>
        <v/>
      </c>
      <c r="AC154" s="27">
        <f t="shared" si="60"/>
        <v>0</v>
      </c>
      <c r="AD154" s="27">
        <f t="shared" si="61"/>
        <v>0</v>
      </c>
      <c r="AE154" s="19" t="str">
        <f t="shared" si="62"/>
        <v/>
      </c>
      <c r="AF154" s="66" t="e">
        <f t="shared" si="76"/>
        <v>#VALUE!</v>
      </c>
    </row>
    <row r="155" spans="1:32">
      <c r="A155" s="16" t="str">
        <f t="shared" si="63"/>
        <v/>
      </c>
      <c r="B155" s="29"/>
      <c r="C155" s="17"/>
      <c r="D155" s="32"/>
      <c r="E155" s="18"/>
      <c r="F155" s="19">
        <f t="shared" si="64"/>
        <v>0</v>
      </c>
      <c r="G155" s="19">
        <f t="shared" si="65"/>
        <v>1</v>
      </c>
      <c r="H155" s="19">
        <f t="shared" si="66"/>
        <v>1900</v>
      </c>
      <c r="I155" s="19">
        <f t="shared" si="67"/>
        <v>1900</v>
      </c>
      <c r="J155" s="20">
        <f t="shared" si="68"/>
        <v>91</v>
      </c>
      <c r="K155" s="19">
        <f t="shared" si="69"/>
        <v>0</v>
      </c>
      <c r="L155" s="19">
        <f t="shared" si="70"/>
        <v>0</v>
      </c>
      <c r="M155" s="19">
        <f t="shared" si="71"/>
        <v>114</v>
      </c>
      <c r="N155" s="21">
        <f t="shared" si="72"/>
        <v>0</v>
      </c>
      <c r="O155" s="21">
        <f t="shared" si="53"/>
        <v>0</v>
      </c>
      <c r="P155" s="21">
        <f t="shared" si="54"/>
        <v>0</v>
      </c>
      <c r="Q155" s="62"/>
      <c r="R155" s="21">
        <f t="shared" si="55"/>
        <v>0</v>
      </c>
      <c r="S155" s="21"/>
      <c r="T155" s="56">
        <f t="shared" si="56"/>
        <v>0</v>
      </c>
      <c r="U155" s="23" t="e">
        <f t="shared" si="57"/>
        <v>#DIV/0!</v>
      </c>
      <c r="V155" s="23" t="str">
        <f t="shared" si="73"/>
        <v/>
      </c>
      <c r="W155" s="24"/>
      <c r="X155" s="55" t="str">
        <f t="shared" si="75"/>
        <v/>
      </c>
      <c r="Y155" s="19"/>
      <c r="Z155" s="26" t="e">
        <f t="shared" si="58"/>
        <v>#DIV/0!</v>
      </c>
      <c r="AA155" s="26">
        <f t="shared" si="59"/>
        <v>0</v>
      </c>
      <c r="AB155" s="26" t="str">
        <f t="shared" si="74"/>
        <v/>
      </c>
      <c r="AC155" s="27">
        <f t="shared" si="60"/>
        <v>0</v>
      </c>
      <c r="AD155" s="27">
        <f t="shared" si="61"/>
        <v>0</v>
      </c>
      <c r="AE155" s="19" t="str">
        <f t="shared" si="62"/>
        <v/>
      </c>
      <c r="AF155" s="66" t="e">
        <f t="shared" si="76"/>
        <v>#VALUE!</v>
      </c>
    </row>
    <row r="156" spans="1:32">
      <c r="A156" s="16" t="str">
        <f t="shared" si="63"/>
        <v/>
      </c>
      <c r="B156" s="29"/>
      <c r="C156" s="17"/>
      <c r="D156" s="32"/>
      <c r="E156" s="18"/>
      <c r="F156" s="19">
        <f t="shared" si="64"/>
        <v>0</v>
      </c>
      <c r="G156" s="19">
        <f t="shared" si="65"/>
        <v>1</v>
      </c>
      <c r="H156" s="19">
        <f t="shared" si="66"/>
        <v>1900</v>
      </c>
      <c r="I156" s="19">
        <f t="shared" si="67"/>
        <v>1900</v>
      </c>
      <c r="J156" s="20">
        <f t="shared" si="68"/>
        <v>91</v>
      </c>
      <c r="K156" s="19">
        <f t="shared" si="69"/>
        <v>0</v>
      </c>
      <c r="L156" s="19">
        <f t="shared" si="70"/>
        <v>0</v>
      </c>
      <c r="M156" s="19">
        <f t="shared" si="71"/>
        <v>114</v>
      </c>
      <c r="N156" s="21">
        <f t="shared" si="72"/>
        <v>0</v>
      </c>
      <c r="O156" s="21">
        <f t="shared" si="53"/>
        <v>0</v>
      </c>
      <c r="P156" s="21">
        <f t="shared" si="54"/>
        <v>0</v>
      </c>
      <c r="Q156" s="62"/>
      <c r="R156" s="21">
        <f t="shared" si="55"/>
        <v>0</v>
      </c>
      <c r="S156" s="21"/>
      <c r="T156" s="56">
        <f t="shared" si="56"/>
        <v>0</v>
      </c>
      <c r="U156" s="23" t="e">
        <f t="shared" si="57"/>
        <v>#DIV/0!</v>
      </c>
      <c r="V156" s="23" t="str">
        <f t="shared" si="73"/>
        <v/>
      </c>
      <c r="W156" s="24"/>
      <c r="X156" s="55" t="str">
        <f t="shared" si="75"/>
        <v/>
      </c>
      <c r="Y156" s="19"/>
      <c r="Z156" s="26" t="e">
        <f t="shared" si="58"/>
        <v>#DIV/0!</v>
      </c>
      <c r="AA156" s="26">
        <f t="shared" si="59"/>
        <v>0</v>
      </c>
      <c r="AB156" s="26" t="str">
        <f t="shared" si="74"/>
        <v/>
      </c>
      <c r="AC156" s="27">
        <f t="shared" si="60"/>
        <v>0</v>
      </c>
      <c r="AD156" s="27">
        <f t="shared" si="61"/>
        <v>0</v>
      </c>
      <c r="AE156" s="19" t="str">
        <f t="shared" si="62"/>
        <v/>
      </c>
      <c r="AF156" s="66" t="e">
        <f t="shared" si="76"/>
        <v>#VALUE!</v>
      </c>
    </row>
    <row r="157" spans="1:32">
      <c r="A157" s="16" t="str">
        <f t="shared" si="63"/>
        <v/>
      </c>
      <c r="B157" s="29"/>
      <c r="C157" s="17"/>
      <c r="D157" s="32"/>
      <c r="E157" s="18"/>
      <c r="F157" s="19">
        <f t="shared" si="64"/>
        <v>0</v>
      </c>
      <c r="G157" s="19">
        <f t="shared" si="65"/>
        <v>1</v>
      </c>
      <c r="H157" s="19">
        <f t="shared" si="66"/>
        <v>1900</v>
      </c>
      <c r="I157" s="19">
        <f t="shared" si="67"/>
        <v>1900</v>
      </c>
      <c r="J157" s="20">
        <f t="shared" si="68"/>
        <v>91</v>
      </c>
      <c r="K157" s="19">
        <f t="shared" si="69"/>
        <v>0</v>
      </c>
      <c r="L157" s="19">
        <f t="shared" si="70"/>
        <v>0</v>
      </c>
      <c r="M157" s="19">
        <f t="shared" si="71"/>
        <v>114</v>
      </c>
      <c r="N157" s="21">
        <f t="shared" si="72"/>
        <v>0</v>
      </c>
      <c r="O157" s="21">
        <f t="shared" si="53"/>
        <v>0</v>
      </c>
      <c r="P157" s="21">
        <f t="shared" si="54"/>
        <v>0</v>
      </c>
      <c r="Q157" s="62"/>
      <c r="R157" s="21">
        <f t="shared" si="55"/>
        <v>0</v>
      </c>
      <c r="S157" s="21"/>
      <c r="T157" s="56">
        <f t="shared" si="56"/>
        <v>0</v>
      </c>
      <c r="U157" s="23" t="e">
        <f t="shared" si="57"/>
        <v>#DIV/0!</v>
      </c>
      <c r="V157" s="23" t="str">
        <f t="shared" si="73"/>
        <v/>
      </c>
      <c r="W157" s="24"/>
      <c r="X157" s="55" t="str">
        <f t="shared" si="75"/>
        <v/>
      </c>
      <c r="Y157" s="19"/>
      <c r="Z157" s="26" t="e">
        <f t="shared" si="58"/>
        <v>#DIV/0!</v>
      </c>
      <c r="AA157" s="26">
        <f t="shared" si="59"/>
        <v>0</v>
      </c>
      <c r="AB157" s="26" t="str">
        <f t="shared" si="74"/>
        <v/>
      </c>
      <c r="AC157" s="27">
        <f t="shared" si="60"/>
        <v>0</v>
      </c>
      <c r="AD157" s="27">
        <f t="shared" si="61"/>
        <v>0</v>
      </c>
      <c r="AE157" s="19" t="str">
        <f t="shared" si="62"/>
        <v/>
      </c>
      <c r="AF157" s="66" t="e">
        <f t="shared" si="76"/>
        <v>#VALUE!</v>
      </c>
    </row>
    <row r="158" spans="1:32">
      <c r="A158" s="16" t="str">
        <f t="shared" si="63"/>
        <v/>
      </c>
      <c r="B158" s="29"/>
      <c r="C158" s="17"/>
      <c r="D158" s="32"/>
      <c r="E158" s="18"/>
      <c r="F158" s="19">
        <f t="shared" si="64"/>
        <v>0</v>
      </c>
      <c r="G158" s="19">
        <f t="shared" si="65"/>
        <v>1</v>
      </c>
      <c r="H158" s="19">
        <f t="shared" si="66"/>
        <v>1900</v>
      </c>
      <c r="I158" s="19">
        <f t="shared" si="67"/>
        <v>1900</v>
      </c>
      <c r="J158" s="20">
        <f t="shared" si="68"/>
        <v>91</v>
      </c>
      <c r="K158" s="19">
        <f t="shared" si="69"/>
        <v>0</v>
      </c>
      <c r="L158" s="19">
        <f t="shared" si="70"/>
        <v>0</v>
      </c>
      <c r="M158" s="19">
        <f t="shared" si="71"/>
        <v>114</v>
      </c>
      <c r="N158" s="21">
        <f t="shared" si="72"/>
        <v>0</v>
      </c>
      <c r="O158" s="21">
        <f t="shared" si="53"/>
        <v>0</v>
      </c>
      <c r="P158" s="21">
        <f t="shared" si="54"/>
        <v>0</v>
      </c>
      <c r="Q158" s="62"/>
      <c r="R158" s="21">
        <f t="shared" si="55"/>
        <v>0</v>
      </c>
      <c r="S158" s="21"/>
      <c r="T158" s="56">
        <f t="shared" si="56"/>
        <v>0</v>
      </c>
      <c r="U158" s="23" t="e">
        <f t="shared" si="57"/>
        <v>#DIV/0!</v>
      </c>
      <c r="V158" s="23" t="str">
        <f t="shared" si="73"/>
        <v/>
      </c>
      <c r="W158" s="24"/>
      <c r="X158" s="55" t="str">
        <f t="shared" si="75"/>
        <v/>
      </c>
      <c r="Y158" s="19"/>
      <c r="Z158" s="26" t="e">
        <f t="shared" si="58"/>
        <v>#DIV/0!</v>
      </c>
      <c r="AA158" s="26">
        <f t="shared" si="59"/>
        <v>0</v>
      </c>
      <c r="AB158" s="26" t="str">
        <f t="shared" si="74"/>
        <v/>
      </c>
      <c r="AC158" s="27">
        <f t="shared" si="60"/>
        <v>0</v>
      </c>
      <c r="AD158" s="27">
        <f t="shared" si="61"/>
        <v>0</v>
      </c>
      <c r="AE158" s="19" t="str">
        <f t="shared" si="62"/>
        <v/>
      </c>
      <c r="AF158" s="66" t="e">
        <f t="shared" si="76"/>
        <v>#VALUE!</v>
      </c>
    </row>
    <row r="159" spans="1:32">
      <c r="A159" s="16" t="str">
        <f t="shared" si="63"/>
        <v/>
      </c>
      <c r="B159" s="29"/>
      <c r="C159" s="17"/>
      <c r="D159" s="32"/>
      <c r="E159" s="18"/>
      <c r="F159" s="19">
        <f t="shared" si="64"/>
        <v>0</v>
      </c>
      <c r="G159" s="19">
        <f t="shared" si="65"/>
        <v>1</v>
      </c>
      <c r="H159" s="19">
        <f t="shared" si="66"/>
        <v>1900</v>
      </c>
      <c r="I159" s="19">
        <f t="shared" si="67"/>
        <v>1900</v>
      </c>
      <c r="J159" s="20">
        <f t="shared" si="68"/>
        <v>91</v>
      </c>
      <c r="K159" s="19">
        <f t="shared" si="69"/>
        <v>0</v>
      </c>
      <c r="L159" s="19">
        <f t="shared" si="70"/>
        <v>0</v>
      </c>
      <c r="M159" s="19">
        <f t="shared" si="71"/>
        <v>114</v>
      </c>
      <c r="N159" s="21">
        <f t="shared" si="72"/>
        <v>0</v>
      </c>
      <c r="O159" s="21">
        <f t="shared" si="53"/>
        <v>0</v>
      </c>
      <c r="P159" s="21">
        <f t="shared" si="54"/>
        <v>0</v>
      </c>
      <c r="Q159" s="62"/>
      <c r="R159" s="21">
        <f t="shared" si="55"/>
        <v>0</v>
      </c>
      <c r="S159" s="21"/>
      <c r="T159" s="56">
        <f t="shared" si="56"/>
        <v>0</v>
      </c>
      <c r="U159" s="23" t="e">
        <f t="shared" si="57"/>
        <v>#DIV/0!</v>
      </c>
      <c r="V159" s="23" t="str">
        <f t="shared" si="73"/>
        <v/>
      </c>
      <c r="W159" s="24"/>
      <c r="X159" s="55" t="str">
        <f t="shared" si="75"/>
        <v/>
      </c>
      <c r="Y159" s="19"/>
      <c r="Z159" s="26" t="e">
        <f t="shared" si="58"/>
        <v>#DIV/0!</v>
      </c>
      <c r="AA159" s="26">
        <f t="shared" si="59"/>
        <v>0</v>
      </c>
      <c r="AB159" s="26" t="str">
        <f t="shared" si="74"/>
        <v/>
      </c>
      <c r="AC159" s="27">
        <f t="shared" si="60"/>
        <v>0</v>
      </c>
      <c r="AD159" s="27">
        <f t="shared" si="61"/>
        <v>0</v>
      </c>
      <c r="AE159" s="19" t="str">
        <f t="shared" si="62"/>
        <v/>
      </c>
      <c r="AF159" s="66" t="e">
        <f t="shared" si="76"/>
        <v>#VALUE!</v>
      </c>
    </row>
    <row r="160" spans="1:32">
      <c r="A160" s="16" t="str">
        <f t="shared" si="63"/>
        <v/>
      </c>
      <c r="B160" s="29"/>
      <c r="C160" s="17"/>
      <c r="D160" s="32"/>
      <c r="E160" s="18"/>
      <c r="F160" s="19">
        <f t="shared" si="64"/>
        <v>0</v>
      </c>
      <c r="G160" s="19">
        <f t="shared" si="65"/>
        <v>1</v>
      </c>
      <c r="H160" s="19">
        <f t="shared" si="66"/>
        <v>1900</v>
      </c>
      <c r="I160" s="19">
        <f t="shared" si="67"/>
        <v>1900</v>
      </c>
      <c r="J160" s="20">
        <f t="shared" si="68"/>
        <v>91</v>
      </c>
      <c r="K160" s="19">
        <f t="shared" si="69"/>
        <v>0</v>
      </c>
      <c r="L160" s="19">
        <f t="shared" si="70"/>
        <v>0</v>
      </c>
      <c r="M160" s="19">
        <f t="shared" si="71"/>
        <v>114</v>
      </c>
      <c r="N160" s="21">
        <f t="shared" si="72"/>
        <v>0</v>
      </c>
      <c r="O160" s="21">
        <f t="shared" si="53"/>
        <v>0</v>
      </c>
      <c r="P160" s="21">
        <f t="shared" si="54"/>
        <v>0</v>
      </c>
      <c r="Q160" s="62"/>
      <c r="R160" s="21">
        <f t="shared" si="55"/>
        <v>0</v>
      </c>
      <c r="S160" s="21"/>
      <c r="T160" s="56">
        <f t="shared" si="56"/>
        <v>0</v>
      </c>
      <c r="U160" s="23" t="e">
        <f t="shared" si="57"/>
        <v>#DIV/0!</v>
      </c>
      <c r="V160" s="23" t="str">
        <f t="shared" si="73"/>
        <v/>
      </c>
      <c r="W160" s="24"/>
      <c r="X160" s="55" t="str">
        <f t="shared" si="75"/>
        <v/>
      </c>
      <c r="Y160" s="19"/>
      <c r="Z160" s="26" t="e">
        <f t="shared" si="58"/>
        <v>#DIV/0!</v>
      </c>
      <c r="AA160" s="26">
        <f t="shared" si="59"/>
        <v>0</v>
      </c>
      <c r="AB160" s="26" t="str">
        <f t="shared" si="74"/>
        <v/>
      </c>
      <c r="AC160" s="27">
        <f t="shared" si="60"/>
        <v>0</v>
      </c>
      <c r="AD160" s="27">
        <f t="shared" si="61"/>
        <v>0</v>
      </c>
      <c r="AE160" s="19" t="str">
        <f t="shared" si="62"/>
        <v/>
      </c>
      <c r="AF160" s="66" t="e">
        <f t="shared" si="76"/>
        <v>#VALUE!</v>
      </c>
    </row>
    <row r="161" spans="1:32">
      <c r="A161" s="16" t="str">
        <f t="shared" si="63"/>
        <v/>
      </c>
      <c r="B161" s="29"/>
      <c r="C161" s="17"/>
      <c r="D161" s="32"/>
      <c r="E161" s="18"/>
      <c r="F161" s="19">
        <f t="shared" si="64"/>
        <v>0</v>
      </c>
      <c r="G161" s="19">
        <f t="shared" si="65"/>
        <v>1</v>
      </c>
      <c r="H161" s="19">
        <f t="shared" si="66"/>
        <v>1900</v>
      </c>
      <c r="I161" s="19">
        <f t="shared" si="67"/>
        <v>1900</v>
      </c>
      <c r="J161" s="20">
        <f t="shared" si="68"/>
        <v>91</v>
      </c>
      <c r="K161" s="19">
        <f t="shared" si="69"/>
        <v>0</v>
      </c>
      <c r="L161" s="19">
        <f t="shared" si="70"/>
        <v>0</v>
      </c>
      <c r="M161" s="19">
        <f t="shared" si="71"/>
        <v>114</v>
      </c>
      <c r="N161" s="21">
        <f t="shared" si="72"/>
        <v>0</v>
      </c>
      <c r="O161" s="21">
        <f t="shared" si="53"/>
        <v>0</v>
      </c>
      <c r="P161" s="21">
        <f t="shared" si="54"/>
        <v>0</v>
      </c>
      <c r="Q161" s="62"/>
      <c r="R161" s="21">
        <f t="shared" si="55"/>
        <v>0</v>
      </c>
      <c r="S161" s="21"/>
      <c r="T161" s="56">
        <f t="shared" si="56"/>
        <v>0</v>
      </c>
      <c r="U161" s="23" t="e">
        <f t="shared" si="57"/>
        <v>#DIV/0!</v>
      </c>
      <c r="V161" s="23" t="str">
        <f t="shared" si="73"/>
        <v/>
      </c>
      <c r="W161" s="24"/>
      <c r="X161" s="55" t="str">
        <f t="shared" si="75"/>
        <v/>
      </c>
      <c r="Y161" s="19"/>
      <c r="Z161" s="26" t="e">
        <f t="shared" si="58"/>
        <v>#DIV/0!</v>
      </c>
      <c r="AA161" s="26">
        <f t="shared" si="59"/>
        <v>0</v>
      </c>
      <c r="AB161" s="26" t="str">
        <f t="shared" si="74"/>
        <v/>
      </c>
      <c r="AC161" s="27">
        <f t="shared" si="60"/>
        <v>0</v>
      </c>
      <c r="AD161" s="27">
        <f t="shared" si="61"/>
        <v>0</v>
      </c>
      <c r="AE161" s="19" t="str">
        <f t="shared" si="62"/>
        <v/>
      </c>
      <c r="AF161" s="66" t="e">
        <f t="shared" si="76"/>
        <v>#VALUE!</v>
      </c>
    </row>
    <row r="162" spans="1:32">
      <c r="A162" s="16" t="str">
        <f t="shared" si="63"/>
        <v/>
      </c>
      <c r="B162" s="29"/>
      <c r="C162" s="17"/>
      <c r="D162" s="32"/>
      <c r="E162" s="18"/>
      <c r="F162" s="19">
        <f t="shared" si="64"/>
        <v>0</v>
      </c>
      <c r="G162" s="19">
        <f t="shared" si="65"/>
        <v>1</v>
      </c>
      <c r="H162" s="19">
        <f t="shared" si="66"/>
        <v>1900</v>
      </c>
      <c r="I162" s="19">
        <f t="shared" si="67"/>
        <v>1900</v>
      </c>
      <c r="J162" s="20">
        <f t="shared" si="68"/>
        <v>91</v>
      </c>
      <c r="K162" s="19">
        <f t="shared" si="69"/>
        <v>0</v>
      </c>
      <c r="L162" s="19">
        <f t="shared" si="70"/>
        <v>0</v>
      </c>
      <c r="M162" s="19">
        <f t="shared" si="71"/>
        <v>114</v>
      </c>
      <c r="N162" s="21">
        <f t="shared" si="72"/>
        <v>0</v>
      </c>
      <c r="O162" s="21">
        <f t="shared" si="53"/>
        <v>0</v>
      </c>
      <c r="P162" s="21">
        <f t="shared" si="54"/>
        <v>0</v>
      </c>
      <c r="Q162" s="62"/>
      <c r="R162" s="21">
        <f t="shared" si="55"/>
        <v>0</v>
      </c>
      <c r="S162" s="21"/>
      <c r="T162" s="56">
        <f t="shared" si="56"/>
        <v>0</v>
      </c>
      <c r="U162" s="23" t="e">
        <f t="shared" si="57"/>
        <v>#DIV/0!</v>
      </c>
      <c r="V162" s="23" t="str">
        <f t="shared" si="73"/>
        <v/>
      </c>
      <c r="W162" s="24"/>
      <c r="X162" s="55" t="str">
        <f t="shared" si="75"/>
        <v/>
      </c>
      <c r="Y162" s="19"/>
      <c r="Z162" s="26" t="e">
        <f t="shared" si="58"/>
        <v>#DIV/0!</v>
      </c>
      <c r="AA162" s="26">
        <f t="shared" si="59"/>
        <v>0</v>
      </c>
      <c r="AB162" s="26" t="str">
        <f t="shared" si="74"/>
        <v/>
      </c>
      <c r="AC162" s="27">
        <f t="shared" si="60"/>
        <v>0</v>
      </c>
      <c r="AD162" s="27">
        <f t="shared" si="61"/>
        <v>0</v>
      </c>
      <c r="AE162" s="19" t="str">
        <f t="shared" si="62"/>
        <v/>
      </c>
      <c r="AF162" s="66" t="e">
        <f t="shared" si="76"/>
        <v>#VALUE!</v>
      </c>
    </row>
    <row r="163" spans="1:32">
      <c r="A163" s="16" t="str">
        <f t="shared" si="63"/>
        <v/>
      </c>
      <c r="B163" s="29"/>
      <c r="C163" s="17"/>
      <c r="D163" s="32"/>
      <c r="E163" s="18"/>
      <c r="F163" s="19">
        <f t="shared" si="64"/>
        <v>0</v>
      </c>
      <c r="G163" s="19">
        <f t="shared" si="65"/>
        <v>1</v>
      </c>
      <c r="H163" s="19">
        <f t="shared" si="66"/>
        <v>1900</v>
      </c>
      <c r="I163" s="19">
        <f t="shared" si="67"/>
        <v>1900</v>
      </c>
      <c r="J163" s="20">
        <f t="shared" si="68"/>
        <v>91</v>
      </c>
      <c r="K163" s="19">
        <f t="shared" si="69"/>
        <v>0</v>
      </c>
      <c r="L163" s="19">
        <f t="shared" si="70"/>
        <v>0</v>
      </c>
      <c r="M163" s="19">
        <f t="shared" si="71"/>
        <v>114</v>
      </c>
      <c r="N163" s="21">
        <f t="shared" si="72"/>
        <v>0</v>
      </c>
      <c r="O163" s="21">
        <f t="shared" si="53"/>
        <v>0</v>
      </c>
      <c r="P163" s="21">
        <f t="shared" si="54"/>
        <v>0</v>
      </c>
      <c r="Q163" s="62"/>
      <c r="R163" s="21">
        <f t="shared" si="55"/>
        <v>0</v>
      </c>
      <c r="S163" s="21"/>
      <c r="T163" s="56">
        <f t="shared" si="56"/>
        <v>0</v>
      </c>
      <c r="U163" s="23" t="e">
        <f t="shared" si="57"/>
        <v>#DIV/0!</v>
      </c>
      <c r="V163" s="23" t="str">
        <f t="shared" si="73"/>
        <v/>
      </c>
      <c r="W163" s="24"/>
      <c r="X163" s="55" t="str">
        <f t="shared" si="75"/>
        <v/>
      </c>
      <c r="Y163" s="19"/>
      <c r="Z163" s="26" t="e">
        <f t="shared" ref="Z163:Z194" si="77">1-((T163/R163)^(1/X163))</f>
        <v>#DIV/0!</v>
      </c>
      <c r="AA163" s="26">
        <f t="shared" si="59"/>
        <v>0</v>
      </c>
      <c r="AB163" s="26" t="str">
        <f t="shared" si="74"/>
        <v/>
      </c>
      <c r="AC163" s="27">
        <f t="shared" si="60"/>
        <v>0</v>
      </c>
      <c r="AD163" s="27">
        <f t="shared" ref="AD163:AD194" si="78">R163*AA163</f>
        <v>0</v>
      </c>
      <c r="AE163" s="19" t="str">
        <f t="shared" si="62"/>
        <v/>
      </c>
      <c r="AF163" s="66" t="e">
        <f t="shared" si="76"/>
        <v>#VALUE!</v>
      </c>
    </row>
    <row r="164" spans="1:32">
      <c r="A164" s="16" t="str">
        <f t="shared" si="63"/>
        <v/>
      </c>
      <c r="B164" s="29"/>
      <c r="C164" s="17"/>
      <c r="D164" s="32"/>
      <c r="E164" s="18"/>
      <c r="F164" s="19">
        <f t="shared" si="64"/>
        <v>0</v>
      </c>
      <c r="G164" s="19">
        <f t="shared" si="65"/>
        <v>1</v>
      </c>
      <c r="H164" s="19">
        <f t="shared" si="66"/>
        <v>1900</v>
      </c>
      <c r="I164" s="19">
        <f t="shared" si="67"/>
        <v>1900</v>
      </c>
      <c r="J164" s="20">
        <f t="shared" si="68"/>
        <v>91</v>
      </c>
      <c r="K164" s="19">
        <f t="shared" si="69"/>
        <v>0</v>
      </c>
      <c r="L164" s="19">
        <f t="shared" si="70"/>
        <v>0</v>
      </c>
      <c r="M164" s="19">
        <f t="shared" si="71"/>
        <v>114</v>
      </c>
      <c r="N164" s="21">
        <f t="shared" si="72"/>
        <v>0</v>
      </c>
      <c r="O164" s="21">
        <f t="shared" si="53"/>
        <v>0</v>
      </c>
      <c r="P164" s="21">
        <f t="shared" si="54"/>
        <v>0</v>
      </c>
      <c r="Q164" s="62"/>
      <c r="R164" s="21">
        <f t="shared" si="55"/>
        <v>0</v>
      </c>
      <c r="S164" s="21"/>
      <c r="T164" s="56">
        <f t="shared" si="56"/>
        <v>0</v>
      </c>
      <c r="U164" s="23" t="e">
        <f t="shared" si="57"/>
        <v>#DIV/0!</v>
      </c>
      <c r="V164" s="23" t="str">
        <f t="shared" si="73"/>
        <v/>
      </c>
      <c r="W164" s="24"/>
      <c r="X164" s="55" t="str">
        <f t="shared" si="75"/>
        <v/>
      </c>
      <c r="Y164" s="19"/>
      <c r="Z164" s="26" t="e">
        <f t="shared" si="77"/>
        <v>#DIV/0!</v>
      </c>
      <c r="AA164" s="26">
        <f t="shared" si="59"/>
        <v>0</v>
      </c>
      <c r="AB164" s="26" t="str">
        <f t="shared" si="74"/>
        <v/>
      </c>
      <c r="AC164" s="27">
        <f t="shared" si="60"/>
        <v>0</v>
      </c>
      <c r="AD164" s="27">
        <f t="shared" si="78"/>
        <v>0</v>
      </c>
      <c r="AE164" s="19" t="str">
        <f t="shared" si="62"/>
        <v/>
      </c>
      <c r="AF164" s="66" t="e">
        <f t="shared" si="76"/>
        <v>#VALUE!</v>
      </c>
    </row>
    <row r="165" spans="1:32">
      <c r="A165" s="16" t="str">
        <f t="shared" si="63"/>
        <v/>
      </c>
      <c r="B165" s="29"/>
      <c r="C165" s="17"/>
      <c r="D165" s="32"/>
      <c r="E165" s="18"/>
      <c r="F165" s="19">
        <f t="shared" si="64"/>
        <v>0</v>
      </c>
      <c r="G165" s="19">
        <f t="shared" si="65"/>
        <v>1</v>
      </c>
      <c r="H165" s="19">
        <f t="shared" si="66"/>
        <v>1900</v>
      </c>
      <c r="I165" s="19">
        <f t="shared" si="67"/>
        <v>1900</v>
      </c>
      <c r="J165" s="20">
        <f t="shared" si="68"/>
        <v>91</v>
      </c>
      <c r="K165" s="19">
        <f t="shared" si="69"/>
        <v>0</v>
      </c>
      <c r="L165" s="19">
        <f t="shared" si="70"/>
        <v>0</v>
      </c>
      <c r="M165" s="19">
        <f t="shared" si="71"/>
        <v>114</v>
      </c>
      <c r="N165" s="21">
        <f t="shared" si="72"/>
        <v>0</v>
      </c>
      <c r="O165" s="21">
        <f t="shared" si="53"/>
        <v>0</v>
      </c>
      <c r="P165" s="21">
        <f t="shared" si="54"/>
        <v>0</v>
      </c>
      <c r="Q165" s="62"/>
      <c r="R165" s="21">
        <f t="shared" si="55"/>
        <v>0</v>
      </c>
      <c r="S165" s="21"/>
      <c r="T165" s="56">
        <f t="shared" si="56"/>
        <v>0</v>
      </c>
      <c r="U165" s="23" t="e">
        <f t="shared" si="57"/>
        <v>#DIV/0!</v>
      </c>
      <c r="V165" s="23" t="str">
        <f t="shared" si="73"/>
        <v/>
      </c>
      <c r="W165" s="24"/>
      <c r="X165" s="55" t="str">
        <f t="shared" si="75"/>
        <v/>
      </c>
      <c r="Y165" s="19"/>
      <c r="Z165" s="26" t="e">
        <f t="shared" si="77"/>
        <v>#DIV/0!</v>
      </c>
      <c r="AA165" s="26">
        <f t="shared" si="59"/>
        <v>0</v>
      </c>
      <c r="AB165" s="26" t="str">
        <f t="shared" si="74"/>
        <v/>
      </c>
      <c r="AC165" s="27">
        <f t="shared" si="60"/>
        <v>0</v>
      </c>
      <c r="AD165" s="27">
        <f t="shared" si="78"/>
        <v>0</v>
      </c>
      <c r="AE165" s="19" t="str">
        <f t="shared" si="62"/>
        <v/>
      </c>
      <c r="AF165" s="66" t="e">
        <f t="shared" si="76"/>
        <v>#VALUE!</v>
      </c>
    </row>
    <row r="166" spans="1:32">
      <c r="A166" s="16" t="str">
        <f t="shared" si="63"/>
        <v/>
      </c>
      <c r="B166" s="29"/>
      <c r="C166" s="17"/>
      <c r="D166" s="32"/>
      <c r="E166" s="18"/>
      <c r="F166" s="19">
        <f t="shared" si="64"/>
        <v>0</v>
      </c>
      <c r="G166" s="19">
        <f t="shared" si="65"/>
        <v>1</v>
      </c>
      <c r="H166" s="19">
        <f t="shared" si="66"/>
        <v>1900</v>
      </c>
      <c r="I166" s="19">
        <f t="shared" si="67"/>
        <v>1900</v>
      </c>
      <c r="J166" s="20">
        <f t="shared" si="68"/>
        <v>91</v>
      </c>
      <c r="K166" s="19">
        <f t="shared" si="69"/>
        <v>0</v>
      </c>
      <c r="L166" s="19">
        <f t="shared" si="70"/>
        <v>0</v>
      </c>
      <c r="M166" s="19">
        <f t="shared" si="71"/>
        <v>114</v>
      </c>
      <c r="N166" s="21">
        <f t="shared" si="72"/>
        <v>0</v>
      </c>
      <c r="O166" s="21">
        <f t="shared" si="53"/>
        <v>0</v>
      </c>
      <c r="P166" s="21">
        <f t="shared" si="54"/>
        <v>0</v>
      </c>
      <c r="Q166" s="62"/>
      <c r="R166" s="21">
        <f t="shared" si="55"/>
        <v>0</v>
      </c>
      <c r="S166" s="21"/>
      <c r="T166" s="56">
        <f t="shared" si="56"/>
        <v>0</v>
      </c>
      <c r="U166" s="23" t="e">
        <f t="shared" si="57"/>
        <v>#DIV/0!</v>
      </c>
      <c r="V166" s="23" t="str">
        <f t="shared" si="73"/>
        <v/>
      </c>
      <c r="W166" s="24"/>
      <c r="X166" s="55" t="str">
        <f t="shared" si="75"/>
        <v/>
      </c>
      <c r="Y166" s="19"/>
      <c r="Z166" s="26" t="e">
        <f t="shared" si="77"/>
        <v>#DIV/0!</v>
      </c>
      <c r="AA166" s="26">
        <f t="shared" si="59"/>
        <v>0</v>
      </c>
      <c r="AB166" s="26" t="str">
        <f t="shared" si="74"/>
        <v/>
      </c>
      <c r="AC166" s="27">
        <f t="shared" si="60"/>
        <v>0</v>
      </c>
      <c r="AD166" s="27">
        <f t="shared" si="78"/>
        <v>0</v>
      </c>
      <c r="AE166" s="19" t="str">
        <f t="shared" si="62"/>
        <v/>
      </c>
      <c r="AF166" s="66" t="e">
        <f t="shared" si="76"/>
        <v>#VALUE!</v>
      </c>
    </row>
    <row r="167" spans="1:32">
      <c r="A167" s="16" t="str">
        <f t="shared" si="63"/>
        <v/>
      </c>
      <c r="B167" s="29"/>
      <c r="C167" s="17"/>
      <c r="D167" s="32"/>
      <c r="E167" s="18"/>
      <c r="F167" s="19">
        <f t="shared" si="64"/>
        <v>0</v>
      </c>
      <c r="G167" s="19">
        <f t="shared" si="65"/>
        <v>1</v>
      </c>
      <c r="H167" s="19">
        <f t="shared" si="66"/>
        <v>1900</v>
      </c>
      <c r="I167" s="19">
        <f t="shared" si="67"/>
        <v>1900</v>
      </c>
      <c r="J167" s="20">
        <f t="shared" si="68"/>
        <v>91</v>
      </c>
      <c r="K167" s="19">
        <f t="shared" si="69"/>
        <v>0</v>
      </c>
      <c r="L167" s="19">
        <f t="shared" si="70"/>
        <v>0</v>
      </c>
      <c r="M167" s="19">
        <f t="shared" si="71"/>
        <v>114</v>
      </c>
      <c r="N167" s="21">
        <f t="shared" si="72"/>
        <v>0</v>
      </c>
      <c r="O167" s="21">
        <f t="shared" si="53"/>
        <v>0</v>
      </c>
      <c r="P167" s="21">
        <f t="shared" si="54"/>
        <v>0</v>
      </c>
      <c r="Q167" s="62"/>
      <c r="R167" s="21">
        <f t="shared" si="55"/>
        <v>0</v>
      </c>
      <c r="S167" s="21"/>
      <c r="T167" s="56">
        <f t="shared" si="56"/>
        <v>0</v>
      </c>
      <c r="U167" s="23" t="e">
        <f t="shared" si="57"/>
        <v>#DIV/0!</v>
      </c>
      <c r="V167" s="23" t="str">
        <f t="shared" si="73"/>
        <v/>
      </c>
      <c r="W167" s="24"/>
      <c r="X167" s="55" t="str">
        <f t="shared" si="75"/>
        <v/>
      </c>
      <c r="Y167" s="19"/>
      <c r="Z167" s="26" t="e">
        <f t="shared" si="77"/>
        <v>#DIV/0!</v>
      </c>
      <c r="AA167" s="26">
        <f t="shared" si="59"/>
        <v>0</v>
      </c>
      <c r="AB167" s="26" t="str">
        <f t="shared" si="74"/>
        <v/>
      </c>
      <c r="AC167" s="27">
        <f t="shared" si="60"/>
        <v>0</v>
      </c>
      <c r="AD167" s="27">
        <f t="shared" si="78"/>
        <v>0</v>
      </c>
      <c r="AE167" s="19" t="str">
        <f t="shared" si="62"/>
        <v/>
      </c>
      <c r="AF167" s="66" t="e">
        <f t="shared" si="76"/>
        <v>#VALUE!</v>
      </c>
    </row>
    <row r="168" spans="1:32">
      <c r="A168" s="16" t="str">
        <f t="shared" si="63"/>
        <v/>
      </c>
      <c r="B168" s="29"/>
      <c r="C168" s="17"/>
      <c r="D168" s="32"/>
      <c r="E168" s="18"/>
      <c r="F168" s="19">
        <f t="shared" si="64"/>
        <v>0</v>
      </c>
      <c r="G168" s="19">
        <f t="shared" si="65"/>
        <v>1</v>
      </c>
      <c r="H168" s="19">
        <f t="shared" si="66"/>
        <v>1900</v>
      </c>
      <c r="I168" s="19">
        <f t="shared" si="67"/>
        <v>1900</v>
      </c>
      <c r="J168" s="20">
        <f t="shared" si="68"/>
        <v>91</v>
      </c>
      <c r="K168" s="19">
        <f t="shared" si="69"/>
        <v>0</v>
      </c>
      <c r="L168" s="19">
        <f t="shared" si="70"/>
        <v>0</v>
      </c>
      <c r="M168" s="19">
        <f t="shared" si="71"/>
        <v>114</v>
      </c>
      <c r="N168" s="21">
        <f t="shared" si="72"/>
        <v>0</v>
      </c>
      <c r="O168" s="21">
        <f t="shared" si="53"/>
        <v>0</v>
      </c>
      <c r="P168" s="21">
        <f t="shared" si="54"/>
        <v>0</v>
      </c>
      <c r="Q168" s="62"/>
      <c r="R168" s="21">
        <f t="shared" si="55"/>
        <v>0</v>
      </c>
      <c r="S168" s="21"/>
      <c r="T168" s="56">
        <f t="shared" si="56"/>
        <v>0</v>
      </c>
      <c r="U168" s="23" t="e">
        <f t="shared" si="57"/>
        <v>#DIV/0!</v>
      </c>
      <c r="V168" s="23" t="str">
        <f t="shared" si="73"/>
        <v/>
      </c>
      <c r="W168" s="24"/>
      <c r="X168" s="55" t="str">
        <f t="shared" si="75"/>
        <v/>
      </c>
      <c r="Y168" s="19"/>
      <c r="Z168" s="26" t="e">
        <f t="shared" si="77"/>
        <v>#DIV/0!</v>
      </c>
      <c r="AA168" s="26">
        <f t="shared" si="59"/>
        <v>0</v>
      </c>
      <c r="AB168" s="26" t="str">
        <f t="shared" si="74"/>
        <v/>
      </c>
      <c r="AC168" s="27">
        <f t="shared" si="60"/>
        <v>0</v>
      </c>
      <c r="AD168" s="27">
        <f t="shared" si="78"/>
        <v>0</v>
      </c>
      <c r="AE168" s="19" t="str">
        <f t="shared" si="62"/>
        <v/>
      </c>
      <c r="AF168" s="66" t="e">
        <f t="shared" si="76"/>
        <v>#VALUE!</v>
      </c>
    </row>
    <row r="169" spans="1:32">
      <c r="A169" s="16" t="str">
        <f t="shared" si="63"/>
        <v/>
      </c>
      <c r="B169" s="29"/>
      <c r="C169" s="17"/>
      <c r="D169" s="32"/>
      <c r="E169" s="18"/>
      <c r="F169" s="19">
        <f t="shared" si="64"/>
        <v>0</v>
      </c>
      <c r="G169" s="19">
        <f t="shared" si="65"/>
        <v>1</v>
      </c>
      <c r="H169" s="19">
        <f t="shared" si="66"/>
        <v>1900</v>
      </c>
      <c r="I169" s="19">
        <f t="shared" si="67"/>
        <v>1900</v>
      </c>
      <c r="J169" s="20">
        <f t="shared" si="68"/>
        <v>91</v>
      </c>
      <c r="K169" s="19">
        <f t="shared" si="69"/>
        <v>0</v>
      </c>
      <c r="L169" s="19">
        <f t="shared" si="70"/>
        <v>0</v>
      </c>
      <c r="M169" s="19">
        <f t="shared" si="71"/>
        <v>114</v>
      </c>
      <c r="N169" s="21">
        <f t="shared" si="72"/>
        <v>0</v>
      </c>
      <c r="O169" s="21">
        <f t="shared" si="53"/>
        <v>0</v>
      </c>
      <c r="P169" s="21">
        <f t="shared" si="54"/>
        <v>0</v>
      </c>
      <c r="Q169" s="62"/>
      <c r="R169" s="21">
        <f t="shared" si="55"/>
        <v>0</v>
      </c>
      <c r="S169" s="21"/>
      <c r="T169" s="56">
        <f t="shared" si="56"/>
        <v>0</v>
      </c>
      <c r="U169" s="23" t="e">
        <f t="shared" si="57"/>
        <v>#DIV/0!</v>
      </c>
      <c r="V169" s="23" t="str">
        <f t="shared" si="73"/>
        <v/>
      </c>
      <c r="W169" s="24"/>
      <c r="X169" s="55" t="str">
        <f t="shared" si="75"/>
        <v/>
      </c>
      <c r="Y169" s="19"/>
      <c r="Z169" s="26" t="e">
        <f t="shared" si="77"/>
        <v>#DIV/0!</v>
      </c>
      <c r="AA169" s="26">
        <f t="shared" si="59"/>
        <v>0</v>
      </c>
      <c r="AB169" s="26" t="str">
        <f t="shared" si="74"/>
        <v/>
      </c>
      <c r="AC169" s="27">
        <f t="shared" si="60"/>
        <v>0</v>
      </c>
      <c r="AD169" s="27">
        <f t="shared" si="78"/>
        <v>0</v>
      </c>
      <c r="AE169" s="19" t="str">
        <f t="shared" si="62"/>
        <v/>
      </c>
      <c r="AF169" s="66" t="e">
        <f t="shared" si="76"/>
        <v>#VALUE!</v>
      </c>
    </row>
    <row r="170" spans="1:32">
      <c r="A170" s="16" t="str">
        <f t="shared" si="63"/>
        <v/>
      </c>
      <c r="B170" s="29"/>
      <c r="C170" s="17"/>
      <c r="D170" s="32"/>
      <c r="E170" s="18"/>
      <c r="F170" s="19">
        <f t="shared" si="64"/>
        <v>0</v>
      </c>
      <c r="G170" s="19">
        <f t="shared" si="65"/>
        <v>1</v>
      </c>
      <c r="H170" s="19">
        <f t="shared" si="66"/>
        <v>1900</v>
      </c>
      <c r="I170" s="19">
        <f t="shared" si="67"/>
        <v>1900</v>
      </c>
      <c r="J170" s="20">
        <f t="shared" si="68"/>
        <v>91</v>
      </c>
      <c r="K170" s="19">
        <f t="shared" si="69"/>
        <v>0</v>
      </c>
      <c r="L170" s="19">
        <f t="shared" si="70"/>
        <v>0</v>
      </c>
      <c r="M170" s="19">
        <f t="shared" si="71"/>
        <v>114</v>
      </c>
      <c r="N170" s="21">
        <f t="shared" si="72"/>
        <v>0</v>
      </c>
      <c r="O170" s="21">
        <f t="shared" si="53"/>
        <v>0</v>
      </c>
      <c r="P170" s="21">
        <f t="shared" si="54"/>
        <v>0</v>
      </c>
      <c r="Q170" s="62"/>
      <c r="R170" s="21">
        <f t="shared" si="55"/>
        <v>0</v>
      </c>
      <c r="S170" s="21"/>
      <c r="T170" s="56">
        <f t="shared" si="56"/>
        <v>0</v>
      </c>
      <c r="U170" s="23" t="e">
        <f t="shared" si="57"/>
        <v>#DIV/0!</v>
      </c>
      <c r="V170" s="23" t="str">
        <f t="shared" si="73"/>
        <v/>
      </c>
      <c r="W170" s="24"/>
      <c r="X170" s="55" t="str">
        <f t="shared" si="75"/>
        <v/>
      </c>
      <c r="Y170" s="19"/>
      <c r="Z170" s="26" t="e">
        <f t="shared" si="77"/>
        <v>#DIV/0!</v>
      </c>
      <c r="AA170" s="26">
        <f t="shared" si="59"/>
        <v>0</v>
      </c>
      <c r="AB170" s="26" t="str">
        <f t="shared" si="74"/>
        <v/>
      </c>
      <c r="AC170" s="27">
        <f t="shared" si="60"/>
        <v>0</v>
      </c>
      <c r="AD170" s="27">
        <f t="shared" si="78"/>
        <v>0</v>
      </c>
      <c r="AE170" s="19" t="str">
        <f t="shared" si="62"/>
        <v/>
      </c>
      <c r="AF170" s="66" t="e">
        <f t="shared" si="76"/>
        <v>#VALUE!</v>
      </c>
    </row>
    <row r="171" spans="1:32">
      <c r="A171" s="16" t="str">
        <f t="shared" si="63"/>
        <v/>
      </c>
      <c r="B171" s="29"/>
      <c r="C171" s="17"/>
      <c r="D171" s="32"/>
      <c r="E171" s="18"/>
      <c r="F171" s="19">
        <f t="shared" si="64"/>
        <v>0</v>
      </c>
      <c r="G171" s="19">
        <f t="shared" si="65"/>
        <v>1</v>
      </c>
      <c r="H171" s="19">
        <f t="shared" si="66"/>
        <v>1900</v>
      </c>
      <c r="I171" s="19">
        <f t="shared" si="67"/>
        <v>1900</v>
      </c>
      <c r="J171" s="20">
        <f t="shared" si="68"/>
        <v>91</v>
      </c>
      <c r="K171" s="19">
        <f t="shared" si="69"/>
        <v>0</v>
      </c>
      <c r="L171" s="19">
        <f t="shared" si="70"/>
        <v>0</v>
      </c>
      <c r="M171" s="19">
        <f t="shared" si="71"/>
        <v>114</v>
      </c>
      <c r="N171" s="21">
        <f t="shared" si="72"/>
        <v>0</v>
      </c>
      <c r="O171" s="21">
        <f t="shared" si="53"/>
        <v>0</v>
      </c>
      <c r="P171" s="21">
        <f t="shared" si="54"/>
        <v>0</v>
      </c>
      <c r="Q171" s="62"/>
      <c r="R171" s="21">
        <f t="shared" si="55"/>
        <v>0</v>
      </c>
      <c r="S171" s="21"/>
      <c r="T171" s="56">
        <f t="shared" si="56"/>
        <v>0</v>
      </c>
      <c r="U171" s="23" t="e">
        <f t="shared" si="57"/>
        <v>#DIV/0!</v>
      </c>
      <c r="V171" s="23" t="str">
        <f t="shared" si="73"/>
        <v/>
      </c>
      <c r="W171" s="24"/>
      <c r="X171" s="55" t="str">
        <f t="shared" si="75"/>
        <v/>
      </c>
      <c r="Y171" s="19"/>
      <c r="Z171" s="26" t="e">
        <f t="shared" si="77"/>
        <v>#DIV/0!</v>
      </c>
      <c r="AA171" s="26">
        <f t="shared" si="59"/>
        <v>0</v>
      </c>
      <c r="AB171" s="26" t="str">
        <f t="shared" si="74"/>
        <v/>
      </c>
      <c r="AC171" s="27">
        <f t="shared" si="60"/>
        <v>0</v>
      </c>
      <c r="AD171" s="27">
        <f t="shared" si="78"/>
        <v>0</v>
      </c>
      <c r="AE171" s="19" t="str">
        <f t="shared" si="62"/>
        <v/>
      </c>
      <c r="AF171" s="66" t="e">
        <f t="shared" si="76"/>
        <v>#VALUE!</v>
      </c>
    </row>
    <row r="172" spans="1:32">
      <c r="A172" s="16" t="str">
        <f t="shared" si="63"/>
        <v/>
      </c>
      <c r="B172" s="29"/>
      <c r="C172" s="17"/>
      <c r="D172" s="32"/>
      <c r="E172" s="18"/>
      <c r="F172" s="19">
        <f t="shared" si="64"/>
        <v>0</v>
      </c>
      <c r="G172" s="19">
        <f t="shared" si="65"/>
        <v>1</v>
      </c>
      <c r="H172" s="19">
        <f t="shared" si="66"/>
        <v>1900</v>
      </c>
      <c r="I172" s="19">
        <f t="shared" si="67"/>
        <v>1900</v>
      </c>
      <c r="J172" s="20">
        <f t="shared" si="68"/>
        <v>91</v>
      </c>
      <c r="K172" s="19">
        <f t="shared" si="69"/>
        <v>0</v>
      </c>
      <c r="L172" s="19">
        <f t="shared" si="70"/>
        <v>0</v>
      </c>
      <c r="M172" s="19">
        <f t="shared" si="71"/>
        <v>114</v>
      </c>
      <c r="N172" s="21">
        <f t="shared" si="72"/>
        <v>0</v>
      </c>
      <c r="O172" s="21">
        <f t="shared" si="53"/>
        <v>0</v>
      </c>
      <c r="P172" s="21">
        <f t="shared" si="54"/>
        <v>0</v>
      </c>
      <c r="Q172" s="62"/>
      <c r="R172" s="21">
        <f t="shared" si="55"/>
        <v>0</v>
      </c>
      <c r="S172" s="21"/>
      <c r="T172" s="56">
        <f t="shared" si="56"/>
        <v>0</v>
      </c>
      <c r="U172" s="23" t="e">
        <f t="shared" si="57"/>
        <v>#DIV/0!</v>
      </c>
      <c r="V172" s="23" t="str">
        <f t="shared" si="73"/>
        <v/>
      </c>
      <c r="W172" s="24"/>
      <c r="X172" s="55" t="str">
        <f t="shared" si="75"/>
        <v/>
      </c>
      <c r="Y172" s="19"/>
      <c r="Z172" s="26" t="e">
        <f t="shared" si="77"/>
        <v>#DIV/0!</v>
      </c>
      <c r="AA172" s="26">
        <f t="shared" si="59"/>
        <v>0</v>
      </c>
      <c r="AB172" s="26" t="str">
        <f t="shared" si="74"/>
        <v/>
      </c>
      <c r="AC172" s="27">
        <f t="shared" si="60"/>
        <v>0</v>
      </c>
      <c r="AD172" s="27">
        <f t="shared" si="78"/>
        <v>0</v>
      </c>
      <c r="AE172" s="19" t="str">
        <f t="shared" si="62"/>
        <v/>
      </c>
      <c r="AF172" s="66" t="e">
        <f t="shared" si="76"/>
        <v>#VALUE!</v>
      </c>
    </row>
    <row r="173" spans="1:32">
      <c r="A173" s="16" t="str">
        <f t="shared" si="63"/>
        <v/>
      </c>
      <c r="B173" s="29"/>
      <c r="C173" s="17"/>
      <c r="D173" s="32"/>
      <c r="E173" s="18"/>
      <c r="F173" s="19">
        <f t="shared" si="64"/>
        <v>0</v>
      </c>
      <c r="G173" s="19">
        <f t="shared" si="65"/>
        <v>1</v>
      </c>
      <c r="H173" s="19">
        <f t="shared" si="66"/>
        <v>1900</v>
      </c>
      <c r="I173" s="19">
        <f t="shared" si="67"/>
        <v>1900</v>
      </c>
      <c r="J173" s="20">
        <f t="shared" si="68"/>
        <v>91</v>
      </c>
      <c r="K173" s="19">
        <f t="shared" si="69"/>
        <v>0</v>
      </c>
      <c r="L173" s="19">
        <f t="shared" si="70"/>
        <v>0</v>
      </c>
      <c r="M173" s="19">
        <f t="shared" si="71"/>
        <v>114</v>
      </c>
      <c r="N173" s="21">
        <f t="shared" si="72"/>
        <v>0</v>
      </c>
      <c r="O173" s="21">
        <f t="shared" si="53"/>
        <v>0</v>
      </c>
      <c r="P173" s="21">
        <f t="shared" si="54"/>
        <v>0</v>
      </c>
      <c r="Q173" s="62"/>
      <c r="R173" s="21">
        <f t="shared" si="55"/>
        <v>0</v>
      </c>
      <c r="S173" s="21"/>
      <c r="T173" s="56">
        <f t="shared" si="56"/>
        <v>0</v>
      </c>
      <c r="U173" s="23" t="e">
        <f t="shared" si="57"/>
        <v>#DIV/0!</v>
      </c>
      <c r="V173" s="23" t="str">
        <f t="shared" si="73"/>
        <v/>
      </c>
      <c r="W173" s="24"/>
      <c r="X173" s="55" t="str">
        <f t="shared" si="75"/>
        <v/>
      </c>
      <c r="Y173" s="19"/>
      <c r="Z173" s="26" t="e">
        <f t="shared" si="77"/>
        <v>#DIV/0!</v>
      </c>
      <c r="AA173" s="26">
        <f t="shared" si="59"/>
        <v>0</v>
      </c>
      <c r="AB173" s="26" t="str">
        <f t="shared" si="74"/>
        <v/>
      </c>
      <c r="AC173" s="27">
        <f t="shared" si="60"/>
        <v>0</v>
      </c>
      <c r="AD173" s="27">
        <f t="shared" si="78"/>
        <v>0</v>
      </c>
      <c r="AE173" s="19" t="str">
        <f t="shared" si="62"/>
        <v/>
      </c>
      <c r="AF173" s="66" t="e">
        <f t="shared" si="76"/>
        <v>#VALUE!</v>
      </c>
    </row>
    <row r="174" spans="1:32">
      <c r="A174" s="16" t="str">
        <f t="shared" si="63"/>
        <v/>
      </c>
      <c r="B174" s="29"/>
      <c r="C174" s="17"/>
      <c r="D174" s="32"/>
      <c r="E174" s="18"/>
      <c r="F174" s="19">
        <f t="shared" si="64"/>
        <v>0</v>
      </c>
      <c r="G174" s="19">
        <f t="shared" si="65"/>
        <v>1</v>
      </c>
      <c r="H174" s="19">
        <f t="shared" si="66"/>
        <v>1900</v>
      </c>
      <c r="I174" s="19">
        <f t="shared" si="67"/>
        <v>1900</v>
      </c>
      <c r="J174" s="20">
        <f t="shared" si="68"/>
        <v>91</v>
      </c>
      <c r="K174" s="19">
        <f t="shared" si="69"/>
        <v>0</v>
      </c>
      <c r="L174" s="19">
        <f t="shared" si="70"/>
        <v>0</v>
      </c>
      <c r="M174" s="19">
        <f t="shared" si="71"/>
        <v>114</v>
      </c>
      <c r="N174" s="21">
        <f t="shared" si="72"/>
        <v>0</v>
      </c>
      <c r="O174" s="21">
        <f t="shared" si="53"/>
        <v>0</v>
      </c>
      <c r="P174" s="21">
        <f t="shared" si="54"/>
        <v>0</v>
      </c>
      <c r="Q174" s="62"/>
      <c r="R174" s="21">
        <f t="shared" si="55"/>
        <v>0</v>
      </c>
      <c r="S174" s="21"/>
      <c r="T174" s="56">
        <f t="shared" si="56"/>
        <v>0</v>
      </c>
      <c r="U174" s="23" t="e">
        <f t="shared" si="57"/>
        <v>#DIV/0!</v>
      </c>
      <c r="V174" s="23" t="str">
        <f t="shared" si="73"/>
        <v/>
      </c>
      <c r="W174" s="24"/>
      <c r="X174" s="55" t="str">
        <f t="shared" si="75"/>
        <v/>
      </c>
      <c r="Y174" s="19"/>
      <c r="Z174" s="26" t="e">
        <f t="shared" si="77"/>
        <v>#DIV/0!</v>
      </c>
      <c r="AA174" s="26">
        <f t="shared" si="59"/>
        <v>0</v>
      </c>
      <c r="AB174" s="26" t="str">
        <f t="shared" si="74"/>
        <v/>
      </c>
      <c r="AC174" s="27">
        <f t="shared" si="60"/>
        <v>0</v>
      </c>
      <c r="AD174" s="27">
        <f t="shared" si="78"/>
        <v>0</v>
      </c>
      <c r="AE174" s="19" t="str">
        <f t="shared" si="62"/>
        <v/>
      </c>
      <c r="AF174" s="66" t="e">
        <f t="shared" si="76"/>
        <v>#VALUE!</v>
      </c>
    </row>
    <row r="175" spans="1:32">
      <c r="A175" s="16" t="str">
        <f t="shared" si="63"/>
        <v/>
      </c>
      <c r="B175" s="29"/>
      <c r="C175" s="17"/>
      <c r="D175" s="32"/>
      <c r="E175" s="18"/>
      <c r="F175" s="19">
        <f t="shared" si="64"/>
        <v>0</v>
      </c>
      <c r="G175" s="19">
        <f t="shared" si="65"/>
        <v>1</v>
      </c>
      <c r="H175" s="19">
        <f t="shared" si="66"/>
        <v>1900</v>
      </c>
      <c r="I175" s="19">
        <f t="shared" si="67"/>
        <v>1900</v>
      </c>
      <c r="J175" s="20">
        <f t="shared" si="68"/>
        <v>91</v>
      </c>
      <c r="K175" s="19">
        <f t="shared" si="69"/>
        <v>0</v>
      </c>
      <c r="L175" s="19">
        <f t="shared" si="70"/>
        <v>0</v>
      </c>
      <c r="M175" s="19">
        <f t="shared" si="71"/>
        <v>114</v>
      </c>
      <c r="N175" s="21">
        <f t="shared" si="72"/>
        <v>0</v>
      </c>
      <c r="O175" s="21">
        <f t="shared" si="53"/>
        <v>0</v>
      </c>
      <c r="P175" s="21">
        <f t="shared" si="54"/>
        <v>0</v>
      </c>
      <c r="Q175" s="62"/>
      <c r="R175" s="21">
        <f t="shared" si="55"/>
        <v>0</v>
      </c>
      <c r="S175" s="21"/>
      <c r="T175" s="56">
        <f t="shared" si="56"/>
        <v>0</v>
      </c>
      <c r="U175" s="23" t="e">
        <f t="shared" si="57"/>
        <v>#DIV/0!</v>
      </c>
      <c r="V175" s="23" t="str">
        <f t="shared" si="73"/>
        <v/>
      </c>
      <c r="W175" s="24"/>
      <c r="X175" s="55" t="str">
        <f t="shared" si="75"/>
        <v/>
      </c>
      <c r="Y175" s="19"/>
      <c r="Z175" s="26" t="e">
        <f t="shared" si="77"/>
        <v>#DIV/0!</v>
      </c>
      <c r="AA175" s="26">
        <f t="shared" si="59"/>
        <v>0</v>
      </c>
      <c r="AB175" s="26" t="str">
        <f t="shared" si="74"/>
        <v/>
      </c>
      <c r="AC175" s="27">
        <f t="shared" si="60"/>
        <v>0</v>
      </c>
      <c r="AD175" s="27">
        <f t="shared" si="78"/>
        <v>0</v>
      </c>
      <c r="AE175" s="19" t="str">
        <f t="shared" si="62"/>
        <v/>
      </c>
      <c r="AF175" s="66" t="e">
        <f t="shared" si="76"/>
        <v>#VALUE!</v>
      </c>
    </row>
    <row r="176" spans="1:32">
      <c r="A176" s="16" t="str">
        <f t="shared" si="63"/>
        <v/>
      </c>
      <c r="B176" s="29"/>
      <c r="C176" s="17"/>
      <c r="D176" s="32"/>
      <c r="E176" s="18"/>
      <c r="F176" s="19">
        <f t="shared" si="64"/>
        <v>0</v>
      </c>
      <c r="G176" s="19">
        <f t="shared" si="65"/>
        <v>1</v>
      </c>
      <c r="H176" s="19">
        <f t="shared" si="66"/>
        <v>1900</v>
      </c>
      <c r="I176" s="19">
        <f t="shared" si="67"/>
        <v>1900</v>
      </c>
      <c r="J176" s="20">
        <f t="shared" si="68"/>
        <v>91</v>
      </c>
      <c r="K176" s="19">
        <f t="shared" si="69"/>
        <v>0</v>
      </c>
      <c r="L176" s="19">
        <f t="shared" si="70"/>
        <v>0</v>
      </c>
      <c r="M176" s="19">
        <f t="shared" si="71"/>
        <v>114</v>
      </c>
      <c r="N176" s="21">
        <f t="shared" si="72"/>
        <v>0</v>
      </c>
      <c r="O176" s="21">
        <f t="shared" si="53"/>
        <v>0</v>
      </c>
      <c r="P176" s="21">
        <f t="shared" si="54"/>
        <v>0</v>
      </c>
      <c r="Q176" s="62"/>
      <c r="R176" s="21">
        <f t="shared" si="55"/>
        <v>0</v>
      </c>
      <c r="S176" s="21"/>
      <c r="T176" s="56">
        <f t="shared" si="56"/>
        <v>0</v>
      </c>
      <c r="U176" s="23" t="e">
        <f t="shared" si="57"/>
        <v>#DIV/0!</v>
      </c>
      <c r="V176" s="23" t="str">
        <f t="shared" si="73"/>
        <v/>
      </c>
      <c r="W176" s="24"/>
      <c r="X176" s="55" t="str">
        <f t="shared" si="75"/>
        <v/>
      </c>
      <c r="Y176" s="19"/>
      <c r="Z176" s="26" t="e">
        <f t="shared" si="77"/>
        <v>#DIV/0!</v>
      </c>
      <c r="AA176" s="26">
        <f t="shared" si="59"/>
        <v>0</v>
      </c>
      <c r="AB176" s="26" t="str">
        <f t="shared" si="74"/>
        <v/>
      </c>
      <c r="AC176" s="27">
        <f t="shared" si="60"/>
        <v>0</v>
      </c>
      <c r="AD176" s="27">
        <f t="shared" si="78"/>
        <v>0</v>
      </c>
      <c r="AE176" s="19" t="str">
        <f t="shared" si="62"/>
        <v/>
      </c>
      <c r="AF176" s="66" t="e">
        <f t="shared" si="76"/>
        <v>#VALUE!</v>
      </c>
    </row>
    <row r="177" spans="1:32">
      <c r="A177" s="16" t="str">
        <f t="shared" si="63"/>
        <v/>
      </c>
      <c r="B177" s="29"/>
      <c r="C177" s="17"/>
      <c r="D177" s="32"/>
      <c r="E177" s="18"/>
      <c r="F177" s="19">
        <f t="shared" si="64"/>
        <v>0</v>
      </c>
      <c r="G177" s="19">
        <f t="shared" si="65"/>
        <v>1</v>
      </c>
      <c r="H177" s="19">
        <f t="shared" si="66"/>
        <v>1900</v>
      </c>
      <c r="I177" s="19">
        <f t="shared" si="67"/>
        <v>1900</v>
      </c>
      <c r="J177" s="20">
        <f t="shared" si="68"/>
        <v>91</v>
      </c>
      <c r="K177" s="19">
        <f t="shared" si="69"/>
        <v>0</v>
      </c>
      <c r="L177" s="19">
        <f t="shared" si="70"/>
        <v>0</v>
      </c>
      <c r="M177" s="19">
        <f t="shared" si="71"/>
        <v>114</v>
      </c>
      <c r="N177" s="21">
        <f t="shared" si="72"/>
        <v>0</v>
      </c>
      <c r="O177" s="21">
        <f t="shared" si="53"/>
        <v>0</v>
      </c>
      <c r="P177" s="21">
        <f t="shared" si="54"/>
        <v>0</v>
      </c>
      <c r="Q177" s="62"/>
      <c r="R177" s="21">
        <f t="shared" si="55"/>
        <v>0</v>
      </c>
      <c r="S177" s="21"/>
      <c r="T177" s="56">
        <f t="shared" si="56"/>
        <v>0</v>
      </c>
      <c r="U177" s="23" t="e">
        <f t="shared" si="57"/>
        <v>#DIV/0!</v>
      </c>
      <c r="V177" s="23" t="str">
        <f t="shared" si="73"/>
        <v/>
      </c>
      <c r="W177" s="24"/>
      <c r="X177" s="55" t="str">
        <f t="shared" si="75"/>
        <v/>
      </c>
      <c r="Y177" s="19"/>
      <c r="Z177" s="26" t="e">
        <f t="shared" si="77"/>
        <v>#DIV/0!</v>
      </c>
      <c r="AA177" s="26">
        <f t="shared" si="59"/>
        <v>0</v>
      </c>
      <c r="AB177" s="26" t="str">
        <f t="shared" si="74"/>
        <v/>
      </c>
      <c r="AC177" s="27">
        <f t="shared" si="60"/>
        <v>0</v>
      </c>
      <c r="AD177" s="27">
        <f t="shared" si="78"/>
        <v>0</v>
      </c>
      <c r="AE177" s="19" t="str">
        <f t="shared" si="62"/>
        <v/>
      </c>
      <c r="AF177" s="66" t="e">
        <f t="shared" si="76"/>
        <v>#VALUE!</v>
      </c>
    </row>
    <row r="178" spans="1:32">
      <c r="A178" s="16" t="str">
        <f t="shared" si="63"/>
        <v/>
      </c>
      <c r="B178" s="29"/>
      <c r="C178" s="17"/>
      <c r="D178" s="32"/>
      <c r="E178" s="18"/>
      <c r="F178" s="19">
        <f t="shared" si="64"/>
        <v>0</v>
      </c>
      <c r="G178" s="19">
        <f t="shared" si="65"/>
        <v>1</v>
      </c>
      <c r="H178" s="19">
        <f t="shared" si="66"/>
        <v>1900</v>
      </c>
      <c r="I178" s="19">
        <f t="shared" si="67"/>
        <v>1900</v>
      </c>
      <c r="J178" s="20">
        <f t="shared" si="68"/>
        <v>91</v>
      </c>
      <c r="K178" s="19">
        <f t="shared" si="69"/>
        <v>0</v>
      </c>
      <c r="L178" s="19">
        <f t="shared" si="70"/>
        <v>0</v>
      </c>
      <c r="M178" s="19">
        <f t="shared" si="71"/>
        <v>114</v>
      </c>
      <c r="N178" s="21">
        <f t="shared" si="72"/>
        <v>0</v>
      </c>
      <c r="O178" s="21">
        <f t="shared" si="53"/>
        <v>0</v>
      </c>
      <c r="P178" s="21">
        <f t="shared" si="54"/>
        <v>0</v>
      </c>
      <c r="Q178" s="62"/>
      <c r="R178" s="21">
        <f t="shared" si="55"/>
        <v>0</v>
      </c>
      <c r="S178" s="21"/>
      <c r="T178" s="56">
        <f t="shared" si="56"/>
        <v>0</v>
      </c>
      <c r="U178" s="23" t="e">
        <f t="shared" si="57"/>
        <v>#DIV/0!</v>
      </c>
      <c r="V178" s="23" t="str">
        <f t="shared" si="73"/>
        <v/>
      </c>
      <c r="W178" s="24"/>
      <c r="X178" s="55" t="str">
        <f t="shared" si="75"/>
        <v/>
      </c>
      <c r="Y178" s="19"/>
      <c r="Z178" s="26" t="e">
        <f t="shared" si="77"/>
        <v>#DIV/0!</v>
      </c>
      <c r="AA178" s="26">
        <f t="shared" si="59"/>
        <v>0</v>
      </c>
      <c r="AB178" s="26" t="str">
        <f t="shared" si="74"/>
        <v/>
      </c>
      <c r="AC178" s="27">
        <f t="shared" si="60"/>
        <v>0</v>
      </c>
      <c r="AD178" s="27">
        <f t="shared" si="78"/>
        <v>0</v>
      </c>
      <c r="AE178" s="19" t="str">
        <f t="shared" si="62"/>
        <v/>
      </c>
      <c r="AF178" s="66" t="e">
        <f t="shared" si="76"/>
        <v>#VALUE!</v>
      </c>
    </row>
    <row r="179" spans="1:32">
      <c r="A179" s="16" t="str">
        <f t="shared" si="63"/>
        <v/>
      </c>
      <c r="B179" s="29"/>
      <c r="C179" s="17"/>
      <c r="D179" s="32"/>
      <c r="E179" s="18"/>
      <c r="F179" s="19">
        <f t="shared" si="64"/>
        <v>0</v>
      </c>
      <c r="G179" s="19">
        <f t="shared" si="65"/>
        <v>1</v>
      </c>
      <c r="H179" s="19">
        <f t="shared" si="66"/>
        <v>1900</v>
      </c>
      <c r="I179" s="19">
        <f t="shared" si="67"/>
        <v>1900</v>
      </c>
      <c r="J179" s="20">
        <f t="shared" si="68"/>
        <v>91</v>
      </c>
      <c r="K179" s="19">
        <f t="shared" si="69"/>
        <v>0</v>
      </c>
      <c r="L179" s="19">
        <f t="shared" si="70"/>
        <v>0</v>
      </c>
      <c r="M179" s="19">
        <f t="shared" si="71"/>
        <v>114</v>
      </c>
      <c r="N179" s="21">
        <f t="shared" si="72"/>
        <v>0</v>
      </c>
      <c r="O179" s="21">
        <f t="shared" si="53"/>
        <v>0</v>
      </c>
      <c r="P179" s="21">
        <f t="shared" si="54"/>
        <v>0</v>
      </c>
      <c r="Q179" s="62"/>
      <c r="R179" s="21">
        <f t="shared" si="55"/>
        <v>0</v>
      </c>
      <c r="S179" s="21"/>
      <c r="T179" s="56">
        <f t="shared" si="56"/>
        <v>0</v>
      </c>
      <c r="U179" s="23" t="e">
        <f t="shared" si="57"/>
        <v>#DIV/0!</v>
      </c>
      <c r="V179" s="23" t="str">
        <f t="shared" si="73"/>
        <v/>
      </c>
      <c r="W179" s="24"/>
      <c r="X179" s="55" t="str">
        <f t="shared" si="75"/>
        <v/>
      </c>
      <c r="Y179" s="19"/>
      <c r="Z179" s="26" t="e">
        <f t="shared" si="77"/>
        <v>#DIV/0!</v>
      </c>
      <c r="AA179" s="26">
        <f t="shared" si="59"/>
        <v>0</v>
      </c>
      <c r="AB179" s="26" t="str">
        <f t="shared" si="74"/>
        <v/>
      </c>
      <c r="AC179" s="27">
        <f t="shared" si="60"/>
        <v>0</v>
      </c>
      <c r="AD179" s="27">
        <f t="shared" si="78"/>
        <v>0</v>
      </c>
      <c r="AE179" s="19" t="str">
        <f t="shared" si="62"/>
        <v/>
      </c>
      <c r="AF179" s="66" t="e">
        <f t="shared" si="76"/>
        <v>#VALUE!</v>
      </c>
    </row>
    <row r="180" spans="1:32">
      <c r="A180" s="16" t="str">
        <f t="shared" si="63"/>
        <v/>
      </c>
      <c r="B180" s="29"/>
      <c r="C180" s="17"/>
      <c r="D180" s="32"/>
      <c r="E180" s="18"/>
      <c r="F180" s="19">
        <f t="shared" si="64"/>
        <v>0</v>
      </c>
      <c r="G180" s="19">
        <f t="shared" si="65"/>
        <v>1</v>
      </c>
      <c r="H180" s="19">
        <f t="shared" si="66"/>
        <v>1900</v>
      </c>
      <c r="I180" s="19">
        <f t="shared" si="67"/>
        <v>1900</v>
      </c>
      <c r="J180" s="20">
        <f t="shared" si="68"/>
        <v>91</v>
      </c>
      <c r="K180" s="19">
        <f t="shared" si="69"/>
        <v>0</v>
      </c>
      <c r="L180" s="19">
        <f t="shared" si="70"/>
        <v>0</v>
      </c>
      <c r="M180" s="19">
        <f t="shared" si="71"/>
        <v>114</v>
      </c>
      <c r="N180" s="21">
        <f t="shared" si="72"/>
        <v>0</v>
      </c>
      <c r="O180" s="21">
        <f t="shared" si="53"/>
        <v>0</v>
      </c>
      <c r="P180" s="21">
        <f t="shared" si="54"/>
        <v>0</v>
      </c>
      <c r="Q180" s="62"/>
      <c r="R180" s="21">
        <f t="shared" si="55"/>
        <v>0</v>
      </c>
      <c r="S180" s="21"/>
      <c r="T180" s="56">
        <f t="shared" si="56"/>
        <v>0</v>
      </c>
      <c r="U180" s="23" t="e">
        <f t="shared" si="57"/>
        <v>#DIV/0!</v>
      </c>
      <c r="V180" s="23" t="str">
        <f t="shared" si="73"/>
        <v/>
      </c>
      <c r="W180" s="24"/>
      <c r="X180" s="55" t="str">
        <f t="shared" si="75"/>
        <v/>
      </c>
      <c r="Y180" s="19"/>
      <c r="Z180" s="26" t="e">
        <f t="shared" si="77"/>
        <v>#DIV/0!</v>
      </c>
      <c r="AA180" s="26">
        <f t="shared" si="59"/>
        <v>0</v>
      </c>
      <c r="AB180" s="26" t="str">
        <f t="shared" si="74"/>
        <v/>
      </c>
      <c r="AC180" s="27">
        <f t="shared" si="60"/>
        <v>0</v>
      </c>
      <c r="AD180" s="27">
        <f t="shared" si="78"/>
        <v>0</v>
      </c>
      <c r="AE180" s="19" t="str">
        <f t="shared" si="62"/>
        <v/>
      </c>
      <c r="AF180" s="66" t="e">
        <f t="shared" si="76"/>
        <v>#VALUE!</v>
      </c>
    </row>
    <row r="181" spans="1:32">
      <c r="A181" s="16" t="str">
        <f t="shared" si="63"/>
        <v/>
      </c>
      <c r="B181" s="29"/>
      <c r="C181" s="17"/>
      <c r="D181" s="32"/>
      <c r="E181" s="18"/>
      <c r="F181" s="19">
        <f t="shared" si="64"/>
        <v>0</v>
      </c>
      <c r="G181" s="19">
        <f t="shared" si="65"/>
        <v>1</v>
      </c>
      <c r="H181" s="19">
        <f t="shared" si="66"/>
        <v>1900</v>
      </c>
      <c r="I181" s="19">
        <f t="shared" si="67"/>
        <v>1900</v>
      </c>
      <c r="J181" s="20">
        <f t="shared" si="68"/>
        <v>91</v>
      </c>
      <c r="K181" s="19">
        <f t="shared" si="69"/>
        <v>0</v>
      </c>
      <c r="L181" s="19">
        <f t="shared" si="70"/>
        <v>0</v>
      </c>
      <c r="M181" s="19">
        <f t="shared" si="71"/>
        <v>114</v>
      </c>
      <c r="N181" s="21">
        <f t="shared" si="72"/>
        <v>0</v>
      </c>
      <c r="O181" s="21">
        <f t="shared" si="53"/>
        <v>0</v>
      </c>
      <c r="P181" s="21">
        <f t="shared" si="54"/>
        <v>0</v>
      </c>
      <c r="Q181" s="62"/>
      <c r="R181" s="21">
        <f t="shared" si="55"/>
        <v>0</v>
      </c>
      <c r="S181" s="21"/>
      <c r="T181" s="56">
        <f t="shared" si="56"/>
        <v>0</v>
      </c>
      <c r="U181" s="23" t="e">
        <f t="shared" si="57"/>
        <v>#DIV/0!</v>
      </c>
      <c r="V181" s="23" t="str">
        <f t="shared" si="73"/>
        <v/>
      </c>
      <c r="W181" s="24"/>
      <c r="X181" s="55" t="str">
        <f t="shared" si="75"/>
        <v/>
      </c>
      <c r="Y181" s="19"/>
      <c r="Z181" s="26" t="e">
        <f t="shared" si="77"/>
        <v>#DIV/0!</v>
      </c>
      <c r="AA181" s="26">
        <f t="shared" si="59"/>
        <v>0</v>
      </c>
      <c r="AB181" s="26" t="str">
        <f t="shared" si="74"/>
        <v/>
      </c>
      <c r="AC181" s="27">
        <f t="shared" si="60"/>
        <v>0</v>
      </c>
      <c r="AD181" s="27">
        <f t="shared" si="78"/>
        <v>0</v>
      </c>
      <c r="AE181" s="19" t="str">
        <f t="shared" si="62"/>
        <v/>
      </c>
      <c r="AF181" s="66" t="e">
        <f t="shared" si="76"/>
        <v>#VALUE!</v>
      </c>
    </row>
    <row r="182" spans="1:32">
      <c r="A182" s="16" t="str">
        <f t="shared" si="63"/>
        <v/>
      </c>
      <c r="B182" s="29"/>
      <c r="C182" s="17"/>
      <c r="D182" s="32"/>
      <c r="E182" s="18"/>
      <c r="F182" s="19">
        <f t="shared" si="64"/>
        <v>0</v>
      </c>
      <c r="G182" s="19">
        <f t="shared" si="65"/>
        <v>1</v>
      </c>
      <c r="H182" s="19">
        <f t="shared" si="66"/>
        <v>1900</v>
      </c>
      <c r="I182" s="19">
        <f t="shared" si="67"/>
        <v>1900</v>
      </c>
      <c r="J182" s="20">
        <f t="shared" si="68"/>
        <v>91</v>
      </c>
      <c r="K182" s="19">
        <f t="shared" si="69"/>
        <v>0</v>
      </c>
      <c r="L182" s="19">
        <f t="shared" si="70"/>
        <v>0</v>
      </c>
      <c r="M182" s="19">
        <f t="shared" si="71"/>
        <v>114</v>
      </c>
      <c r="N182" s="21">
        <f t="shared" si="72"/>
        <v>0</v>
      </c>
      <c r="O182" s="21">
        <f t="shared" si="53"/>
        <v>0</v>
      </c>
      <c r="P182" s="21">
        <f t="shared" si="54"/>
        <v>0</v>
      </c>
      <c r="Q182" s="62"/>
      <c r="R182" s="21">
        <f t="shared" si="55"/>
        <v>0</v>
      </c>
      <c r="S182" s="21"/>
      <c r="T182" s="56">
        <f t="shared" si="56"/>
        <v>0</v>
      </c>
      <c r="U182" s="23" t="e">
        <f t="shared" si="57"/>
        <v>#DIV/0!</v>
      </c>
      <c r="V182" s="23" t="str">
        <f t="shared" si="73"/>
        <v/>
      </c>
      <c r="W182" s="24"/>
      <c r="X182" s="55" t="str">
        <f t="shared" si="75"/>
        <v/>
      </c>
      <c r="Y182" s="19"/>
      <c r="Z182" s="26" t="e">
        <f t="shared" si="77"/>
        <v>#DIV/0!</v>
      </c>
      <c r="AA182" s="26">
        <f t="shared" si="59"/>
        <v>0</v>
      </c>
      <c r="AB182" s="26" t="str">
        <f t="shared" si="74"/>
        <v/>
      </c>
      <c r="AC182" s="27">
        <f t="shared" si="60"/>
        <v>0</v>
      </c>
      <c r="AD182" s="27">
        <f t="shared" si="78"/>
        <v>0</v>
      </c>
      <c r="AE182" s="19" t="str">
        <f t="shared" si="62"/>
        <v/>
      </c>
      <c r="AF182" s="66" t="e">
        <f t="shared" si="76"/>
        <v>#VALUE!</v>
      </c>
    </row>
    <row r="183" spans="1:32">
      <c r="A183" s="16" t="str">
        <f t="shared" si="63"/>
        <v/>
      </c>
      <c r="B183" s="29"/>
      <c r="C183" s="17"/>
      <c r="D183" s="32"/>
      <c r="E183" s="18"/>
      <c r="F183" s="19">
        <f t="shared" si="64"/>
        <v>0</v>
      </c>
      <c r="G183" s="19">
        <f t="shared" si="65"/>
        <v>1</v>
      </c>
      <c r="H183" s="19">
        <f t="shared" si="66"/>
        <v>1900</v>
      </c>
      <c r="I183" s="19">
        <f t="shared" si="67"/>
        <v>1900</v>
      </c>
      <c r="J183" s="20">
        <f t="shared" si="68"/>
        <v>91</v>
      </c>
      <c r="K183" s="19">
        <f t="shared" si="69"/>
        <v>0</v>
      </c>
      <c r="L183" s="19">
        <f t="shared" si="70"/>
        <v>0</v>
      </c>
      <c r="M183" s="19">
        <f t="shared" si="71"/>
        <v>114</v>
      </c>
      <c r="N183" s="21">
        <f t="shared" si="72"/>
        <v>0</v>
      </c>
      <c r="O183" s="21">
        <f t="shared" si="53"/>
        <v>0</v>
      </c>
      <c r="P183" s="21">
        <f t="shared" si="54"/>
        <v>0</v>
      </c>
      <c r="Q183" s="62"/>
      <c r="R183" s="21">
        <f t="shared" si="55"/>
        <v>0</v>
      </c>
      <c r="S183" s="21"/>
      <c r="T183" s="56">
        <f t="shared" si="56"/>
        <v>0</v>
      </c>
      <c r="U183" s="23" t="e">
        <f t="shared" si="57"/>
        <v>#DIV/0!</v>
      </c>
      <c r="V183" s="23" t="str">
        <f t="shared" si="73"/>
        <v/>
      </c>
      <c r="W183" s="24"/>
      <c r="X183" s="55" t="str">
        <f t="shared" si="75"/>
        <v/>
      </c>
      <c r="Y183" s="19"/>
      <c r="Z183" s="26" t="e">
        <f t="shared" si="77"/>
        <v>#DIV/0!</v>
      </c>
      <c r="AA183" s="26">
        <f t="shared" si="59"/>
        <v>0</v>
      </c>
      <c r="AB183" s="26" t="str">
        <f t="shared" si="74"/>
        <v/>
      </c>
      <c r="AC183" s="27">
        <f t="shared" si="60"/>
        <v>0</v>
      </c>
      <c r="AD183" s="27">
        <f t="shared" si="78"/>
        <v>0</v>
      </c>
      <c r="AE183" s="19" t="str">
        <f t="shared" si="62"/>
        <v/>
      </c>
      <c r="AF183" s="66" t="e">
        <f t="shared" si="76"/>
        <v>#VALUE!</v>
      </c>
    </row>
    <row r="184" spans="1:32">
      <c r="A184" s="16" t="str">
        <f t="shared" si="63"/>
        <v/>
      </c>
      <c r="B184" s="29"/>
      <c r="C184" s="17"/>
      <c r="D184" s="32"/>
      <c r="E184" s="18"/>
      <c r="F184" s="19">
        <f t="shared" si="64"/>
        <v>0</v>
      </c>
      <c r="G184" s="19">
        <f t="shared" si="65"/>
        <v>1</v>
      </c>
      <c r="H184" s="19">
        <f t="shared" si="66"/>
        <v>1900</v>
      </c>
      <c r="I184" s="19">
        <f t="shared" si="67"/>
        <v>1900</v>
      </c>
      <c r="J184" s="20">
        <f t="shared" si="68"/>
        <v>91</v>
      </c>
      <c r="K184" s="19">
        <f t="shared" si="69"/>
        <v>0</v>
      </c>
      <c r="L184" s="19">
        <f t="shared" si="70"/>
        <v>0</v>
      </c>
      <c r="M184" s="19">
        <f t="shared" si="71"/>
        <v>114</v>
      </c>
      <c r="N184" s="21">
        <f t="shared" si="72"/>
        <v>0</v>
      </c>
      <c r="O184" s="21">
        <f t="shared" si="53"/>
        <v>0</v>
      </c>
      <c r="P184" s="21">
        <f t="shared" si="54"/>
        <v>0</v>
      </c>
      <c r="Q184" s="62"/>
      <c r="R184" s="21">
        <f t="shared" si="55"/>
        <v>0</v>
      </c>
      <c r="S184" s="21"/>
      <c r="T184" s="56">
        <f t="shared" si="56"/>
        <v>0</v>
      </c>
      <c r="U184" s="23" t="e">
        <f t="shared" si="57"/>
        <v>#DIV/0!</v>
      </c>
      <c r="V184" s="23" t="str">
        <f t="shared" si="73"/>
        <v/>
      </c>
      <c r="W184" s="24"/>
      <c r="X184" s="55" t="str">
        <f t="shared" si="75"/>
        <v/>
      </c>
      <c r="Y184" s="19"/>
      <c r="Z184" s="26" t="e">
        <f t="shared" si="77"/>
        <v>#DIV/0!</v>
      </c>
      <c r="AA184" s="26">
        <f t="shared" si="59"/>
        <v>0</v>
      </c>
      <c r="AB184" s="26" t="str">
        <f t="shared" si="74"/>
        <v/>
      </c>
      <c r="AC184" s="27">
        <f t="shared" si="60"/>
        <v>0</v>
      </c>
      <c r="AD184" s="27">
        <f t="shared" si="78"/>
        <v>0</v>
      </c>
      <c r="AE184" s="19" t="str">
        <f t="shared" si="62"/>
        <v/>
      </c>
      <c r="AF184" s="66" t="e">
        <f t="shared" si="76"/>
        <v>#VALUE!</v>
      </c>
    </row>
    <row r="185" spans="1:32">
      <c r="A185" s="16" t="str">
        <f t="shared" si="63"/>
        <v/>
      </c>
      <c r="B185" s="29"/>
      <c r="C185" s="17"/>
      <c r="D185" s="32"/>
      <c r="E185" s="18"/>
      <c r="F185" s="19">
        <f t="shared" si="64"/>
        <v>0</v>
      </c>
      <c r="G185" s="19">
        <f t="shared" si="65"/>
        <v>1</v>
      </c>
      <c r="H185" s="19">
        <f t="shared" si="66"/>
        <v>1900</v>
      </c>
      <c r="I185" s="19">
        <f t="shared" si="67"/>
        <v>1900</v>
      </c>
      <c r="J185" s="20">
        <f t="shared" si="68"/>
        <v>91</v>
      </c>
      <c r="K185" s="19">
        <f t="shared" si="69"/>
        <v>0</v>
      </c>
      <c r="L185" s="19">
        <f t="shared" si="70"/>
        <v>0</v>
      </c>
      <c r="M185" s="19">
        <f t="shared" si="71"/>
        <v>114</v>
      </c>
      <c r="N185" s="21">
        <f t="shared" si="72"/>
        <v>0</v>
      </c>
      <c r="O185" s="21">
        <f t="shared" si="53"/>
        <v>0</v>
      </c>
      <c r="P185" s="21">
        <f t="shared" si="54"/>
        <v>0</v>
      </c>
      <c r="Q185" s="62"/>
      <c r="R185" s="21">
        <f t="shared" si="55"/>
        <v>0</v>
      </c>
      <c r="S185" s="21"/>
      <c r="T185" s="56">
        <f t="shared" si="56"/>
        <v>0</v>
      </c>
      <c r="U185" s="23" t="e">
        <f t="shared" si="57"/>
        <v>#DIV/0!</v>
      </c>
      <c r="V185" s="23" t="str">
        <f t="shared" si="73"/>
        <v/>
      </c>
      <c r="W185" s="24"/>
      <c r="X185" s="55" t="str">
        <f t="shared" si="75"/>
        <v/>
      </c>
      <c r="Y185" s="19"/>
      <c r="Z185" s="26" t="e">
        <f t="shared" si="77"/>
        <v>#DIV/0!</v>
      </c>
      <c r="AA185" s="26">
        <f t="shared" si="59"/>
        <v>0</v>
      </c>
      <c r="AB185" s="26" t="str">
        <f t="shared" si="74"/>
        <v/>
      </c>
      <c r="AC185" s="27">
        <f t="shared" si="60"/>
        <v>0</v>
      </c>
      <c r="AD185" s="27">
        <f t="shared" si="78"/>
        <v>0</v>
      </c>
      <c r="AE185" s="19" t="str">
        <f t="shared" si="62"/>
        <v/>
      </c>
      <c r="AF185" s="66" t="e">
        <f t="shared" si="76"/>
        <v>#VALUE!</v>
      </c>
    </row>
    <row r="186" spans="1:32">
      <c r="A186" s="16" t="str">
        <f t="shared" si="63"/>
        <v/>
      </c>
      <c r="B186" s="29"/>
      <c r="C186" s="17"/>
      <c r="D186" s="32"/>
      <c r="E186" s="18"/>
      <c r="F186" s="19">
        <f t="shared" si="64"/>
        <v>0</v>
      </c>
      <c r="G186" s="19">
        <f t="shared" si="65"/>
        <v>1</v>
      </c>
      <c r="H186" s="19">
        <f t="shared" si="66"/>
        <v>1900</v>
      </c>
      <c r="I186" s="19">
        <f t="shared" si="67"/>
        <v>1900</v>
      </c>
      <c r="J186" s="20">
        <f t="shared" si="68"/>
        <v>91</v>
      </c>
      <c r="K186" s="19">
        <f t="shared" si="69"/>
        <v>0</v>
      </c>
      <c r="L186" s="19">
        <f t="shared" si="70"/>
        <v>0</v>
      </c>
      <c r="M186" s="19">
        <f t="shared" si="71"/>
        <v>114</v>
      </c>
      <c r="N186" s="21">
        <f t="shared" si="72"/>
        <v>0</v>
      </c>
      <c r="O186" s="21">
        <f t="shared" si="53"/>
        <v>0</v>
      </c>
      <c r="P186" s="21">
        <f t="shared" si="54"/>
        <v>0</v>
      </c>
      <c r="Q186" s="62"/>
      <c r="R186" s="21">
        <f t="shared" si="55"/>
        <v>0</v>
      </c>
      <c r="S186" s="21"/>
      <c r="T186" s="56">
        <f t="shared" si="56"/>
        <v>0</v>
      </c>
      <c r="U186" s="23" t="e">
        <f t="shared" si="57"/>
        <v>#DIV/0!</v>
      </c>
      <c r="V186" s="23" t="str">
        <f t="shared" si="73"/>
        <v/>
      </c>
      <c r="W186" s="24"/>
      <c r="X186" s="55" t="str">
        <f t="shared" si="75"/>
        <v/>
      </c>
      <c r="Y186" s="19"/>
      <c r="Z186" s="26" t="e">
        <f t="shared" si="77"/>
        <v>#DIV/0!</v>
      </c>
      <c r="AA186" s="26">
        <f t="shared" si="59"/>
        <v>0</v>
      </c>
      <c r="AB186" s="26" t="str">
        <f t="shared" si="74"/>
        <v/>
      </c>
      <c r="AC186" s="27">
        <f t="shared" si="60"/>
        <v>0</v>
      </c>
      <c r="AD186" s="27">
        <f t="shared" si="78"/>
        <v>0</v>
      </c>
      <c r="AE186" s="19" t="str">
        <f t="shared" si="62"/>
        <v/>
      </c>
      <c r="AF186" s="66" t="e">
        <f t="shared" si="76"/>
        <v>#VALUE!</v>
      </c>
    </row>
    <row r="187" spans="1:32">
      <c r="A187" s="16" t="str">
        <f t="shared" si="63"/>
        <v/>
      </c>
      <c r="B187" s="29"/>
      <c r="C187" s="17"/>
      <c r="D187" s="32"/>
      <c r="E187" s="18"/>
      <c r="F187" s="19">
        <f t="shared" si="64"/>
        <v>0</v>
      </c>
      <c r="G187" s="19">
        <f t="shared" si="65"/>
        <v>1</v>
      </c>
      <c r="H187" s="19">
        <f t="shared" si="66"/>
        <v>1900</v>
      </c>
      <c r="I187" s="19">
        <f t="shared" si="67"/>
        <v>1900</v>
      </c>
      <c r="J187" s="20">
        <f t="shared" si="68"/>
        <v>91</v>
      </c>
      <c r="K187" s="19">
        <f t="shared" si="69"/>
        <v>0</v>
      </c>
      <c r="L187" s="19">
        <f t="shared" si="70"/>
        <v>0</v>
      </c>
      <c r="M187" s="19">
        <f t="shared" si="71"/>
        <v>114</v>
      </c>
      <c r="N187" s="21">
        <f t="shared" si="72"/>
        <v>0</v>
      </c>
      <c r="O187" s="21">
        <f t="shared" si="53"/>
        <v>0</v>
      </c>
      <c r="P187" s="21">
        <f t="shared" si="54"/>
        <v>0</v>
      </c>
      <c r="Q187" s="62"/>
      <c r="R187" s="21">
        <f t="shared" si="55"/>
        <v>0</v>
      </c>
      <c r="S187" s="21"/>
      <c r="T187" s="56">
        <f t="shared" si="56"/>
        <v>0</v>
      </c>
      <c r="U187" s="23" t="e">
        <f t="shared" si="57"/>
        <v>#DIV/0!</v>
      </c>
      <c r="V187" s="23" t="str">
        <f t="shared" si="73"/>
        <v/>
      </c>
      <c r="W187" s="24"/>
      <c r="X187" s="55" t="str">
        <f t="shared" si="75"/>
        <v/>
      </c>
      <c r="Y187" s="19"/>
      <c r="Z187" s="26" t="e">
        <f t="shared" si="77"/>
        <v>#DIV/0!</v>
      </c>
      <c r="AA187" s="26">
        <f t="shared" si="59"/>
        <v>0</v>
      </c>
      <c r="AB187" s="26" t="str">
        <f t="shared" si="74"/>
        <v/>
      </c>
      <c r="AC187" s="27">
        <f t="shared" si="60"/>
        <v>0</v>
      </c>
      <c r="AD187" s="27">
        <f t="shared" si="78"/>
        <v>0</v>
      </c>
      <c r="AE187" s="19" t="str">
        <f t="shared" si="62"/>
        <v/>
      </c>
      <c r="AF187" s="66" t="e">
        <f t="shared" si="76"/>
        <v>#VALUE!</v>
      </c>
    </row>
    <row r="188" spans="1:32">
      <c r="A188" s="16" t="str">
        <f t="shared" si="63"/>
        <v/>
      </c>
      <c r="B188" s="29"/>
      <c r="C188" s="17"/>
      <c r="D188" s="32"/>
      <c r="E188" s="18"/>
      <c r="F188" s="19">
        <f t="shared" si="64"/>
        <v>0</v>
      </c>
      <c r="G188" s="19">
        <f t="shared" si="65"/>
        <v>1</v>
      </c>
      <c r="H188" s="19">
        <f t="shared" si="66"/>
        <v>1900</v>
      </c>
      <c r="I188" s="19">
        <f t="shared" si="67"/>
        <v>1900</v>
      </c>
      <c r="J188" s="20">
        <f t="shared" si="68"/>
        <v>91</v>
      </c>
      <c r="K188" s="19">
        <f t="shared" si="69"/>
        <v>0</v>
      </c>
      <c r="L188" s="19">
        <f t="shared" si="70"/>
        <v>0</v>
      </c>
      <c r="M188" s="19">
        <f t="shared" si="71"/>
        <v>114</v>
      </c>
      <c r="N188" s="21">
        <f t="shared" si="72"/>
        <v>0</v>
      </c>
      <c r="O188" s="21">
        <f t="shared" si="53"/>
        <v>0</v>
      </c>
      <c r="P188" s="21">
        <f t="shared" si="54"/>
        <v>0</v>
      </c>
      <c r="Q188" s="62"/>
      <c r="R188" s="21">
        <f t="shared" si="55"/>
        <v>0</v>
      </c>
      <c r="S188" s="21"/>
      <c r="T188" s="56">
        <f t="shared" si="56"/>
        <v>0</v>
      </c>
      <c r="U188" s="23" t="e">
        <f t="shared" si="57"/>
        <v>#DIV/0!</v>
      </c>
      <c r="V188" s="23" t="str">
        <f t="shared" si="73"/>
        <v/>
      </c>
      <c r="W188" s="24"/>
      <c r="X188" s="55" t="str">
        <f t="shared" si="75"/>
        <v/>
      </c>
      <c r="Y188" s="19"/>
      <c r="Z188" s="26" t="e">
        <f t="shared" si="77"/>
        <v>#DIV/0!</v>
      </c>
      <c r="AA188" s="26">
        <f t="shared" si="59"/>
        <v>0</v>
      </c>
      <c r="AB188" s="26" t="str">
        <f t="shared" si="74"/>
        <v/>
      </c>
      <c r="AC188" s="27">
        <f t="shared" si="60"/>
        <v>0</v>
      </c>
      <c r="AD188" s="27">
        <f t="shared" si="78"/>
        <v>0</v>
      </c>
      <c r="AE188" s="19" t="str">
        <f t="shared" si="62"/>
        <v/>
      </c>
      <c r="AF188" s="66" t="e">
        <f t="shared" si="76"/>
        <v>#VALUE!</v>
      </c>
    </row>
    <row r="189" spans="1:32">
      <c r="A189" s="16" t="str">
        <f t="shared" si="63"/>
        <v/>
      </c>
      <c r="B189" s="29"/>
      <c r="C189" s="17"/>
      <c r="D189" s="32"/>
      <c r="E189" s="18"/>
      <c r="F189" s="19">
        <f t="shared" si="64"/>
        <v>0</v>
      </c>
      <c r="G189" s="19">
        <f t="shared" si="65"/>
        <v>1</v>
      </c>
      <c r="H189" s="19">
        <f t="shared" si="66"/>
        <v>1900</v>
      </c>
      <c r="I189" s="19">
        <f t="shared" si="67"/>
        <v>1900</v>
      </c>
      <c r="J189" s="20">
        <f t="shared" si="68"/>
        <v>91</v>
      </c>
      <c r="K189" s="19">
        <f t="shared" si="69"/>
        <v>0</v>
      </c>
      <c r="L189" s="19">
        <f t="shared" si="70"/>
        <v>0</v>
      </c>
      <c r="M189" s="19">
        <f t="shared" si="71"/>
        <v>114</v>
      </c>
      <c r="N189" s="21">
        <f t="shared" si="72"/>
        <v>0</v>
      </c>
      <c r="O189" s="21">
        <f t="shared" si="53"/>
        <v>0</v>
      </c>
      <c r="P189" s="21">
        <f t="shared" si="54"/>
        <v>0</v>
      </c>
      <c r="Q189" s="62"/>
      <c r="R189" s="21">
        <f t="shared" si="55"/>
        <v>0</v>
      </c>
      <c r="S189" s="21"/>
      <c r="T189" s="56">
        <f t="shared" si="56"/>
        <v>0</v>
      </c>
      <c r="U189" s="23" t="e">
        <f t="shared" si="57"/>
        <v>#DIV/0!</v>
      </c>
      <c r="V189" s="23" t="str">
        <f t="shared" si="73"/>
        <v/>
      </c>
      <c r="W189" s="24"/>
      <c r="X189" s="55" t="str">
        <f t="shared" si="75"/>
        <v/>
      </c>
      <c r="Y189" s="19"/>
      <c r="Z189" s="26" t="e">
        <f t="shared" si="77"/>
        <v>#DIV/0!</v>
      </c>
      <c r="AA189" s="26">
        <f t="shared" si="59"/>
        <v>0</v>
      </c>
      <c r="AB189" s="26" t="str">
        <f t="shared" si="74"/>
        <v/>
      </c>
      <c r="AC189" s="27">
        <f t="shared" si="60"/>
        <v>0</v>
      </c>
      <c r="AD189" s="27">
        <f t="shared" si="78"/>
        <v>0</v>
      </c>
      <c r="AE189" s="19" t="str">
        <f t="shared" si="62"/>
        <v/>
      </c>
      <c r="AF189" s="66" t="e">
        <f t="shared" si="76"/>
        <v>#VALUE!</v>
      </c>
    </row>
    <row r="190" spans="1:32">
      <c r="A190" s="16" t="str">
        <f t="shared" si="63"/>
        <v/>
      </c>
      <c r="B190" s="29"/>
      <c r="C190" s="17"/>
      <c r="D190" s="32"/>
      <c r="E190" s="18"/>
      <c r="F190" s="19">
        <f t="shared" si="64"/>
        <v>0</v>
      </c>
      <c r="G190" s="19">
        <f t="shared" si="65"/>
        <v>1</v>
      </c>
      <c r="H190" s="19">
        <f t="shared" si="66"/>
        <v>1900</v>
      </c>
      <c r="I190" s="19">
        <f t="shared" si="67"/>
        <v>1900</v>
      </c>
      <c r="J190" s="20">
        <f t="shared" si="68"/>
        <v>91</v>
      </c>
      <c r="K190" s="19">
        <f t="shared" si="69"/>
        <v>0</v>
      </c>
      <c r="L190" s="19">
        <f t="shared" si="70"/>
        <v>0</v>
      </c>
      <c r="M190" s="19">
        <f t="shared" si="71"/>
        <v>114</v>
      </c>
      <c r="N190" s="21">
        <f t="shared" si="72"/>
        <v>0</v>
      </c>
      <c r="O190" s="21">
        <f t="shared" si="53"/>
        <v>0</v>
      </c>
      <c r="P190" s="21">
        <f t="shared" si="54"/>
        <v>0</v>
      </c>
      <c r="Q190" s="62"/>
      <c r="R190" s="21">
        <f t="shared" si="55"/>
        <v>0</v>
      </c>
      <c r="S190" s="21"/>
      <c r="T190" s="56">
        <f t="shared" si="56"/>
        <v>0</v>
      </c>
      <c r="U190" s="23" t="e">
        <f t="shared" si="57"/>
        <v>#DIV/0!</v>
      </c>
      <c r="V190" s="23" t="str">
        <f t="shared" si="73"/>
        <v/>
      </c>
      <c r="W190" s="24"/>
      <c r="X190" s="55" t="str">
        <f t="shared" si="75"/>
        <v/>
      </c>
      <c r="Y190" s="19"/>
      <c r="Z190" s="26" t="e">
        <f t="shared" si="77"/>
        <v>#DIV/0!</v>
      </c>
      <c r="AA190" s="26">
        <f t="shared" si="59"/>
        <v>0</v>
      </c>
      <c r="AB190" s="26" t="str">
        <f t="shared" si="74"/>
        <v/>
      </c>
      <c r="AC190" s="27">
        <f t="shared" si="60"/>
        <v>0</v>
      </c>
      <c r="AD190" s="27">
        <f t="shared" si="78"/>
        <v>0</v>
      </c>
      <c r="AE190" s="19" t="str">
        <f t="shared" si="62"/>
        <v/>
      </c>
      <c r="AF190" s="66" t="e">
        <f t="shared" si="76"/>
        <v>#VALUE!</v>
      </c>
    </row>
    <row r="191" spans="1:32">
      <c r="A191" s="16" t="str">
        <f t="shared" si="63"/>
        <v/>
      </c>
      <c r="B191" s="29"/>
      <c r="C191" s="17"/>
      <c r="D191" s="32"/>
      <c r="E191" s="18"/>
      <c r="F191" s="19">
        <f t="shared" si="64"/>
        <v>0</v>
      </c>
      <c r="G191" s="19">
        <f t="shared" si="65"/>
        <v>1</v>
      </c>
      <c r="H191" s="19">
        <f t="shared" si="66"/>
        <v>1900</v>
      </c>
      <c r="I191" s="19">
        <f t="shared" si="67"/>
        <v>1900</v>
      </c>
      <c r="J191" s="20">
        <f t="shared" si="68"/>
        <v>91</v>
      </c>
      <c r="K191" s="19">
        <f t="shared" si="69"/>
        <v>0</v>
      </c>
      <c r="L191" s="19">
        <f t="shared" si="70"/>
        <v>0</v>
      </c>
      <c r="M191" s="19">
        <f t="shared" si="71"/>
        <v>114</v>
      </c>
      <c r="N191" s="21">
        <f t="shared" si="72"/>
        <v>0</v>
      </c>
      <c r="O191" s="21">
        <f t="shared" si="53"/>
        <v>0</v>
      </c>
      <c r="P191" s="21">
        <f t="shared" si="54"/>
        <v>0</v>
      </c>
      <c r="Q191" s="62"/>
      <c r="R191" s="21">
        <f t="shared" si="55"/>
        <v>0</v>
      </c>
      <c r="S191" s="21"/>
      <c r="T191" s="56">
        <f t="shared" si="56"/>
        <v>0</v>
      </c>
      <c r="U191" s="23" t="e">
        <f t="shared" si="57"/>
        <v>#DIV/0!</v>
      </c>
      <c r="V191" s="23" t="str">
        <f t="shared" si="73"/>
        <v/>
      </c>
      <c r="W191" s="24"/>
      <c r="X191" s="55" t="str">
        <f t="shared" si="75"/>
        <v/>
      </c>
      <c r="Y191" s="19"/>
      <c r="Z191" s="26" t="e">
        <f t="shared" si="77"/>
        <v>#DIV/0!</v>
      </c>
      <c r="AA191" s="26">
        <f t="shared" si="59"/>
        <v>0</v>
      </c>
      <c r="AB191" s="26" t="str">
        <f t="shared" si="74"/>
        <v/>
      </c>
      <c r="AC191" s="27">
        <f t="shared" si="60"/>
        <v>0</v>
      </c>
      <c r="AD191" s="27">
        <f t="shared" si="78"/>
        <v>0</v>
      </c>
      <c r="AE191" s="19" t="str">
        <f t="shared" si="62"/>
        <v/>
      </c>
      <c r="AF191" s="66" t="e">
        <f t="shared" si="76"/>
        <v>#VALUE!</v>
      </c>
    </row>
    <row r="192" spans="1:32">
      <c r="A192" s="16" t="str">
        <f t="shared" si="63"/>
        <v/>
      </c>
      <c r="B192" s="29"/>
      <c r="C192" s="17"/>
      <c r="D192" s="32"/>
      <c r="E192" s="18"/>
      <c r="F192" s="19">
        <f t="shared" si="64"/>
        <v>0</v>
      </c>
      <c r="G192" s="19">
        <f t="shared" si="65"/>
        <v>1</v>
      </c>
      <c r="H192" s="19">
        <f t="shared" si="66"/>
        <v>1900</v>
      </c>
      <c r="I192" s="19">
        <f t="shared" si="67"/>
        <v>1900</v>
      </c>
      <c r="J192" s="20">
        <f t="shared" si="68"/>
        <v>91</v>
      </c>
      <c r="K192" s="19">
        <f t="shared" si="69"/>
        <v>0</v>
      </c>
      <c r="L192" s="19">
        <f t="shared" si="70"/>
        <v>0</v>
      </c>
      <c r="M192" s="19">
        <f t="shared" si="71"/>
        <v>114</v>
      </c>
      <c r="N192" s="21">
        <f t="shared" si="72"/>
        <v>0</v>
      </c>
      <c r="O192" s="21">
        <f t="shared" si="53"/>
        <v>0</v>
      </c>
      <c r="P192" s="21">
        <f t="shared" si="54"/>
        <v>0</v>
      </c>
      <c r="Q192" s="62"/>
      <c r="R192" s="21">
        <f t="shared" si="55"/>
        <v>0</v>
      </c>
      <c r="S192" s="21"/>
      <c r="T192" s="56">
        <f t="shared" si="56"/>
        <v>0</v>
      </c>
      <c r="U192" s="23" t="e">
        <f t="shared" si="57"/>
        <v>#DIV/0!</v>
      </c>
      <c r="V192" s="23" t="str">
        <f t="shared" si="73"/>
        <v/>
      </c>
      <c r="W192" s="24"/>
      <c r="X192" s="55" t="str">
        <f t="shared" si="75"/>
        <v/>
      </c>
      <c r="Y192" s="19"/>
      <c r="Z192" s="26" t="e">
        <f t="shared" si="77"/>
        <v>#DIV/0!</v>
      </c>
      <c r="AA192" s="26">
        <f t="shared" si="59"/>
        <v>0</v>
      </c>
      <c r="AB192" s="26" t="str">
        <f t="shared" si="74"/>
        <v/>
      </c>
      <c r="AC192" s="27">
        <f t="shared" si="60"/>
        <v>0</v>
      </c>
      <c r="AD192" s="27">
        <f t="shared" si="78"/>
        <v>0</v>
      </c>
      <c r="AE192" s="19" t="str">
        <f t="shared" si="62"/>
        <v/>
      </c>
      <c r="AF192" s="66" t="e">
        <f t="shared" si="76"/>
        <v>#VALUE!</v>
      </c>
    </row>
    <row r="193" spans="1:32">
      <c r="A193" s="16" t="str">
        <f t="shared" si="63"/>
        <v/>
      </c>
      <c r="B193" s="29"/>
      <c r="C193" s="17"/>
      <c r="D193" s="32"/>
      <c r="E193" s="18"/>
      <c r="F193" s="19">
        <f t="shared" si="64"/>
        <v>0</v>
      </c>
      <c r="G193" s="19">
        <f t="shared" si="65"/>
        <v>1</v>
      </c>
      <c r="H193" s="19">
        <f t="shared" si="66"/>
        <v>1900</v>
      </c>
      <c r="I193" s="19">
        <f t="shared" si="67"/>
        <v>1900</v>
      </c>
      <c r="J193" s="20">
        <f t="shared" si="68"/>
        <v>91</v>
      </c>
      <c r="K193" s="19">
        <f t="shared" si="69"/>
        <v>0</v>
      </c>
      <c r="L193" s="19">
        <f t="shared" si="70"/>
        <v>0</v>
      </c>
      <c r="M193" s="19">
        <f t="shared" si="71"/>
        <v>114</v>
      </c>
      <c r="N193" s="21">
        <f t="shared" si="72"/>
        <v>0</v>
      </c>
      <c r="O193" s="21">
        <f t="shared" si="53"/>
        <v>0</v>
      </c>
      <c r="P193" s="21">
        <f t="shared" si="54"/>
        <v>0</v>
      </c>
      <c r="Q193" s="62"/>
      <c r="R193" s="21">
        <f t="shared" si="55"/>
        <v>0</v>
      </c>
      <c r="S193" s="21"/>
      <c r="T193" s="56">
        <f t="shared" si="56"/>
        <v>0</v>
      </c>
      <c r="U193" s="23" t="e">
        <f t="shared" si="57"/>
        <v>#DIV/0!</v>
      </c>
      <c r="V193" s="23" t="str">
        <f t="shared" si="73"/>
        <v/>
      </c>
      <c r="W193" s="24"/>
      <c r="X193" s="55" t="str">
        <f t="shared" si="75"/>
        <v/>
      </c>
      <c r="Y193" s="19"/>
      <c r="Z193" s="26" t="e">
        <f t="shared" si="77"/>
        <v>#DIV/0!</v>
      </c>
      <c r="AA193" s="26">
        <f t="shared" si="59"/>
        <v>0</v>
      </c>
      <c r="AB193" s="26" t="str">
        <f t="shared" si="74"/>
        <v/>
      </c>
      <c r="AC193" s="27">
        <f t="shared" si="60"/>
        <v>0</v>
      </c>
      <c r="AD193" s="27">
        <f t="shared" si="78"/>
        <v>0</v>
      </c>
      <c r="AE193" s="19" t="str">
        <f t="shared" si="62"/>
        <v/>
      </c>
      <c r="AF193" s="66" t="e">
        <f t="shared" si="76"/>
        <v>#VALUE!</v>
      </c>
    </row>
    <row r="194" spans="1:32">
      <c r="A194" s="16" t="str">
        <f t="shared" si="63"/>
        <v/>
      </c>
      <c r="B194" s="29"/>
      <c r="C194" s="17"/>
      <c r="D194" s="32"/>
      <c r="E194" s="18"/>
      <c r="F194" s="19">
        <f t="shared" si="64"/>
        <v>0</v>
      </c>
      <c r="G194" s="19">
        <f t="shared" si="65"/>
        <v>1</v>
      </c>
      <c r="H194" s="19">
        <f t="shared" si="66"/>
        <v>1900</v>
      </c>
      <c r="I194" s="19">
        <f t="shared" si="67"/>
        <v>1900</v>
      </c>
      <c r="J194" s="20">
        <f t="shared" si="68"/>
        <v>91</v>
      </c>
      <c r="K194" s="19">
        <f t="shared" si="69"/>
        <v>0</v>
      </c>
      <c r="L194" s="19">
        <f t="shared" si="70"/>
        <v>0</v>
      </c>
      <c r="M194" s="19">
        <f t="shared" si="71"/>
        <v>114</v>
      </c>
      <c r="N194" s="21">
        <f t="shared" si="72"/>
        <v>0</v>
      </c>
      <c r="O194" s="21">
        <f t="shared" si="53"/>
        <v>0</v>
      </c>
      <c r="P194" s="21">
        <f t="shared" si="54"/>
        <v>0</v>
      </c>
      <c r="Q194" s="62"/>
      <c r="R194" s="21">
        <f t="shared" si="55"/>
        <v>0</v>
      </c>
      <c r="S194" s="21"/>
      <c r="T194" s="56">
        <f t="shared" si="56"/>
        <v>0</v>
      </c>
      <c r="U194" s="23" t="e">
        <f t="shared" si="57"/>
        <v>#DIV/0!</v>
      </c>
      <c r="V194" s="23" t="str">
        <f t="shared" si="73"/>
        <v/>
      </c>
      <c r="W194" s="24"/>
      <c r="X194" s="55" t="str">
        <f t="shared" si="75"/>
        <v/>
      </c>
      <c r="Y194" s="19"/>
      <c r="Z194" s="26" t="e">
        <f t="shared" si="77"/>
        <v>#DIV/0!</v>
      </c>
      <c r="AA194" s="26">
        <f t="shared" si="59"/>
        <v>0</v>
      </c>
      <c r="AB194" s="26" t="str">
        <f t="shared" si="74"/>
        <v/>
      </c>
      <c r="AC194" s="27">
        <f t="shared" si="60"/>
        <v>0</v>
      </c>
      <c r="AD194" s="27">
        <f t="shared" si="78"/>
        <v>0</v>
      </c>
      <c r="AE194" s="19" t="str">
        <f t="shared" si="62"/>
        <v/>
      </c>
      <c r="AF194" s="66" t="e">
        <f t="shared" si="76"/>
        <v>#VALUE!</v>
      </c>
    </row>
    <row r="195" spans="1:32">
      <c r="A195" s="16" t="str">
        <f t="shared" si="63"/>
        <v/>
      </c>
      <c r="B195" s="29"/>
      <c r="C195" s="17"/>
      <c r="D195" s="32"/>
      <c r="E195" s="18"/>
      <c r="F195" s="19">
        <f t="shared" si="64"/>
        <v>0</v>
      </c>
      <c r="G195" s="19">
        <f t="shared" si="65"/>
        <v>1</v>
      </c>
      <c r="H195" s="19">
        <f t="shared" si="66"/>
        <v>1900</v>
      </c>
      <c r="I195" s="19">
        <f t="shared" si="67"/>
        <v>1900</v>
      </c>
      <c r="J195" s="20">
        <f t="shared" si="68"/>
        <v>91</v>
      </c>
      <c r="K195" s="19">
        <f t="shared" si="69"/>
        <v>0</v>
      </c>
      <c r="L195" s="19">
        <f t="shared" si="70"/>
        <v>0</v>
      </c>
      <c r="M195" s="19">
        <f t="shared" si="71"/>
        <v>114</v>
      </c>
      <c r="N195" s="21">
        <f t="shared" si="72"/>
        <v>0</v>
      </c>
      <c r="O195" s="21">
        <f t="shared" ref="O195:O199" si="79">L195-N195</f>
        <v>0</v>
      </c>
      <c r="P195" s="21">
        <f t="shared" ref="P195:P258" si="80">+IF(O195&lt;0,0,O195)</f>
        <v>0</v>
      </c>
      <c r="Q195" s="62"/>
      <c r="R195" s="21">
        <f t="shared" ref="R195:R258" si="81">+IF(Q195="",P195,Q195)</f>
        <v>0</v>
      </c>
      <c r="S195" s="21"/>
      <c r="T195" s="56">
        <f t="shared" ref="T195:T258" si="82">IF((5%*E195)&gt;R195,R195,(E195*5%))</f>
        <v>0</v>
      </c>
      <c r="U195" s="23" t="e">
        <f t="shared" ref="U195:U258" si="83">IF(T195="0","No Further Usefule Life",((E195-T195)/(E195*D195)))</f>
        <v>#DIV/0!</v>
      </c>
      <c r="V195" s="23" t="str">
        <f t="shared" si="73"/>
        <v/>
      </c>
      <c r="W195" s="24"/>
      <c r="X195" s="55" t="str">
        <f t="shared" si="75"/>
        <v/>
      </c>
      <c r="Y195" s="19"/>
      <c r="Z195" s="26" t="e">
        <f t="shared" ref="Z195:Z200" si="84">1-((T195/R195)^(1/X195))</f>
        <v>#DIV/0!</v>
      </c>
      <c r="AA195" s="26">
        <f t="shared" ref="AA195:AA214" si="85">IF(R195=0,0,IF(X195="0","NA",(1-(T195/R195))/X195))</f>
        <v>0</v>
      </c>
      <c r="AB195" s="26" t="str">
        <f t="shared" si="74"/>
        <v/>
      </c>
      <c r="AC195" s="27">
        <f t="shared" ref="AC195:AC214" si="86">IF(R195=0,0,IF(W195&gt;V195,IF(X195&gt;1,(IF(AA195="NA","NA",R195*AA195)),(R195*AA195*X195)),(R195-T195)))</f>
        <v>0</v>
      </c>
      <c r="AD195" s="27">
        <f t="shared" ref="AD195:AD200" si="87">R195*AA195</f>
        <v>0</v>
      </c>
      <c r="AE195" s="19" t="str">
        <f t="shared" ref="AE195:AE258" si="88">IF(W195="","",IF(W195&gt;V195,"Charge from Profit &amp; Loss Account","Charge from Retained Earning"))</f>
        <v/>
      </c>
      <c r="AF195" s="66" t="e">
        <f t="shared" si="76"/>
        <v>#VALUE!</v>
      </c>
    </row>
    <row r="196" spans="1:32">
      <c r="A196" s="16" t="str">
        <f t="shared" ref="A196:A199" si="89">IF(B196="","",A195+1)</f>
        <v/>
      </c>
      <c r="B196" s="29"/>
      <c r="C196" s="17"/>
      <c r="D196" s="32"/>
      <c r="E196" s="18"/>
      <c r="F196" s="19">
        <f t="shared" ref="F196:F200" si="90">DAY(B196)</f>
        <v>0</v>
      </c>
      <c r="G196" s="19">
        <f t="shared" ref="G196:G200" si="91">MONTH(B196)</f>
        <v>1</v>
      </c>
      <c r="H196" s="19">
        <f t="shared" ref="H196:H200" si="92">YEAR(B196)</f>
        <v>1900</v>
      </c>
      <c r="I196" s="19">
        <f t="shared" ref="I196:I200" si="93">IF(G196&gt;3,H196+1,H196)</f>
        <v>1900</v>
      </c>
      <c r="J196" s="20">
        <f t="shared" ref="J196:J200" si="94">DATE(I196,3,31)</f>
        <v>91</v>
      </c>
      <c r="K196" s="19">
        <f t="shared" ref="K196:K200" si="95">E196*D196*((J196-B196)+1)/365</f>
        <v>0</v>
      </c>
      <c r="L196" s="19">
        <f t="shared" ref="L196:L200" si="96">E196-K196</f>
        <v>0</v>
      </c>
      <c r="M196" s="19">
        <f t="shared" ref="M196:M200" si="97">2014-I196</f>
        <v>114</v>
      </c>
      <c r="N196" s="21">
        <f t="shared" ref="N196:N200" si="98">(K196/((J196-B196)+1)*365)*M196</f>
        <v>0</v>
      </c>
      <c r="O196" s="21">
        <f t="shared" si="79"/>
        <v>0</v>
      </c>
      <c r="P196" s="21">
        <f t="shared" si="80"/>
        <v>0</v>
      </c>
      <c r="Q196" s="62"/>
      <c r="R196" s="21">
        <f t="shared" si="81"/>
        <v>0</v>
      </c>
      <c r="S196" s="21"/>
      <c r="T196" s="56">
        <f t="shared" si="82"/>
        <v>0</v>
      </c>
      <c r="U196" s="23" t="e">
        <f t="shared" si="83"/>
        <v>#DIV/0!</v>
      </c>
      <c r="V196" s="23" t="str">
        <f t="shared" ref="V196:V200" si="99">IF(B196="","",(DATE(2014,3,31)-B196)/365)</f>
        <v/>
      </c>
      <c r="W196" s="24"/>
      <c r="X196" s="55" t="str">
        <f t="shared" si="75"/>
        <v/>
      </c>
      <c r="Y196" s="19"/>
      <c r="Z196" s="26" t="e">
        <f t="shared" si="84"/>
        <v>#DIV/0!</v>
      </c>
      <c r="AA196" s="26">
        <f t="shared" si="85"/>
        <v>0</v>
      </c>
      <c r="AB196" s="26" t="str">
        <f t="shared" ref="AB196:AB259" si="100">IF(E196="","",IF(X196&lt;1,AF196,(AC196/E196)))</f>
        <v/>
      </c>
      <c r="AC196" s="27">
        <f t="shared" si="86"/>
        <v>0</v>
      </c>
      <c r="AD196" s="27">
        <f t="shared" si="87"/>
        <v>0</v>
      </c>
      <c r="AE196" s="19" t="str">
        <f t="shared" si="88"/>
        <v/>
      </c>
      <c r="AF196" s="66" t="e">
        <f t="shared" si="76"/>
        <v>#VALUE!</v>
      </c>
    </row>
    <row r="197" spans="1:32">
      <c r="A197" s="16" t="str">
        <f t="shared" si="89"/>
        <v/>
      </c>
      <c r="B197" s="29"/>
      <c r="C197" s="17"/>
      <c r="D197" s="32"/>
      <c r="E197" s="18"/>
      <c r="F197" s="19">
        <f t="shared" si="90"/>
        <v>0</v>
      </c>
      <c r="G197" s="19">
        <f t="shared" si="91"/>
        <v>1</v>
      </c>
      <c r="H197" s="19">
        <f t="shared" si="92"/>
        <v>1900</v>
      </c>
      <c r="I197" s="19">
        <f t="shared" si="93"/>
        <v>1900</v>
      </c>
      <c r="J197" s="20">
        <f t="shared" si="94"/>
        <v>91</v>
      </c>
      <c r="K197" s="19">
        <f t="shared" si="95"/>
        <v>0</v>
      </c>
      <c r="L197" s="19">
        <f t="shared" si="96"/>
        <v>0</v>
      </c>
      <c r="M197" s="19">
        <f t="shared" si="97"/>
        <v>114</v>
      </c>
      <c r="N197" s="21">
        <f t="shared" si="98"/>
        <v>0</v>
      </c>
      <c r="O197" s="21">
        <f t="shared" si="79"/>
        <v>0</v>
      </c>
      <c r="P197" s="21">
        <f t="shared" si="80"/>
        <v>0</v>
      </c>
      <c r="Q197" s="62"/>
      <c r="R197" s="21">
        <f t="shared" si="81"/>
        <v>0</v>
      </c>
      <c r="S197" s="21"/>
      <c r="T197" s="56">
        <f t="shared" si="82"/>
        <v>0</v>
      </c>
      <c r="U197" s="23" t="e">
        <f t="shared" si="83"/>
        <v>#DIV/0!</v>
      </c>
      <c r="V197" s="23" t="str">
        <f t="shared" si="99"/>
        <v/>
      </c>
      <c r="W197" s="24"/>
      <c r="X197" s="55" t="str">
        <f t="shared" ref="X197:X260" si="101">IF(W197="","",IF(V197&gt;W197,"0",W197-V197))</f>
        <v/>
      </c>
      <c r="Y197" s="19"/>
      <c r="Z197" s="26" t="e">
        <f t="shared" si="84"/>
        <v>#DIV/0!</v>
      </c>
      <c r="AA197" s="26">
        <f t="shared" si="85"/>
        <v>0</v>
      </c>
      <c r="AB197" s="26" t="str">
        <f t="shared" si="100"/>
        <v/>
      </c>
      <c r="AC197" s="27">
        <f t="shared" si="86"/>
        <v>0</v>
      </c>
      <c r="AD197" s="27">
        <f t="shared" si="87"/>
        <v>0</v>
      </c>
      <c r="AE197" s="19" t="str">
        <f t="shared" si="88"/>
        <v/>
      </c>
      <c r="AF197" s="66" t="e">
        <f t="shared" si="76"/>
        <v>#VALUE!</v>
      </c>
    </row>
    <row r="198" spans="1:32">
      <c r="A198" s="16" t="str">
        <f t="shared" si="89"/>
        <v/>
      </c>
      <c r="B198" s="29"/>
      <c r="C198" s="17"/>
      <c r="D198" s="32"/>
      <c r="E198" s="18"/>
      <c r="F198" s="19">
        <f t="shared" si="90"/>
        <v>0</v>
      </c>
      <c r="G198" s="19">
        <f t="shared" si="91"/>
        <v>1</v>
      </c>
      <c r="H198" s="19">
        <f t="shared" si="92"/>
        <v>1900</v>
      </c>
      <c r="I198" s="19">
        <f t="shared" si="93"/>
        <v>1900</v>
      </c>
      <c r="J198" s="20">
        <f t="shared" si="94"/>
        <v>91</v>
      </c>
      <c r="K198" s="19">
        <f t="shared" si="95"/>
        <v>0</v>
      </c>
      <c r="L198" s="19">
        <f t="shared" si="96"/>
        <v>0</v>
      </c>
      <c r="M198" s="19">
        <f t="shared" si="97"/>
        <v>114</v>
      </c>
      <c r="N198" s="21">
        <f t="shared" si="98"/>
        <v>0</v>
      </c>
      <c r="O198" s="21">
        <f t="shared" si="79"/>
        <v>0</v>
      </c>
      <c r="P198" s="21">
        <f t="shared" si="80"/>
        <v>0</v>
      </c>
      <c r="Q198" s="62"/>
      <c r="R198" s="21">
        <f t="shared" si="81"/>
        <v>0</v>
      </c>
      <c r="S198" s="21"/>
      <c r="T198" s="56">
        <f t="shared" si="82"/>
        <v>0</v>
      </c>
      <c r="U198" s="23" t="e">
        <f t="shared" si="83"/>
        <v>#DIV/0!</v>
      </c>
      <c r="V198" s="23" t="str">
        <f t="shared" si="99"/>
        <v/>
      </c>
      <c r="W198" s="24"/>
      <c r="X198" s="55" t="str">
        <f t="shared" si="101"/>
        <v/>
      </c>
      <c r="Y198" s="19"/>
      <c r="Z198" s="26" t="e">
        <f t="shared" si="84"/>
        <v>#DIV/0!</v>
      </c>
      <c r="AA198" s="26">
        <f t="shared" si="85"/>
        <v>0</v>
      </c>
      <c r="AB198" s="26" t="str">
        <f t="shared" si="100"/>
        <v/>
      </c>
      <c r="AC198" s="27">
        <f t="shared" si="86"/>
        <v>0</v>
      </c>
      <c r="AD198" s="27">
        <f t="shared" si="87"/>
        <v>0</v>
      </c>
      <c r="AE198" s="19" t="str">
        <f t="shared" si="88"/>
        <v/>
      </c>
      <c r="AF198" s="66" t="e">
        <f t="shared" si="76"/>
        <v>#VALUE!</v>
      </c>
    </row>
    <row r="199" spans="1:32">
      <c r="A199" s="16" t="str">
        <f t="shared" si="89"/>
        <v/>
      </c>
      <c r="B199" s="29"/>
      <c r="C199" s="17"/>
      <c r="D199" s="32"/>
      <c r="E199" s="18"/>
      <c r="F199" s="19">
        <f t="shared" si="90"/>
        <v>0</v>
      </c>
      <c r="G199" s="19">
        <f t="shared" si="91"/>
        <v>1</v>
      </c>
      <c r="H199" s="19">
        <f t="shared" si="92"/>
        <v>1900</v>
      </c>
      <c r="I199" s="19">
        <f t="shared" si="93"/>
        <v>1900</v>
      </c>
      <c r="J199" s="20">
        <f t="shared" si="94"/>
        <v>91</v>
      </c>
      <c r="K199" s="19">
        <f t="shared" si="95"/>
        <v>0</v>
      </c>
      <c r="L199" s="19">
        <f t="shared" si="96"/>
        <v>0</v>
      </c>
      <c r="M199" s="19">
        <f t="shared" si="97"/>
        <v>114</v>
      </c>
      <c r="N199" s="21">
        <f t="shared" si="98"/>
        <v>0</v>
      </c>
      <c r="O199" s="21">
        <f t="shared" si="79"/>
        <v>0</v>
      </c>
      <c r="P199" s="21">
        <f t="shared" si="80"/>
        <v>0</v>
      </c>
      <c r="Q199" s="62"/>
      <c r="R199" s="21">
        <f t="shared" si="81"/>
        <v>0</v>
      </c>
      <c r="S199" s="21"/>
      <c r="T199" s="56">
        <f t="shared" si="82"/>
        <v>0</v>
      </c>
      <c r="U199" s="23" t="e">
        <f t="shared" si="83"/>
        <v>#DIV/0!</v>
      </c>
      <c r="V199" s="23" t="str">
        <f t="shared" si="99"/>
        <v/>
      </c>
      <c r="W199" s="24"/>
      <c r="X199" s="55" t="str">
        <f t="shared" si="101"/>
        <v/>
      </c>
      <c r="Y199" s="19"/>
      <c r="Z199" s="26" t="e">
        <f t="shared" si="84"/>
        <v>#DIV/0!</v>
      </c>
      <c r="AA199" s="26">
        <f t="shared" si="85"/>
        <v>0</v>
      </c>
      <c r="AB199" s="26" t="str">
        <f t="shared" si="100"/>
        <v/>
      </c>
      <c r="AC199" s="27">
        <f t="shared" si="86"/>
        <v>0</v>
      </c>
      <c r="AD199" s="27">
        <f t="shared" si="87"/>
        <v>0</v>
      </c>
      <c r="AE199" s="19" t="str">
        <f t="shared" si="88"/>
        <v/>
      </c>
      <c r="AF199" s="66" t="e">
        <f t="shared" si="76"/>
        <v>#VALUE!</v>
      </c>
    </row>
    <row r="200" spans="1:32">
      <c r="A200" s="16" t="str">
        <f>IF(B200="","",A199+1)</f>
        <v/>
      </c>
      <c r="B200" s="29"/>
      <c r="C200" s="17"/>
      <c r="D200" s="32"/>
      <c r="E200" s="18"/>
      <c r="F200" s="19">
        <f t="shared" si="90"/>
        <v>0</v>
      </c>
      <c r="G200" s="19">
        <f t="shared" si="91"/>
        <v>1</v>
      </c>
      <c r="H200" s="19">
        <f t="shared" si="92"/>
        <v>1900</v>
      </c>
      <c r="I200" s="19">
        <f t="shared" si="93"/>
        <v>1900</v>
      </c>
      <c r="J200" s="20">
        <f t="shared" si="94"/>
        <v>91</v>
      </c>
      <c r="K200" s="19">
        <f t="shared" si="95"/>
        <v>0</v>
      </c>
      <c r="L200" s="19">
        <f t="shared" si="96"/>
        <v>0</v>
      </c>
      <c r="M200" s="19">
        <f t="shared" si="97"/>
        <v>114</v>
      </c>
      <c r="N200" s="21">
        <f t="shared" si="98"/>
        <v>0</v>
      </c>
      <c r="O200" s="21">
        <f>L200-N200</f>
        <v>0</v>
      </c>
      <c r="P200" s="21">
        <f t="shared" si="80"/>
        <v>0</v>
      </c>
      <c r="Q200" s="62"/>
      <c r="R200" s="21">
        <f t="shared" si="81"/>
        <v>0</v>
      </c>
      <c r="S200" s="21"/>
      <c r="T200" s="56">
        <f t="shared" si="82"/>
        <v>0</v>
      </c>
      <c r="U200" s="23" t="e">
        <f t="shared" si="83"/>
        <v>#DIV/0!</v>
      </c>
      <c r="V200" s="23" t="str">
        <f t="shared" si="99"/>
        <v/>
      </c>
      <c r="W200" s="24"/>
      <c r="X200" s="55" t="str">
        <f t="shared" si="101"/>
        <v/>
      </c>
      <c r="Y200" s="19"/>
      <c r="Z200" s="26" t="e">
        <f t="shared" si="84"/>
        <v>#DIV/0!</v>
      </c>
      <c r="AA200" s="26">
        <f t="shared" si="85"/>
        <v>0</v>
      </c>
      <c r="AB200" s="26" t="str">
        <f t="shared" si="100"/>
        <v/>
      </c>
      <c r="AC200" s="27">
        <f t="shared" si="86"/>
        <v>0</v>
      </c>
      <c r="AD200" s="27">
        <f t="shared" si="87"/>
        <v>0</v>
      </c>
      <c r="AE200" s="19" t="str">
        <f t="shared" si="88"/>
        <v/>
      </c>
      <c r="AF200" s="66" t="e">
        <f t="shared" si="76"/>
        <v>#VALUE!</v>
      </c>
    </row>
    <row r="201" spans="1:32">
      <c r="A201" s="16" t="str">
        <f t="shared" ref="A201:A264" si="102">IF(B201="","",A200+1)</f>
        <v/>
      </c>
      <c r="B201" s="29"/>
      <c r="C201" s="17"/>
      <c r="D201" s="32"/>
      <c r="E201" s="18"/>
      <c r="F201" s="19">
        <f t="shared" ref="F201:F264" si="103">DAY(B201)</f>
        <v>0</v>
      </c>
      <c r="G201" s="19">
        <f t="shared" ref="G201:G264" si="104">MONTH(B201)</f>
        <v>1</v>
      </c>
      <c r="H201" s="19">
        <f t="shared" ref="H201:H264" si="105">YEAR(B201)</f>
        <v>1900</v>
      </c>
      <c r="I201" s="19">
        <f t="shared" ref="I201:I264" si="106">IF(G201&gt;3,H201+1,H201)</f>
        <v>1900</v>
      </c>
      <c r="J201" s="20">
        <f t="shared" ref="J201:J264" si="107">DATE(I201,3,31)</f>
        <v>91</v>
      </c>
      <c r="K201" s="19">
        <f t="shared" ref="K201:K264" si="108">E201*D201*((J201-B201)+1)/365</f>
        <v>0</v>
      </c>
      <c r="L201" s="19">
        <f t="shared" ref="L201:L264" si="109">E201-K201</f>
        <v>0</v>
      </c>
      <c r="M201" s="19">
        <f t="shared" ref="M201:M264" si="110">2014-I201</f>
        <v>114</v>
      </c>
      <c r="N201" s="21">
        <f t="shared" ref="N201:N264" si="111">(K201/((J201-B201)+1)*365)*M201</f>
        <v>0</v>
      </c>
      <c r="O201" s="21">
        <f t="shared" ref="O201:O264" si="112">L201-N201</f>
        <v>0</v>
      </c>
      <c r="P201" s="21">
        <f t="shared" si="80"/>
        <v>0</v>
      </c>
      <c r="Q201" s="62"/>
      <c r="R201" s="21">
        <f t="shared" si="81"/>
        <v>0</v>
      </c>
      <c r="S201" s="21"/>
      <c r="T201" s="56">
        <f t="shared" si="82"/>
        <v>0</v>
      </c>
      <c r="U201" s="23" t="e">
        <f t="shared" si="83"/>
        <v>#DIV/0!</v>
      </c>
      <c r="V201" s="23" t="str">
        <f t="shared" ref="V201:V264" si="113">IF(B201="","",(DATE(2014,3,31)-B201)/365)</f>
        <v/>
      </c>
      <c r="W201" s="24"/>
      <c r="X201" s="55" t="str">
        <f t="shared" si="101"/>
        <v/>
      </c>
      <c r="Y201" s="19"/>
      <c r="Z201" s="26" t="e">
        <f t="shared" ref="Z201:Z264" si="114">1-((T201/R201)^(1/X201))</f>
        <v>#DIV/0!</v>
      </c>
      <c r="AA201" s="26">
        <f t="shared" si="85"/>
        <v>0</v>
      </c>
      <c r="AB201" s="26" t="str">
        <f t="shared" si="100"/>
        <v/>
      </c>
      <c r="AC201" s="27">
        <f t="shared" si="86"/>
        <v>0</v>
      </c>
      <c r="AD201" s="19"/>
      <c r="AE201" s="19" t="str">
        <f t="shared" si="88"/>
        <v/>
      </c>
      <c r="AF201" s="66" t="e">
        <f t="shared" si="76"/>
        <v>#VALUE!</v>
      </c>
    </row>
    <row r="202" spans="1:32">
      <c r="A202" s="16" t="str">
        <f t="shared" si="102"/>
        <v/>
      </c>
      <c r="B202" s="29"/>
      <c r="C202" s="17"/>
      <c r="D202" s="32"/>
      <c r="E202" s="18"/>
      <c r="F202" s="19">
        <f t="shared" si="103"/>
        <v>0</v>
      </c>
      <c r="G202" s="19">
        <f t="shared" si="104"/>
        <v>1</v>
      </c>
      <c r="H202" s="19">
        <f t="shared" si="105"/>
        <v>1900</v>
      </c>
      <c r="I202" s="19">
        <f t="shared" si="106"/>
        <v>1900</v>
      </c>
      <c r="J202" s="20">
        <f t="shared" si="107"/>
        <v>91</v>
      </c>
      <c r="K202" s="19">
        <f t="shared" si="108"/>
        <v>0</v>
      </c>
      <c r="L202" s="19">
        <f t="shared" si="109"/>
        <v>0</v>
      </c>
      <c r="M202" s="19">
        <f t="shared" si="110"/>
        <v>114</v>
      </c>
      <c r="N202" s="21">
        <f t="shared" si="111"/>
        <v>0</v>
      </c>
      <c r="O202" s="21">
        <f t="shared" si="112"/>
        <v>0</v>
      </c>
      <c r="P202" s="21">
        <f t="shared" si="80"/>
        <v>0</v>
      </c>
      <c r="Q202" s="62"/>
      <c r="R202" s="21">
        <f t="shared" si="81"/>
        <v>0</v>
      </c>
      <c r="S202" s="21"/>
      <c r="T202" s="56">
        <f t="shared" si="82"/>
        <v>0</v>
      </c>
      <c r="U202" s="23" t="e">
        <f t="shared" si="83"/>
        <v>#DIV/0!</v>
      </c>
      <c r="V202" s="23" t="str">
        <f t="shared" si="113"/>
        <v/>
      </c>
      <c r="W202" s="24"/>
      <c r="X202" s="55" t="str">
        <f t="shared" si="101"/>
        <v/>
      </c>
      <c r="Y202" s="19"/>
      <c r="Z202" s="26" t="e">
        <f t="shared" si="114"/>
        <v>#DIV/0!</v>
      </c>
      <c r="AA202" s="26">
        <f t="shared" si="85"/>
        <v>0</v>
      </c>
      <c r="AB202" s="26" t="str">
        <f t="shared" si="100"/>
        <v/>
      </c>
      <c r="AC202" s="27">
        <f t="shared" si="86"/>
        <v>0</v>
      </c>
      <c r="AD202" s="19"/>
      <c r="AE202" s="19" t="str">
        <f t="shared" si="88"/>
        <v/>
      </c>
      <c r="AF202" s="66" t="e">
        <f t="shared" si="76"/>
        <v>#VALUE!</v>
      </c>
    </row>
    <row r="203" spans="1:32">
      <c r="A203" s="16" t="str">
        <f t="shared" si="102"/>
        <v/>
      </c>
      <c r="B203" s="29"/>
      <c r="C203" s="17"/>
      <c r="D203" s="32"/>
      <c r="E203" s="18"/>
      <c r="F203" s="19">
        <f t="shared" si="103"/>
        <v>0</v>
      </c>
      <c r="G203" s="19">
        <f t="shared" si="104"/>
        <v>1</v>
      </c>
      <c r="H203" s="19">
        <f t="shared" si="105"/>
        <v>1900</v>
      </c>
      <c r="I203" s="19">
        <f t="shared" si="106"/>
        <v>1900</v>
      </c>
      <c r="J203" s="20">
        <f t="shared" si="107"/>
        <v>91</v>
      </c>
      <c r="K203" s="19">
        <f t="shared" si="108"/>
        <v>0</v>
      </c>
      <c r="L203" s="19">
        <f t="shared" si="109"/>
        <v>0</v>
      </c>
      <c r="M203" s="19">
        <f t="shared" si="110"/>
        <v>114</v>
      </c>
      <c r="N203" s="21">
        <f t="shared" si="111"/>
        <v>0</v>
      </c>
      <c r="O203" s="21">
        <f t="shared" si="112"/>
        <v>0</v>
      </c>
      <c r="P203" s="21">
        <f t="shared" si="80"/>
        <v>0</v>
      </c>
      <c r="Q203" s="62"/>
      <c r="R203" s="21">
        <f t="shared" si="81"/>
        <v>0</v>
      </c>
      <c r="S203" s="21"/>
      <c r="T203" s="56">
        <f t="shared" si="82"/>
        <v>0</v>
      </c>
      <c r="U203" s="23" t="e">
        <f t="shared" si="83"/>
        <v>#DIV/0!</v>
      </c>
      <c r="V203" s="23" t="str">
        <f t="shared" si="113"/>
        <v/>
      </c>
      <c r="W203" s="24"/>
      <c r="X203" s="55" t="str">
        <f t="shared" si="101"/>
        <v/>
      </c>
      <c r="Y203" s="19"/>
      <c r="Z203" s="26" t="e">
        <f t="shared" si="114"/>
        <v>#DIV/0!</v>
      </c>
      <c r="AA203" s="26">
        <f t="shared" si="85"/>
        <v>0</v>
      </c>
      <c r="AB203" s="26" t="str">
        <f t="shared" si="100"/>
        <v/>
      </c>
      <c r="AC203" s="27">
        <f t="shared" si="86"/>
        <v>0</v>
      </c>
      <c r="AD203" s="19"/>
      <c r="AE203" s="19" t="str">
        <f t="shared" si="88"/>
        <v/>
      </c>
      <c r="AF203" s="66" t="e">
        <f t="shared" si="76"/>
        <v>#VALUE!</v>
      </c>
    </row>
    <row r="204" spans="1:32">
      <c r="A204" s="16" t="str">
        <f t="shared" si="102"/>
        <v/>
      </c>
      <c r="B204" s="29"/>
      <c r="C204" s="17"/>
      <c r="D204" s="32"/>
      <c r="E204" s="18"/>
      <c r="F204" s="19">
        <f t="shared" si="103"/>
        <v>0</v>
      </c>
      <c r="G204" s="19">
        <f t="shared" si="104"/>
        <v>1</v>
      </c>
      <c r="H204" s="19">
        <f t="shared" si="105"/>
        <v>1900</v>
      </c>
      <c r="I204" s="19">
        <f t="shared" si="106"/>
        <v>1900</v>
      </c>
      <c r="J204" s="20">
        <f t="shared" si="107"/>
        <v>91</v>
      </c>
      <c r="K204" s="19">
        <f t="shared" si="108"/>
        <v>0</v>
      </c>
      <c r="L204" s="19">
        <f t="shared" si="109"/>
        <v>0</v>
      </c>
      <c r="M204" s="19">
        <f t="shared" si="110"/>
        <v>114</v>
      </c>
      <c r="N204" s="21">
        <f t="shared" si="111"/>
        <v>0</v>
      </c>
      <c r="O204" s="21">
        <f t="shared" si="112"/>
        <v>0</v>
      </c>
      <c r="P204" s="21">
        <f t="shared" si="80"/>
        <v>0</v>
      </c>
      <c r="Q204" s="62"/>
      <c r="R204" s="21">
        <f t="shared" si="81"/>
        <v>0</v>
      </c>
      <c r="S204" s="21"/>
      <c r="T204" s="56">
        <f t="shared" si="82"/>
        <v>0</v>
      </c>
      <c r="U204" s="23" t="e">
        <f t="shared" si="83"/>
        <v>#DIV/0!</v>
      </c>
      <c r="V204" s="23" t="str">
        <f t="shared" si="113"/>
        <v/>
      </c>
      <c r="W204" s="24"/>
      <c r="X204" s="55" t="str">
        <f t="shared" si="101"/>
        <v/>
      </c>
      <c r="Y204" s="19"/>
      <c r="Z204" s="26" t="e">
        <f t="shared" si="114"/>
        <v>#DIV/0!</v>
      </c>
      <c r="AA204" s="26">
        <f t="shared" si="85"/>
        <v>0</v>
      </c>
      <c r="AB204" s="26" t="str">
        <f t="shared" si="100"/>
        <v/>
      </c>
      <c r="AC204" s="27">
        <f t="shared" si="86"/>
        <v>0</v>
      </c>
      <c r="AD204" s="19"/>
      <c r="AE204" s="19" t="str">
        <f t="shared" si="88"/>
        <v/>
      </c>
      <c r="AF204" s="66" t="e">
        <f t="shared" si="76"/>
        <v>#VALUE!</v>
      </c>
    </row>
    <row r="205" spans="1:32">
      <c r="A205" s="16" t="str">
        <f t="shared" si="102"/>
        <v/>
      </c>
      <c r="B205" s="29"/>
      <c r="C205" s="17"/>
      <c r="D205" s="32"/>
      <c r="E205" s="18"/>
      <c r="F205" s="19">
        <f t="shared" si="103"/>
        <v>0</v>
      </c>
      <c r="G205" s="19">
        <f t="shared" si="104"/>
        <v>1</v>
      </c>
      <c r="H205" s="19">
        <f t="shared" si="105"/>
        <v>1900</v>
      </c>
      <c r="I205" s="19">
        <f t="shared" si="106"/>
        <v>1900</v>
      </c>
      <c r="J205" s="20">
        <f t="shared" si="107"/>
        <v>91</v>
      </c>
      <c r="K205" s="19">
        <f t="shared" si="108"/>
        <v>0</v>
      </c>
      <c r="L205" s="19">
        <f t="shared" si="109"/>
        <v>0</v>
      </c>
      <c r="M205" s="19">
        <f t="shared" si="110"/>
        <v>114</v>
      </c>
      <c r="N205" s="21">
        <f t="shared" si="111"/>
        <v>0</v>
      </c>
      <c r="O205" s="21">
        <f t="shared" si="112"/>
        <v>0</v>
      </c>
      <c r="P205" s="21">
        <f t="shared" si="80"/>
        <v>0</v>
      </c>
      <c r="Q205" s="62"/>
      <c r="R205" s="21">
        <f t="shared" si="81"/>
        <v>0</v>
      </c>
      <c r="S205" s="21"/>
      <c r="T205" s="56">
        <f t="shared" si="82"/>
        <v>0</v>
      </c>
      <c r="U205" s="23" t="e">
        <f t="shared" si="83"/>
        <v>#DIV/0!</v>
      </c>
      <c r="V205" s="23" t="str">
        <f t="shared" si="113"/>
        <v/>
      </c>
      <c r="W205" s="24"/>
      <c r="X205" s="55" t="str">
        <f t="shared" si="101"/>
        <v/>
      </c>
      <c r="Y205" s="19"/>
      <c r="Z205" s="26" t="e">
        <f t="shared" si="114"/>
        <v>#DIV/0!</v>
      </c>
      <c r="AA205" s="26">
        <f t="shared" si="85"/>
        <v>0</v>
      </c>
      <c r="AB205" s="26" t="str">
        <f t="shared" si="100"/>
        <v/>
      </c>
      <c r="AC205" s="27">
        <f t="shared" si="86"/>
        <v>0</v>
      </c>
      <c r="AD205" s="19"/>
      <c r="AE205" s="19" t="str">
        <f t="shared" si="88"/>
        <v/>
      </c>
      <c r="AF205" s="66" t="e">
        <f t="shared" si="76"/>
        <v>#VALUE!</v>
      </c>
    </row>
    <row r="206" spans="1:32">
      <c r="A206" s="16" t="str">
        <f t="shared" si="102"/>
        <v/>
      </c>
      <c r="B206" s="29"/>
      <c r="C206" s="17"/>
      <c r="D206" s="32"/>
      <c r="E206" s="18"/>
      <c r="F206" s="19">
        <f t="shared" si="103"/>
        <v>0</v>
      </c>
      <c r="G206" s="19">
        <f t="shared" si="104"/>
        <v>1</v>
      </c>
      <c r="H206" s="19">
        <f t="shared" si="105"/>
        <v>1900</v>
      </c>
      <c r="I206" s="19">
        <f t="shared" si="106"/>
        <v>1900</v>
      </c>
      <c r="J206" s="20">
        <f t="shared" si="107"/>
        <v>91</v>
      </c>
      <c r="K206" s="19">
        <f t="shared" si="108"/>
        <v>0</v>
      </c>
      <c r="L206" s="19">
        <f t="shared" si="109"/>
        <v>0</v>
      </c>
      <c r="M206" s="19">
        <f t="shared" si="110"/>
        <v>114</v>
      </c>
      <c r="N206" s="21">
        <f t="shared" si="111"/>
        <v>0</v>
      </c>
      <c r="O206" s="21">
        <f t="shared" si="112"/>
        <v>0</v>
      </c>
      <c r="P206" s="21">
        <f t="shared" si="80"/>
        <v>0</v>
      </c>
      <c r="Q206" s="62"/>
      <c r="R206" s="21">
        <f t="shared" si="81"/>
        <v>0</v>
      </c>
      <c r="S206" s="21"/>
      <c r="T206" s="56">
        <f t="shared" si="82"/>
        <v>0</v>
      </c>
      <c r="U206" s="23" t="e">
        <f t="shared" si="83"/>
        <v>#DIV/0!</v>
      </c>
      <c r="V206" s="23" t="str">
        <f t="shared" si="113"/>
        <v/>
      </c>
      <c r="W206" s="24"/>
      <c r="X206" s="55" t="str">
        <f t="shared" si="101"/>
        <v/>
      </c>
      <c r="Y206" s="19"/>
      <c r="Z206" s="26" t="e">
        <f t="shared" si="114"/>
        <v>#DIV/0!</v>
      </c>
      <c r="AA206" s="26">
        <f t="shared" si="85"/>
        <v>0</v>
      </c>
      <c r="AB206" s="26" t="str">
        <f t="shared" si="100"/>
        <v/>
      </c>
      <c r="AC206" s="27">
        <f t="shared" si="86"/>
        <v>0</v>
      </c>
      <c r="AD206" s="19"/>
      <c r="AE206" s="19" t="str">
        <f t="shared" si="88"/>
        <v/>
      </c>
      <c r="AF206" s="66" t="e">
        <f t="shared" si="76"/>
        <v>#VALUE!</v>
      </c>
    </row>
    <row r="207" spans="1:32">
      <c r="A207" s="16" t="str">
        <f t="shared" si="102"/>
        <v/>
      </c>
      <c r="B207" s="29"/>
      <c r="C207" s="17"/>
      <c r="D207" s="32"/>
      <c r="E207" s="18"/>
      <c r="F207" s="19">
        <f t="shared" si="103"/>
        <v>0</v>
      </c>
      <c r="G207" s="19">
        <f t="shared" si="104"/>
        <v>1</v>
      </c>
      <c r="H207" s="19">
        <f t="shared" si="105"/>
        <v>1900</v>
      </c>
      <c r="I207" s="19">
        <f t="shared" si="106"/>
        <v>1900</v>
      </c>
      <c r="J207" s="20">
        <f t="shared" si="107"/>
        <v>91</v>
      </c>
      <c r="K207" s="19">
        <f t="shared" si="108"/>
        <v>0</v>
      </c>
      <c r="L207" s="19">
        <f t="shared" si="109"/>
        <v>0</v>
      </c>
      <c r="M207" s="19">
        <f t="shared" si="110"/>
        <v>114</v>
      </c>
      <c r="N207" s="21">
        <f t="shared" si="111"/>
        <v>0</v>
      </c>
      <c r="O207" s="21">
        <f t="shared" si="112"/>
        <v>0</v>
      </c>
      <c r="P207" s="21">
        <f t="shared" si="80"/>
        <v>0</v>
      </c>
      <c r="Q207" s="62"/>
      <c r="R207" s="21">
        <f t="shared" si="81"/>
        <v>0</v>
      </c>
      <c r="S207" s="21"/>
      <c r="T207" s="56">
        <f t="shared" si="82"/>
        <v>0</v>
      </c>
      <c r="U207" s="23" t="e">
        <f t="shared" si="83"/>
        <v>#DIV/0!</v>
      </c>
      <c r="V207" s="23" t="str">
        <f t="shared" si="113"/>
        <v/>
      </c>
      <c r="W207" s="24"/>
      <c r="X207" s="55" t="str">
        <f t="shared" si="101"/>
        <v/>
      </c>
      <c r="Y207" s="19"/>
      <c r="Z207" s="26" t="e">
        <f t="shared" si="114"/>
        <v>#DIV/0!</v>
      </c>
      <c r="AA207" s="26">
        <f t="shared" si="85"/>
        <v>0</v>
      </c>
      <c r="AB207" s="26" t="str">
        <f t="shared" si="100"/>
        <v/>
      </c>
      <c r="AC207" s="27">
        <f t="shared" si="86"/>
        <v>0</v>
      </c>
      <c r="AD207" s="19"/>
      <c r="AE207" s="19" t="str">
        <f t="shared" si="88"/>
        <v/>
      </c>
      <c r="AF207" s="66" t="e">
        <f t="shared" si="76"/>
        <v>#VALUE!</v>
      </c>
    </row>
    <row r="208" spans="1:32">
      <c r="A208" s="16" t="str">
        <f t="shared" si="102"/>
        <v/>
      </c>
      <c r="B208" s="29"/>
      <c r="C208" s="17"/>
      <c r="D208" s="32"/>
      <c r="E208" s="18"/>
      <c r="F208" s="19">
        <f t="shared" si="103"/>
        <v>0</v>
      </c>
      <c r="G208" s="19">
        <f t="shared" si="104"/>
        <v>1</v>
      </c>
      <c r="H208" s="19">
        <f t="shared" si="105"/>
        <v>1900</v>
      </c>
      <c r="I208" s="19">
        <f t="shared" si="106"/>
        <v>1900</v>
      </c>
      <c r="J208" s="20">
        <f t="shared" si="107"/>
        <v>91</v>
      </c>
      <c r="K208" s="19">
        <f t="shared" si="108"/>
        <v>0</v>
      </c>
      <c r="L208" s="19">
        <f t="shared" si="109"/>
        <v>0</v>
      </c>
      <c r="M208" s="19">
        <f t="shared" si="110"/>
        <v>114</v>
      </c>
      <c r="N208" s="21">
        <f t="shared" si="111"/>
        <v>0</v>
      </c>
      <c r="O208" s="21">
        <f t="shared" si="112"/>
        <v>0</v>
      </c>
      <c r="P208" s="21">
        <f t="shared" si="80"/>
        <v>0</v>
      </c>
      <c r="Q208" s="62"/>
      <c r="R208" s="21">
        <f t="shared" si="81"/>
        <v>0</v>
      </c>
      <c r="S208" s="21"/>
      <c r="T208" s="56">
        <f t="shared" si="82"/>
        <v>0</v>
      </c>
      <c r="U208" s="23" t="e">
        <f t="shared" si="83"/>
        <v>#DIV/0!</v>
      </c>
      <c r="V208" s="23" t="str">
        <f t="shared" si="113"/>
        <v/>
      </c>
      <c r="W208" s="24"/>
      <c r="X208" s="55" t="str">
        <f t="shared" si="101"/>
        <v/>
      </c>
      <c r="Y208" s="19"/>
      <c r="Z208" s="26" t="e">
        <f t="shared" si="114"/>
        <v>#DIV/0!</v>
      </c>
      <c r="AA208" s="26">
        <f t="shared" si="85"/>
        <v>0</v>
      </c>
      <c r="AB208" s="26" t="str">
        <f t="shared" si="100"/>
        <v/>
      </c>
      <c r="AC208" s="27">
        <f t="shared" si="86"/>
        <v>0</v>
      </c>
      <c r="AD208" s="19"/>
      <c r="AE208" s="19" t="str">
        <f t="shared" si="88"/>
        <v/>
      </c>
      <c r="AF208" s="66" t="e">
        <f t="shared" si="76"/>
        <v>#VALUE!</v>
      </c>
    </row>
    <row r="209" spans="1:32">
      <c r="A209" s="16" t="str">
        <f t="shared" si="102"/>
        <v/>
      </c>
      <c r="B209" s="29"/>
      <c r="C209" s="17"/>
      <c r="D209" s="32"/>
      <c r="E209" s="18"/>
      <c r="F209" s="19">
        <f t="shared" si="103"/>
        <v>0</v>
      </c>
      <c r="G209" s="19">
        <f t="shared" si="104"/>
        <v>1</v>
      </c>
      <c r="H209" s="19">
        <f t="shared" si="105"/>
        <v>1900</v>
      </c>
      <c r="I209" s="19">
        <f t="shared" si="106"/>
        <v>1900</v>
      </c>
      <c r="J209" s="20">
        <f t="shared" si="107"/>
        <v>91</v>
      </c>
      <c r="K209" s="19">
        <f t="shared" si="108"/>
        <v>0</v>
      </c>
      <c r="L209" s="19">
        <f t="shared" si="109"/>
        <v>0</v>
      </c>
      <c r="M209" s="19">
        <f t="shared" si="110"/>
        <v>114</v>
      </c>
      <c r="N209" s="21">
        <f t="shared" si="111"/>
        <v>0</v>
      </c>
      <c r="O209" s="21">
        <f t="shared" si="112"/>
        <v>0</v>
      </c>
      <c r="P209" s="21">
        <f t="shared" si="80"/>
        <v>0</v>
      </c>
      <c r="Q209" s="62"/>
      <c r="R209" s="21">
        <f t="shared" si="81"/>
        <v>0</v>
      </c>
      <c r="S209" s="21"/>
      <c r="T209" s="56">
        <f t="shared" si="82"/>
        <v>0</v>
      </c>
      <c r="U209" s="23" t="e">
        <f t="shared" si="83"/>
        <v>#DIV/0!</v>
      </c>
      <c r="V209" s="23" t="str">
        <f t="shared" si="113"/>
        <v/>
      </c>
      <c r="W209" s="24"/>
      <c r="X209" s="55" t="str">
        <f t="shared" si="101"/>
        <v/>
      </c>
      <c r="Y209" s="19"/>
      <c r="Z209" s="26" t="e">
        <f t="shared" si="114"/>
        <v>#DIV/0!</v>
      </c>
      <c r="AA209" s="26">
        <f t="shared" si="85"/>
        <v>0</v>
      </c>
      <c r="AB209" s="26" t="str">
        <f t="shared" si="100"/>
        <v/>
      </c>
      <c r="AC209" s="27">
        <f t="shared" si="86"/>
        <v>0</v>
      </c>
      <c r="AD209" s="19"/>
      <c r="AE209" s="19" t="str">
        <f t="shared" si="88"/>
        <v/>
      </c>
      <c r="AF209" s="66" t="e">
        <f t="shared" si="76"/>
        <v>#VALUE!</v>
      </c>
    </row>
    <row r="210" spans="1:32">
      <c r="A210" s="16" t="str">
        <f t="shared" si="102"/>
        <v/>
      </c>
      <c r="B210" s="29"/>
      <c r="C210" s="17"/>
      <c r="D210" s="32"/>
      <c r="E210" s="18"/>
      <c r="F210" s="19">
        <f t="shared" si="103"/>
        <v>0</v>
      </c>
      <c r="G210" s="19">
        <f t="shared" si="104"/>
        <v>1</v>
      </c>
      <c r="H210" s="19">
        <f t="shared" si="105"/>
        <v>1900</v>
      </c>
      <c r="I210" s="19">
        <f t="shared" si="106"/>
        <v>1900</v>
      </c>
      <c r="J210" s="20">
        <f t="shared" si="107"/>
        <v>91</v>
      </c>
      <c r="K210" s="19">
        <f t="shared" si="108"/>
        <v>0</v>
      </c>
      <c r="L210" s="19">
        <f t="shared" si="109"/>
        <v>0</v>
      </c>
      <c r="M210" s="19">
        <f t="shared" si="110"/>
        <v>114</v>
      </c>
      <c r="N210" s="21">
        <f t="shared" si="111"/>
        <v>0</v>
      </c>
      <c r="O210" s="21">
        <f t="shared" si="112"/>
        <v>0</v>
      </c>
      <c r="P210" s="21">
        <f t="shared" si="80"/>
        <v>0</v>
      </c>
      <c r="Q210" s="62"/>
      <c r="R210" s="21">
        <f t="shared" si="81"/>
        <v>0</v>
      </c>
      <c r="S210" s="21"/>
      <c r="T210" s="56">
        <f t="shared" si="82"/>
        <v>0</v>
      </c>
      <c r="U210" s="23" t="e">
        <f t="shared" si="83"/>
        <v>#DIV/0!</v>
      </c>
      <c r="V210" s="23" t="str">
        <f t="shared" si="113"/>
        <v/>
      </c>
      <c r="W210" s="24"/>
      <c r="X210" s="55" t="str">
        <f t="shared" si="101"/>
        <v/>
      </c>
      <c r="Y210" s="19"/>
      <c r="Z210" s="26" t="e">
        <f t="shared" si="114"/>
        <v>#DIV/0!</v>
      </c>
      <c r="AA210" s="26">
        <f t="shared" si="85"/>
        <v>0</v>
      </c>
      <c r="AB210" s="26" t="str">
        <f t="shared" si="100"/>
        <v/>
      </c>
      <c r="AC210" s="27">
        <f t="shared" si="86"/>
        <v>0</v>
      </c>
      <c r="AD210" s="19"/>
      <c r="AE210" s="19" t="str">
        <f t="shared" si="88"/>
        <v/>
      </c>
      <c r="AF210" s="66" t="e">
        <f t="shared" si="76"/>
        <v>#VALUE!</v>
      </c>
    </row>
    <row r="211" spans="1:32">
      <c r="A211" s="16" t="str">
        <f t="shared" si="102"/>
        <v/>
      </c>
      <c r="B211" s="29"/>
      <c r="C211" s="17"/>
      <c r="D211" s="32"/>
      <c r="E211" s="18"/>
      <c r="F211" s="19">
        <f t="shared" si="103"/>
        <v>0</v>
      </c>
      <c r="G211" s="19">
        <f t="shared" si="104"/>
        <v>1</v>
      </c>
      <c r="H211" s="19">
        <f t="shared" si="105"/>
        <v>1900</v>
      </c>
      <c r="I211" s="19">
        <f t="shared" si="106"/>
        <v>1900</v>
      </c>
      <c r="J211" s="20">
        <f t="shared" si="107"/>
        <v>91</v>
      </c>
      <c r="K211" s="19">
        <f t="shared" si="108"/>
        <v>0</v>
      </c>
      <c r="L211" s="19">
        <f t="shared" si="109"/>
        <v>0</v>
      </c>
      <c r="M211" s="19">
        <f t="shared" si="110"/>
        <v>114</v>
      </c>
      <c r="N211" s="21">
        <f t="shared" si="111"/>
        <v>0</v>
      </c>
      <c r="O211" s="21">
        <f t="shared" si="112"/>
        <v>0</v>
      </c>
      <c r="P211" s="21">
        <f t="shared" si="80"/>
        <v>0</v>
      </c>
      <c r="Q211" s="62"/>
      <c r="R211" s="21">
        <f t="shared" si="81"/>
        <v>0</v>
      </c>
      <c r="S211" s="21"/>
      <c r="T211" s="56">
        <f t="shared" si="82"/>
        <v>0</v>
      </c>
      <c r="U211" s="23" t="e">
        <f t="shared" si="83"/>
        <v>#DIV/0!</v>
      </c>
      <c r="V211" s="23" t="str">
        <f t="shared" si="113"/>
        <v/>
      </c>
      <c r="W211" s="24"/>
      <c r="X211" s="55" t="str">
        <f t="shared" si="101"/>
        <v/>
      </c>
      <c r="Y211" s="19"/>
      <c r="Z211" s="26" t="e">
        <f t="shared" si="114"/>
        <v>#DIV/0!</v>
      </c>
      <c r="AA211" s="26">
        <f t="shared" si="85"/>
        <v>0</v>
      </c>
      <c r="AB211" s="26" t="str">
        <f t="shared" si="100"/>
        <v/>
      </c>
      <c r="AC211" s="27">
        <f t="shared" si="86"/>
        <v>0</v>
      </c>
      <c r="AD211" s="19"/>
      <c r="AE211" s="19" t="str">
        <f t="shared" si="88"/>
        <v/>
      </c>
      <c r="AF211" s="66" t="e">
        <f t="shared" si="76"/>
        <v>#VALUE!</v>
      </c>
    </row>
    <row r="212" spans="1:32">
      <c r="A212" s="16" t="str">
        <f t="shared" si="102"/>
        <v/>
      </c>
      <c r="B212" s="29"/>
      <c r="C212" s="17"/>
      <c r="D212" s="32"/>
      <c r="E212" s="18"/>
      <c r="F212" s="19">
        <f t="shared" si="103"/>
        <v>0</v>
      </c>
      <c r="G212" s="19">
        <f t="shared" si="104"/>
        <v>1</v>
      </c>
      <c r="H212" s="19">
        <f t="shared" si="105"/>
        <v>1900</v>
      </c>
      <c r="I212" s="19">
        <f t="shared" si="106"/>
        <v>1900</v>
      </c>
      <c r="J212" s="20">
        <f t="shared" si="107"/>
        <v>91</v>
      </c>
      <c r="K212" s="19">
        <f t="shared" si="108"/>
        <v>0</v>
      </c>
      <c r="L212" s="19">
        <f t="shared" si="109"/>
        <v>0</v>
      </c>
      <c r="M212" s="19">
        <f t="shared" si="110"/>
        <v>114</v>
      </c>
      <c r="N212" s="21">
        <f t="shared" si="111"/>
        <v>0</v>
      </c>
      <c r="O212" s="21">
        <f t="shared" si="112"/>
        <v>0</v>
      </c>
      <c r="P212" s="21">
        <f t="shared" si="80"/>
        <v>0</v>
      </c>
      <c r="Q212" s="62"/>
      <c r="R212" s="21">
        <f t="shared" si="81"/>
        <v>0</v>
      </c>
      <c r="S212" s="21"/>
      <c r="T212" s="56">
        <f t="shared" si="82"/>
        <v>0</v>
      </c>
      <c r="U212" s="23" t="e">
        <f t="shared" si="83"/>
        <v>#DIV/0!</v>
      </c>
      <c r="V212" s="23" t="str">
        <f t="shared" si="113"/>
        <v/>
      </c>
      <c r="W212" s="24"/>
      <c r="X212" s="55" t="str">
        <f t="shared" si="101"/>
        <v/>
      </c>
      <c r="Y212" s="19"/>
      <c r="Z212" s="26" t="e">
        <f t="shared" si="114"/>
        <v>#DIV/0!</v>
      </c>
      <c r="AA212" s="26">
        <f t="shared" si="85"/>
        <v>0</v>
      </c>
      <c r="AB212" s="26" t="str">
        <f t="shared" si="100"/>
        <v/>
      </c>
      <c r="AC212" s="27">
        <f t="shared" si="86"/>
        <v>0</v>
      </c>
      <c r="AD212" s="19"/>
      <c r="AE212" s="19" t="str">
        <f t="shared" si="88"/>
        <v/>
      </c>
      <c r="AF212" s="66" t="e">
        <f t="shared" si="76"/>
        <v>#VALUE!</v>
      </c>
    </row>
    <row r="213" spans="1:32">
      <c r="A213" s="16" t="str">
        <f t="shared" si="102"/>
        <v/>
      </c>
      <c r="B213" s="29"/>
      <c r="C213" s="17"/>
      <c r="D213" s="32"/>
      <c r="E213" s="18"/>
      <c r="F213" s="19">
        <f t="shared" si="103"/>
        <v>0</v>
      </c>
      <c r="G213" s="19">
        <f t="shared" si="104"/>
        <v>1</v>
      </c>
      <c r="H213" s="19">
        <f t="shared" si="105"/>
        <v>1900</v>
      </c>
      <c r="I213" s="19">
        <f t="shared" si="106"/>
        <v>1900</v>
      </c>
      <c r="J213" s="20">
        <f t="shared" si="107"/>
        <v>91</v>
      </c>
      <c r="K213" s="19">
        <f t="shared" si="108"/>
        <v>0</v>
      </c>
      <c r="L213" s="19">
        <f t="shared" si="109"/>
        <v>0</v>
      </c>
      <c r="M213" s="19">
        <f t="shared" si="110"/>
        <v>114</v>
      </c>
      <c r="N213" s="21">
        <f t="shared" si="111"/>
        <v>0</v>
      </c>
      <c r="O213" s="21">
        <f t="shared" si="112"/>
        <v>0</v>
      </c>
      <c r="P213" s="21">
        <f t="shared" si="80"/>
        <v>0</v>
      </c>
      <c r="Q213" s="62"/>
      <c r="R213" s="21">
        <f t="shared" si="81"/>
        <v>0</v>
      </c>
      <c r="S213" s="21"/>
      <c r="T213" s="56">
        <f t="shared" si="82"/>
        <v>0</v>
      </c>
      <c r="U213" s="23" t="e">
        <f t="shared" si="83"/>
        <v>#DIV/0!</v>
      </c>
      <c r="V213" s="23" t="str">
        <f t="shared" si="113"/>
        <v/>
      </c>
      <c r="W213" s="24"/>
      <c r="X213" s="55" t="str">
        <f t="shared" si="101"/>
        <v/>
      </c>
      <c r="Y213" s="19"/>
      <c r="Z213" s="26" t="e">
        <f t="shared" si="114"/>
        <v>#DIV/0!</v>
      </c>
      <c r="AA213" s="26">
        <f t="shared" si="85"/>
        <v>0</v>
      </c>
      <c r="AB213" s="26" t="str">
        <f t="shared" si="100"/>
        <v/>
      </c>
      <c r="AC213" s="27">
        <f t="shared" si="86"/>
        <v>0</v>
      </c>
      <c r="AD213" s="19"/>
      <c r="AE213" s="19" t="str">
        <f t="shared" si="88"/>
        <v/>
      </c>
      <c r="AF213" s="66" t="e">
        <f t="shared" si="76"/>
        <v>#VALUE!</v>
      </c>
    </row>
    <row r="214" spans="1:32">
      <c r="A214" s="16" t="str">
        <f t="shared" si="102"/>
        <v/>
      </c>
      <c r="B214" s="29"/>
      <c r="C214" s="17"/>
      <c r="D214" s="32"/>
      <c r="E214" s="18"/>
      <c r="F214" s="19">
        <f t="shared" si="103"/>
        <v>0</v>
      </c>
      <c r="G214" s="19">
        <f t="shared" si="104"/>
        <v>1</v>
      </c>
      <c r="H214" s="19">
        <f t="shared" si="105"/>
        <v>1900</v>
      </c>
      <c r="I214" s="19">
        <f t="shared" si="106"/>
        <v>1900</v>
      </c>
      <c r="J214" s="20">
        <f t="shared" si="107"/>
        <v>91</v>
      </c>
      <c r="K214" s="19">
        <f t="shared" si="108"/>
        <v>0</v>
      </c>
      <c r="L214" s="19">
        <f t="shared" si="109"/>
        <v>0</v>
      </c>
      <c r="M214" s="19">
        <f t="shared" si="110"/>
        <v>114</v>
      </c>
      <c r="N214" s="21">
        <f t="shared" si="111"/>
        <v>0</v>
      </c>
      <c r="O214" s="21">
        <f t="shared" si="112"/>
        <v>0</v>
      </c>
      <c r="P214" s="21">
        <f t="shared" si="80"/>
        <v>0</v>
      </c>
      <c r="Q214" s="62"/>
      <c r="R214" s="21">
        <f t="shared" si="81"/>
        <v>0</v>
      </c>
      <c r="S214" s="21"/>
      <c r="T214" s="56">
        <f t="shared" si="82"/>
        <v>0</v>
      </c>
      <c r="U214" s="23" t="e">
        <f t="shared" si="83"/>
        <v>#DIV/0!</v>
      </c>
      <c r="V214" s="23" t="str">
        <f t="shared" si="113"/>
        <v/>
      </c>
      <c r="W214" s="24"/>
      <c r="X214" s="55" t="str">
        <f t="shared" si="101"/>
        <v/>
      </c>
      <c r="Y214" s="19"/>
      <c r="Z214" s="26" t="e">
        <f t="shared" si="114"/>
        <v>#DIV/0!</v>
      </c>
      <c r="AA214" s="26">
        <f t="shared" si="85"/>
        <v>0</v>
      </c>
      <c r="AB214" s="26" t="str">
        <f t="shared" si="100"/>
        <v/>
      </c>
      <c r="AC214" s="27">
        <f t="shared" si="86"/>
        <v>0</v>
      </c>
      <c r="AD214" s="19"/>
      <c r="AE214" s="19" t="str">
        <f t="shared" si="88"/>
        <v/>
      </c>
      <c r="AF214" s="66" t="e">
        <f t="shared" si="76"/>
        <v>#VALUE!</v>
      </c>
    </row>
    <row r="215" spans="1:32">
      <c r="A215" s="16" t="str">
        <f t="shared" si="102"/>
        <v/>
      </c>
      <c r="B215" s="29"/>
      <c r="C215" s="17"/>
      <c r="D215" s="32"/>
      <c r="E215" s="18"/>
      <c r="F215" s="19">
        <f t="shared" si="103"/>
        <v>0</v>
      </c>
      <c r="G215" s="19">
        <f t="shared" si="104"/>
        <v>1</v>
      </c>
      <c r="H215" s="19">
        <f t="shared" si="105"/>
        <v>1900</v>
      </c>
      <c r="I215" s="19">
        <f t="shared" si="106"/>
        <v>1900</v>
      </c>
      <c r="J215" s="20">
        <f t="shared" si="107"/>
        <v>91</v>
      </c>
      <c r="K215" s="19">
        <f t="shared" si="108"/>
        <v>0</v>
      </c>
      <c r="L215" s="19">
        <f t="shared" si="109"/>
        <v>0</v>
      </c>
      <c r="M215" s="19">
        <f t="shared" si="110"/>
        <v>114</v>
      </c>
      <c r="N215" s="21">
        <f t="shared" si="111"/>
        <v>0</v>
      </c>
      <c r="O215" s="21">
        <f t="shared" si="112"/>
        <v>0</v>
      </c>
      <c r="P215" s="21">
        <f t="shared" si="80"/>
        <v>0</v>
      </c>
      <c r="Q215" s="62"/>
      <c r="R215" s="21">
        <f t="shared" si="81"/>
        <v>0</v>
      </c>
      <c r="S215" s="21"/>
      <c r="T215" s="56">
        <f t="shared" si="82"/>
        <v>0</v>
      </c>
      <c r="U215" s="23" t="e">
        <f t="shared" si="83"/>
        <v>#DIV/0!</v>
      </c>
      <c r="V215" s="23" t="str">
        <f t="shared" si="113"/>
        <v/>
      </c>
      <c r="W215" s="24"/>
      <c r="X215" s="55" t="str">
        <f t="shared" si="101"/>
        <v/>
      </c>
      <c r="Y215" s="19"/>
      <c r="Z215" s="26" t="e">
        <f t="shared" si="114"/>
        <v>#DIV/0!</v>
      </c>
      <c r="AA215" s="26">
        <f>IF(R215=0,0,IF(X215="0","NA",(1-(T215/R215))/X215))</f>
        <v>0</v>
      </c>
      <c r="AB215" s="26" t="str">
        <f t="shared" si="100"/>
        <v/>
      </c>
      <c r="AC215" s="27">
        <f>IF(R215=0,0,IF(W215&gt;V215,IF(X215&gt;1,(IF(AA215="NA","NA",R215*AA215)),(R215*AA215*X215)),(R215-T215)))</f>
        <v>0</v>
      </c>
      <c r="AD215" s="19"/>
      <c r="AE215" s="19" t="str">
        <f t="shared" si="88"/>
        <v/>
      </c>
      <c r="AF215" s="66" t="e">
        <f t="shared" ref="AF215:AF278" si="115">+AC215/(X215*E215)</f>
        <v>#VALUE!</v>
      </c>
    </row>
    <row r="216" spans="1:32">
      <c r="A216" s="16" t="str">
        <f t="shared" si="102"/>
        <v/>
      </c>
      <c r="B216" s="29"/>
      <c r="C216" s="17"/>
      <c r="D216" s="32"/>
      <c r="E216" s="18"/>
      <c r="F216" s="19">
        <f t="shared" si="103"/>
        <v>0</v>
      </c>
      <c r="G216" s="19">
        <f t="shared" si="104"/>
        <v>1</v>
      </c>
      <c r="H216" s="19">
        <f t="shared" si="105"/>
        <v>1900</v>
      </c>
      <c r="I216" s="19">
        <f t="shared" si="106"/>
        <v>1900</v>
      </c>
      <c r="J216" s="20">
        <f t="shared" si="107"/>
        <v>91</v>
      </c>
      <c r="K216" s="19">
        <f t="shared" si="108"/>
        <v>0</v>
      </c>
      <c r="L216" s="19">
        <f t="shared" si="109"/>
        <v>0</v>
      </c>
      <c r="M216" s="19">
        <f t="shared" si="110"/>
        <v>114</v>
      </c>
      <c r="N216" s="21">
        <f t="shared" si="111"/>
        <v>0</v>
      </c>
      <c r="O216" s="21">
        <f t="shared" si="112"/>
        <v>0</v>
      </c>
      <c r="P216" s="21">
        <f t="shared" si="80"/>
        <v>0</v>
      </c>
      <c r="Q216" s="62"/>
      <c r="R216" s="21">
        <f t="shared" si="81"/>
        <v>0</v>
      </c>
      <c r="S216" s="21"/>
      <c r="T216" s="56">
        <f t="shared" si="82"/>
        <v>0</v>
      </c>
      <c r="U216" s="23" t="e">
        <f t="shared" si="83"/>
        <v>#DIV/0!</v>
      </c>
      <c r="V216" s="23" t="str">
        <f t="shared" si="113"/>
        <v/>
      </c>
      <c r="W216" s="24"/>
      <c r="X216" s="55" t="str">
        <f t="shared" si="101"/>
        <v/>
      </c>
      <c r="Y216" s="19"/>
      <c r="Z216" s="26" t="e">
        <f t="shared" si="114"/>
        <v>#DIV/0!</v>
      </c>
      <c r="AA216" s="26">
        <f t="shared" ref="AA216:AA279" si="116">IF(R216=0,0,IF(X216="0","NA",(1-(T216/R216))/X216))</f>
        <v>0</v>
      </c>
      <c r="AB216" s="26" t="str">
        <f t="shared" si="100"/>
        <v/>
      </c>
      <c r="AC216" s="27">
        <f t="shared" ref="AC216:AC279" si="117">IF(R216=0,0,IF(W216&gt;V216,IF(X216&gt;1,(IF(AA216="NA","NA",R216*AA216)),(R216*AA216*X216)),(R216-T216)))</f>
        <v>0</v>
      </c>
      <c r="AD216" s="19"/>
      <c r="AE216" s="19" t="str">
        <f t="shared" si="88"/>
        <v/>
      </c>
      <c r="AF216" s="66" t="e">
        <f t="shared" si="115"/>
        <v>#VALUE!</v>
      </c>
    </row>
    <row r="217" spans="1:32">
      <c r="A217" s="16" t="str">
        <f t="shared" si="102"/>
        <v/>
      </c>
      <c r="B217" s="29"/>
      <c r="C217" s="17"/>
      <c r="D217" s="32"/>
      <c r="E217" s="18"/>
      <c r="F217" s="19">
        <f t="shared" si="103"/>
        <v>0</v>
      </c>
      <c r="G217" s="19">
        <f t="shared" si="104"/>
        <v>1</v>
      </c>
      <c r="H217" s="19">
        <f t="shared" si="105"/>
        <v>1900</v>
      </c>
      <c r="I217" s="19">
        <f t="shared" si="106"/>
        <v>1900</v>
      </c>
      <c r="J217" s="20">
        <f t="shared" si="107"/>
        <v>91</v>
      </c>
      <c r="K217" s="19">
        <f t="shared" si="108"/>
        <v>0</v>
      </c>
      <c r="L217" s="19">
        <f t="shared" si="109"/>
        <v>0</v>
      </c>
      <c r="M217" s="19">
        <f t="shared" si="110"/>
        <v>114</v>
      </c>
      <c r="N217" s="21">
        <f t="shared" si="111"/>
        <v>0</v>
      </c>
      <c r="O217" s="21">
        <f t="shared" si="112"/>
        <v>0</v>
      </c>
      <c r="P217" s="21">
        <f t="shared" si="80"/>
        <v>0</v>
      </c>
      <c r="Q217" s="62"/>
      <c r="R217" s="21">
        <f t="shared" si="81"/>
        <v>0</v>
      </c>
      <c r="S217" s="21"/>
      <c r="T217" s="56">
        <f t="shared" si="82"/>
        <v>0</v>
      </c>
      <c r="U217" s="23" t="e">
        <f t="shared" si="83"/>
        <v>#DIV/0!</v>
      </c>
      <c r="V217" s="23" t="str">
        <f t="shared" si="113"/>
        <v/>
      </c>
      <c r="W217" s="24"/>
      <c r="X217" s="55" t="str">
        <f t="shared" si="101"/>
        <v/>
      </c>
      <c r="Y217" s="19"/>
      <c r="Z217" s="26" t="e">
        <f t="shared" si="114"/>
        <v>#DIV/0!</v>
      </c>
      <c r="AA217" s="26">
        <f t="shared" si="116"/>
        <v>0</v>
      </c>
      <c r="AB217" s="26" t="str">
        <f t="shared" si="100"/>
        <v/>
      </c>
      <c r="AC217" s="27">
        <f t="shared" si="117"/>
        <v>0</v>
      </c>
      <c r="AD217" s="19"/>
      <c r="AE217" s="19" t="str">
        <f t="shared" si="88"/>
        <v/>
      </c>
      <c r="AF217" s="66" t="e">
        <f t="shared" si="115"/>
        <v>#VALUE!</v>
      </c>
    </row>
    <row r="218" spans="1:32">
      <c r="A218" s="16" t="str">
        <f t="shared" si="102"/>
        <v/>
      </c>
      <c r="B218" s="29"/>
      <c r="C218" s="17"/>
      <c r="D218" s="32"/>
      <c r="E218" s="18"/>
      <c r="F218" s="19">
        <f t="shared" si="103"/>
        <v>0</v>
      </c>
      <c r="G218" s="19">
        <f t="shared" si="104"/>
        <v>1</v>
      </c>
      <c r="H218" s="19">
        <f t="shared" si="105"/>
        <v>1900</v>
      </c>
      <c r="I218" s="19">
        <f t="shared" si="106"/>
        <v>1900</v>
      </c>
      <c r="J218" s="20">
        <f t="shared" si="107"/>
        <v>91</v>
      </c>
      <c r="K218" s="19">
        <f t="shared" si="108"/>
        <v>0</v>
      </c>
      <c r="L218" s="19">
        <f t="shared" si="109"/>
        <v>0</v>
      </c>
      <c r="M218" s="19">
        <f t="shared" si="110"/>
        <v>114</v>
      </c>
      <c r="N218" s="21">
        <f t="shared" si="111"/>
        <v>0</v>
      </c>
      <c r="O218" s="21">
        <f t="shared" si="112"/>
        <v>0</v>
      </c>
      <c r="P218" s="21">
        <f t="shared" si="80"/>
        <v>0</v>
      </c>
      <c r="Q218" s="62"/>
      <c r="R218" s="21">
        <f t="shared" si="81"/>
        <v>0</v>
      </c>
      <c r="S218" s="21"/>
      <c r="T218" s="56">
        <f t="shared" si="82"/>
        <v>0</v>
      </c>
      <c r="U218" s="23" t="e">
        <f t="shared" si="83"/>
        <v>#DIV/0!</v>
      </c>
      <c r="V218" s="23" t="str">
        <f t="shared" si="113"/>
        <v/>
      </c>
      <c r="W218" s="24"/>
      <c r="X218" s="55" t="str">
        <f t="shared" si="101"/>
        <v/>
      </c>
      <c r="Y218" s="19"/>
      <c r="Z218" s="26" t="e">
        <f t="shared" si="114"/>
        <v>#DIV/0!</v>
      </c>
      <c r="AA218" s="26">
        <f t="shared" si="116"/>
        <v>0</v>
      </c>
      <c r="AB218" s="26" t="str">
        <f t="shared" si="100"/>
        <v/>
      </c>
      <c r="AC218" s="27">
        <f t="shared" si="117"/>
        <v>0</v>
      </c>
      <c r="AD218" s="19"/>
      <c r="AE218" s="19" t="str">
        <f t="shared" si="88"/>
        <v/>
      </c>
      <c r="AF218" s="66" t="e">
        <f t="shared" si="115"/>
        <v>#VALUE!</v>
      </c>
    </row>
    <row r="219" spans="1:32">
      <c r="A219" s="16" t="str">
        <f t="shared" si="102"/>
        <v/>
      </c>
      <c r="B219" s="29"/>
      <c r="C219" s="17"/>
      <c r="D219" s="32"/>
      <c r="E219" s="18"/>
      <c r="F219" s="19">
        <f t="shared" si="103"/>
        <v>0</v>
      </c>
      <c r="G219" s="19">
        <f t="shared" si="104"/>
        <v>1</v>
      </c>
      <c r="H219" s="19">
        <f t="shared" si="105"/>
        <v>1900</v>
      </c>
      <c r="I219" s="19">
        <f t="shared" si="106"/>
        <v>1900</v>
      </c>
      <c r="J219" s="20">
        <f t="shared" si="107"/>
        <v>91</v>
      </c>
      <c r="K219" s="19">
        <f t="shared" si="108"/>
        <v>0</v>
      </c>
      <c r="L219" s="19">
        <f t="shared" si="109"/>
        <v>0</v>
      </c>
      <c r="M219" s="19">
        <f t="shared" si="110"/>
        <v>114</v>
      </c>
      <c r="N219" s="21">
        <f t="shared" si="111"/>
        <v>0</v>
      </c>
      <c r="O219" s="21">
        <f t="shared" si="112"/>
        <v>0</v>
      </c>
      <c r="P219" s="21">
        <f t="shared" si="80"/>
        <v>0</v>
      </c>
      <c r="Q219" s="62"/>
      <c r="R219" s="21">
        <f t="shared" si="81"/>
        <v>0</v>
      </c>
      <c r="S219" s="21"/>
      <c r="T219" s="56">
        <f t="shared" si="82"/>
        <v>0</v>
      </c>
      <c r="U219" s="23" t="e">
        <f t="shared" si="83"/>
        <v>#DIV/0!</v>
      </c>
      <c r="V219" s="23" t="str">
        <f t="shared" si="113"/>
        <v/>
      </c>
      <c r="W219" s="24"/>
      <c r="X219" s="55" t="str">
        <f t="shared" si="101"/>
        <v/>
      </c>
      <c r="Y219" s="19"/>
      <c r="Z219" s="26" t="e">
        <f t="shared" si="114"/>
        <v>#DIV/0!</v>
      </c>
      <c r="AA219" s="26">
        <f t="shared" si="116"/>
        <v>0</v>
      </c>
      <c r="AB219" s="26" t="str">
        <f t="shared" si="100"/>
        <v/>
      </c>
      <c r="AC219" s="27">
        <f t="shared" si="117"/>
        <v>0</v>
      </c>
      <c r="AD219" s="19"/>
      <c r="AE219" s="19" t="str">
        <f t="shared" si="88"/>
        <v/>
      </c>
      <c r="AF219" s="66" t="e">
        <f t="shared" si="115"/>
        <v>#VALUE!</v>
      </c>
    </row>
    <row r="220" spans="1:32">
      <c r="A220" s="16" t="str">
        <f t="shared" si="102"/>
        <v/>
      </c>
      <c r="B220" s="29"/>
      <c r="C220" s="17"/>
      <c r="D220" s="32"/>
      <c r="E220" s="18"/>
      <c r="F220" s="19">
        <f t="shared" si="103"/>
        <v>0</v>
      </c>
      <c r="G220" s="19">
        <f t="shared" si="104"/>
        <v>1</v>
      </c>
      <c r="H220" s="19">
        <f t="shared" si="105"/>
        <v>1900</v>
      </c>
      <c r="I220" s="19">
        <f t="shared" si="106"/>
        <v>1900</v>
      </c>
      <c r="J220" s="20">
        <f t="shared" si="107"/>
        <v>91</v>
      </c>
      <c r="K220" s="19">
        <f t="shared" si="108"/>
        <v>0</v>
      </c>
      <c r="L220" s="19">
        <f t="shared" si="109"/>
        <v>0</v>
      </c>
      <c r="M220" s="19">
        <f t="shared" si="110"/>
        <v>114</v>
      </c>
      <c r="N220" s="21">
        <f t="shared" si="111"/>
        <v>0</v>
      </c>
      <c r="O220" s="21">
        <f t="shared" si="112"/>
        <v>0</v>
      </c>
      <c r="P220" s="21">
        <f t="shared" si="80"/>
        <v>0</v>
      </c>
      <c r="Q220" s="62"/>
      <c r="R220" s="21">
        <f t="shared" si="81"/>
        <v>0</v>
      </c>
      <c r="S220" s="21"/>
      <c r="T220" s="56">
        <f t="shared" si="82"/>
        <v>0</v>
      </c>
      <c r="U220" s="23" t="e">
        <f t="shared" si="83"/>
        <v>#DIV/0!</v>
      </c>
      <c r="V220" s="23" t="str">
        <f t="shared" si="113"/>
        <v/>
      </c>
      <c r="W220" s="24"/>
      <c r="X220" s="55" t="str">
        <f t="shared" si="101"/>
        <v/>
      </c>
      <c r="Y220" s="19"/>
      <c r="Z220" s="26" t="e">
        <f t="shared" si="114"/>
        <v>#DIV/0!</v>
      </c>
      <c r="AA220" s="26">
        <f t="shared" si="116"/>
        <v>0</v>
      </c>
      <c r="AB220" s="26" t="str">
        <f t="shared" si="100"/>
        <v/>
      </c>
      <c r="AC220" s="27">
        <f t="shared" si="117"/>
        <v>0</v>
      </c>
      <c r="AD220" s="19"/>
      <c r="AE220" s="19" t="str">
        <f t="shared" si="88"/>
        <v/>
      </c>
      <c r="AF220" s="66" t="e">
        <f t="shared" si="115"/>
        <v>#VALUE!</v>
      </c>
    </row>
    <row r="221" spans="1:32">
      <c r="A221" s="16" t="str">
        <f t="shared" si="102"/>
        <v/>
      </c>
      <c r="B221" s="29"/>
      <c r="C221" s="17"/>
      <c r="D221" s="32"/>
      <c r="E221" s="18"/>
      <c r="F221" s="19">
        <f t="shared" si="103"/>
        <v>0</v>
      </c>
      <c r="G221" s="19">
        <f t="shared" si="104"/>
        <v>1</v>
      </c>
      <c r="H221" s="19">
        <f t="shared" si="105"/>
        <v>1900</v>
      </c>
      <c r="I221" s="19">
        <f t="shared" si="106"/>
        <v>1900</v>
      </c>
      <c r="J221" s="20">
        <f t="shared" si="107"/>
        <v>91</v>
      </c>
      <c r="K221" s="19">
        <f t="shared" si="108"/>
        <v>0</v>
      </c>
      <c r="L221" s="19">
        <f t="shared" si="109"/>
        <v>0</v>
      </c>
      <c r="M221" s="19">
        <f t="shared" si="110"/>
        <v>114</v>
      </c>
      <c r="N221" s="21">
        <f t="shared" si="111"/>
        <v>0</v>
      </c>
      <c r="O221" s="21">
        <f t="shared" si="112"/>
        <v>0</v>
      </c>
      <c r="P221" s="21">
        <f t="shared" si="80"/>
        <v>0</v>
      </c>
      <c r="Q221" s="62"/>
      <c r="R221" s="21">
        <f t="shared" si="81"/>
        <v>0</v>
      </c>
      <c r="S221" s="21"/>
      <c r="T221" s="56">
        <f t="shared" si="82"/>
        <v>0</v>
      </c>
      <c r="U221" s="23" t="e">
        <f t="shared" si="83"/>
        <v>#DIV/0!</v>
      </c>
      <c r="V221" s="23" t="str">
        <f t="shared" si="113"/>
        <v/>
      </c>
      <c r="W221" s="24"/>
      <c r="X221" s="55" t="str">
        <f t="shared" si="101"/>
        <v/>
      </c>
      <c r="Y221" s="19"/>
      <c r="Z221" s="26" t="e">
        <f t="shared" si="114"/>
        <v>#DIV/0!</v>
      </c>
      <c r="AA221" s="26">
        <f t="shared" si="116"/>
        <v>0</v>
      </c>
      <c r="AB221" s="26" t="str">
        <f t="shared" si="100"/>
        <v/>
      </c>
      <c r="AC221" s="27">
        <f t="shared" si="117"/>
        <v>0</v>
      </c>
      <c r="AD221" s="19"/>
      <c r="AE221" s="19" t="str">
        <f t="shared" si="88"/>
        <v/>
      </c>
      <c r="AF221" s="66" t="e">
        <f t="shared" si="115"/>
        <v>#VALUE!</v>
      </c>
    </row>
    <row r="222" spans="1:32">
      <c r="A222" s="16" t="str">
        <f t="shared" si="102"/>
        <v/>
      </c>
      <c r="B222" s="29"/>
      <c r="C222" s="17"/>
      <c r="D222" s="32"/>
      <c r="E222" s="18"/>
      <c r="F222" s="19">
        <f t="shared" si="103"/>
        <v>0</v>
      </c>
      <c r="G222" s="19">
        <f t="shared" si="104"/>
        <v>1</v>
      </c>
      <c r="H222" s="19">
        <f t="shared" si="105"/>
        <v>1900</v>
      </c>
      <c r="I222" s="19">
        <f t="shared" si="106"/>
        <v>1900</v>
      </c>
      <c r="J222" s="20">
        <f t="shared" si="107"/>
        <v>91</v>
      </c>
      <c r="K222" s="19">
        <f t="shared" si="108"/>
        <v>0</v>
      </c>
      <c r="L222" s="19">
        <f t="shared" si="109"/>
        <v>0</v>
      </c>
      <c r="M222" s="19">
        <f t="shared" si="110"/>
        <v>114</v>
      </c>
      <c r="N222" s="21">
        <f t="shared" si="111"/>
        <v>0</v>
      </c>
      <c r="O222" s="21">
        <f t="shared" si="112"/>
        <v>0</v>
      </c>
      <c r="P222" s="21">
        <f t="shared" si="80"/>
        <v>0</v>
      </c>
      <c r="Q222" s="62"/>
      <c r="R222" s="21">
        <f t="shared" si="81"/>
        <v>0</v>
      </c>
      <c r="S222" s="21"/>
      <c r="T222" s="56">
        <f t="shared" si="82"/>
        <v>0</v>
      </c>
      <c r="U222" s="23" t="e">
        <f t="shared" si="83"/>
        <v>#DIV/0!</v>
      </c>
      <c r="V222" s="23" t="str">
        <f t="shared" si="113"/>
        <v/>
      </c>
      <c r="W222" s="24"/>
      <c r="X222" s="55" t="str">
        <f t="shared" si="101"/>
        <v/>
      </c>
      <c r="Y222" s="19"/>
      <c r="Z222" s="26" t="e">
        <f t="shared" si="114"/>
        <v>#DIV/0!</v>
      </c>
      <c r="AA222" s="26">
        <f t="shared" si="116"/>
        <v>0</v>
      </c>
      <c r="AB222" s="26" t="str">
        <f t="shared" si="100"/>
        <v/>
      </c>
      <c r="AC222" s="27">
        <f t="shared" si="117"/>
        <v>0</v>
      </c>
      <c r="AD222" s="19"/>
      <c r="AE222" s="19" t="str">
        <f t="shared" si="88"/>
        <v/>
      </c>
      <c r="AF222" s="66" t="e">
        <f t="shared" si="115"/>
        <v>#VALUE!</v>
      </c>
    </row>
    <row r="223" spans="1:32">
      <c r="A223" s="16" t="str">
        <f t="shared" si="102"/>
        <v/>
      </c>
      <c r="B223" s="29"/>
      <c r="C223" s="17"/>
      <c r="D223" s="32"/>
      <c r="E223" s="18"/>
      <c r="F223" s="19">
        <f t="shared" si="103"/>
        <v>0</v>
      </c>
      <c r="G223" s="19">
        <f t="shared" si="104"/>
        <v>1</v>
      </c>
      <c r="H223" s="19">
        <f t="shared" si="105"/>
        <v>1900</v>
      </c>
      <c r="I223" s="19">
        <f t="shared" si="106"/>
        <v>1900</v>
      </c>
      <c r="J223" s="20">
        <f t="shared" si="107"/>
        <v>91</v>
      </c>
      <c r="K223" s="19">
        <f t="shared" si="108"/>
        <v>0</v>
      </c>
      <c r="L223" s="19">
        <f t="shared" si="109"/>
        <v>0</v>
      </c>
      <c r="M223" s="19">
        <f t="shared" si="110"/>
        <v>114</v>
      </c>
      <c r="N223" s="21">
        <f t="shared" si="111"/>
        <v>0</v>
      </c>
      <c r="O223" s="21">
        <f t="shared" si="112"/>
        <v>0</v>
      </c>
      <c r="P223" s="21">
        <f t="shared" si="80"/>
        <v>0</v>
      </c>
      <c r="Q223" s="62"/>
      <c r="R223" s="21">
        <f t="shared" si="81"/>
        <v>0</v>
      </c>
      <c r="S223" s="21"/>
      <c r="T223" s="56">
        <f t="shared" si="82"/>
        <v>0</v>
      </c>
      <c r="U223" s="23" t="e">
        <f t="shared" si="83"/>
        <v>#DIV/0!</v>
      </c>
      <c r="V223" s="23" t="str">
        <f t="shared" si="113"/>
        <v/>
      </c>
      <c r="W223" s="24"/>
      <c r="X223" s="55" t="str">
        <f t="shared" si="101"/>
        <v/>
      </c>
      <c r="Y223" s="19"/>
      <c r="Z223" s="26" t="e">
        <f t="shared" si="114"/>
        <v>#DIV/0!</v>
      </c>
      <c r="AA223" s="26">
        <f t="shared" si="116"/>
        <v>0</v>
      </c>
      <c r="AB223" s="26" t="str">
        <f t="shared" si="100"/>
        <v/>
      </c>
      <c r="AC223" s="27">
        <f t="shared" si="117"/>
        <v>0</v>
      </c>
      <c r="AD223" s="19"/>
      <c r="AE223" s="19" t="str">
        <f t="shared" si="88"/>
        <v/>
      </c>
      <c r="AF223" s="66" t="e">
        <f t="shared" si="115"/>
        <v>#VALUE!</v>
      </c>
    </row>
    <row r="224" spans="1:32">
      <c r="A224" s="16" t="str">
        <f t="shared" si="102"/>
        <v/>
      </c>
      <c r="B224" s="29"/>
      <c r="C224" s="17"/>
      <c r="D224" s="32"/>
      <c r="E224" s="18"/>
      <c r="F224" s="19">
        <f t="shared" si="103"/>
        <v>0</v>
      </c>
      <c r="G224" s="19">
        <f t="shared" si="104"/>
        <v>1</v>
      </c>
      <c r="H224" s="19">
        <f t="shared" si="105"/>
        <v>1900</v>
      </c>
      <c r="I224" s="19">
        <f t="shared" si="106"/>
        <v>1900</v>
      </c>
      <c r="J224" s="20">
        <f t="shared" si="107"/>
        <v>91</v>
      </c>
      <c r="K224" s="19">
        <f t="shared" si="108"/>
        <v>0</v>
      </c>
      <c r="L224" s="19">
        <f t="shared" si="109"/>
        <v>0</v>
      </c>
      <c r="M224" s="19">
        <f t="shared" si="110"/>
        <v>114</v>
      </c>
      <c r="N224" s="21">
        <f t="shared" si="111"/>
        <v>0</v>
      </c>
      <c r="O224" s="21">
        <f t="shared" si="112"/>
        <v>0</v>
      </c>
      <c r="P224" s="21">
        <f t="shared" si="80"/>
        <v>0</v>
      </c>
      <c r="Q224" s="62"/>
      <c r="R224" s="21">
        <f t="shared" si="81"/>
        <v>0</v>
      </c>
      <c r="S224" s="21"/>
      <c r="T224" s="56">
        <f t="shared" si="82"/>
        <v>0</v>
      </c>
      <c r="U224" s="23" t="e">
        <f t="shared" si="83"/>
        <v>#DIV/0!</v>
      </c>
      <c r="V224" s="23" t="str">
        <f t="shared" si="113"/>
        <v/>
      </c>
      <c r="W224" s="24"/>
      <c r="X224" s="55" t="str">
        <f t="shared" si="101"/>
        <v/>
      </c>
      <c r="Y224" s="19"/>
      <c r="Z224" s="26" t="e">
        <f t="shared" si="114"/>
        <v>#DIV/0!</v>
      </c>
      <c r="AA224" s="26">
        <f t="shared" si="116"/>
        <v>0</v>
      </c>
      <c r="AB224" s="26" t="str">
        <f t="shared" si="100"/>
        <v/>
      </c>
      <c r="AC224" s="27">
        <f t="shared" si="117"/>
        <v>0</v>
      </c>
      <c r="AD224" s="19"/>
      <c r="AE224" s="19" t="str">
        <f t="shared" si="88"/>
        <v/>
      </c>
      <c r="AF224" s="66" t="e">
        <f t="shared" si="115"/>
        <v>#VALUE!</v>
      </c>
    </row>
    <row r="225" spans="1:32">
      <c r="A225" s="16" t="str">
        <f t="shared" si="102"/>
        <v/>
      </c>
      <c r="B225" s="29"/>
      <c r="C225" s="17"/>
      <c r="D225" s="32"/>
      <c r="E225" s="18"/>
      <c r="F225" s="19">
        <f t="shared" si="103"/>
        <v>0</v>
      </c>
      <c r="G225" s="19">
        <f t="shared" si="104"/>
        <v>1</v>
      </c>
      <c r="H225" s="19">
        <f t="shared" si="105"/>
        <v>1900</v>
      </c>
      <c r="I225" s="19">
        <f t="shared" si="106"/>
        <v>1900</v>
      </c>
      <c r="J225" s="20">
        <f t="shared" si="107"/>
        <v>91</v>
      </c>
      <c r="K225" s="19">
        <f t="shared" si="108"/>
        <v>0</v>
      </c>
      <c r="L225" s="19">
        <f t="shared" si="109"/>
        <v>0</v>
      </c>
      <c r="M225" s="19">
        <f t="shared" si="110"/>
        <v>114</v>
      </c>
      <c r="N225" s="21">
        <f t="shared" si="111"/>
        <v>0</v>
      </c>
      <c r="O225" s="21">
        <f t="shared" si="112"/>
        <v>0</v>
      </c>
      <c r="P225" s="21">
        <f t="shared" si="80"/>
        <v>0</v>
      </c>
      <c r="Q225" s="62"/>
      <c r="R225" s="21">
        <f t="shared" si="81"/>
        <v>0</v>
      </c>
      <c r="S225" s="21"/>
      <c r="T225" s="56">
        <f t="shared" si="82"/>
        <v>0</v>
      </c>
      <c r="U225" s="23" t="e">
        <f t="shared" si="83"/>
        <v>#DIV/0!</v>
      </c>
      <c r="V225" s="23" t="str">
        <f t="shared" si="113"/>
        <v/>
      </c>
      <c r="W225" s="24"/>
      <c r="X225" s="55" t="str">
        <f t="shared" si="101"/>
        <v/>
      </c>
      <c r="Y225" s="19"/>
      <c r="Z225" s="26" t="e">
        <f t="shared" si="114"/>
        <v>#DIV/0!</v>
      </c>
      <c r="AA225" s="26">
        <f t="shared" si="116"/>
        <v>0</v>
      </c>
      <c r="AB225" s="26" t="str">
        <f t="shared" si="100"/>
        <v/>
      </c>
      <c r="AC225" s="27">
        <f t="shared" si="117"/>
        <v>0</v>
      </c>
      <c r="AD225" s="19"/>
      <c r="AE225" s="19" t="str">
        <f t="shared" si="88"/>
        <v/>
      </c>
      <c r="AF225" s="66" t="e">
        <f t="shared" si="115"/>
        <v>#VALUE!</v>
      </c>
    </row>
    <row r="226" spans="1:32">
      <c r="A226" s="16" t="str">
        <f t="shared" si="102"/>
        <v/>
      </c>
      <c r="B226" s="29"/>
      <c r="C226" s="17"/>
      <c r="D226" s="32"/>
      <c r="E226" s="18"/>
      <c r="F226" s="19">
        <f t="shared" si="103"/>
        <v>0</v>
      </c>
      <c r="G226" s="19">
        <f t="shared" si="104"/>
        <v>1</v>
      </c>
      <c r="H226" s="19">
        <f t="shared" si="105"/>
        <v>1900</v>
      </c>
      <c r="I226" s="19">
        <f t="shared" si="106"/>
        <v>1900</v>
      </c>
      <c r="J226" s="20">
        <f t="shared" si="107"/>
        <v>91</v>
      </c>
      <c r="K226" s="19">
        <f t="shared" si="108"/>
        <v>0</v>
      </c>
      <c r="L226" s="19">
        <f t="shared" si="109"/>
        <v>0</v>
      </c>
      <c r="M226" s="19">
        <f t="shared" si="110"/>
        <v>114</v>
      </c>
      <c r="N226" s="21">
        <f t="shared" si="111"/>
        <v>0</v>
      </c>
      <c r="O226" s="21">
        <f t="shared" si="112"/>
        <v>0</v>
      </c>
      <c r="P226" s="21">
        <f t="shared" si="80"/>
        <v>0</v>
      </c>
      <c r="Q226" s="62"/>
      <c r="R226" s="21">
        <f t="shared" si="81"/>
        <v>0</v>
      </c>
      <c r="S226" s="21"/>
      <c r="T226" s="56">
        <f t="shared" si="82"/>
        <v>0</v>
      </c>
      <c r="U226" s="23" t="e">
        <f t="shared" si="83"/>
        <v>#DIV/0!</v>
      </c>
      <c r="V226" s="23" t="str">
        <f t="shared" si="113"/>
        <v/>
      </c>
      <c r="W226" s="24"/>
      <c r="X226" s="55" t="str">
        <f t="shared" si="101"/>
        <v/>
      </c>
      <c r="Y226" s="19"/>
      <c r="Z226" s="26" t="e">
        <f t="shared" si="114"/>
        <v>#DIV/0!</v>
      </c>
      <c r="AA226" s="26">
        <f t="shared" si="116"/>
        <v>0</v>
      </c>
      <c r="AB226" s="26" t="str">
        <f t="shared" si="100"/>
        <v/>
      </c>
      <c r="AC226" s="27">
        <f t="shared" si="117"/>
        <v>0</v>
      </c>
      <c r="AD226" s="19"/>
      <c r="AE226" s="19" t="str">
        <f t="shared" si="88"/>
        <v/>
      </c>
      <c r="AF226" s="66" t="e">
        <f t="shared" si="115"/>
        <v>#VALUE!</v>
      </c>
    </row>
    <row r="227" spans="1:32">
      <c r="A227" s="16" t="str">
        <f t="shared" si="102"/>
        <v/>
      </c>
      <c r="B227" s="29"/>
      <c r="C227" s="17"/>
      <c r="D227" s="32"/>
      <c r="E227" s="18"/>
      <c r="F227" s="19">
        <f t="shared" si="103"/>
        <v>0</v>
      </c>
      <c r="G227" s="19">
        <f t="shared" si="104"/>
        <v>1</v>
      </c>
      <c r="H227" s="19">
        <f t="shared" si="105"/>
        <v>1900</v>
      </c>
      <c r="I227" s="19">
        <f t="shared" si="106"/>
        <v>1900</v>
      </c>
      <c r="J227" s="20">
        <f t="shared" si="107"/>
        <v>91</v>
      </c>
      <c r="K227" s="19">
        <f t="shared" si="108"/>
        <v>0</v>
      </c>
      <c r="L227" s="19">
        <f t="shared" si="109"/>
        <v>0</v>
      </c>
      <c r="M227" s="19">
        <f t="shared" si="110"/>
        <v>114</v>
      </c>
      <c r="N227" s="21">
        <f t="shared" si="111"/>
        <v>0</v>
      </c>
      <c r="O227" s="21">
        <f t="shared" si="112"/>
        <v>0</v>
      </c>
      <c r="P227" s="21">
        <f t="shared" si="80"/>
        <v>0</v>
      </c>
      <c r="Q227" s="62"/>
      <c r="R227" s="21">
        <f t="shared" si="81"/>
        <v>0</v>
      </c>
      <c r="S227" s="21"/>
      <c r="T227" s="56">
        <f t="shared" si="82"/>
        <v>0</v>
      </c>
      <c r="U227" s="23" t="e">
        <f t="shared" si="83"/>
        <v>#DIV/0!</v>
      </c>
      <c r="V227" s="23" t="str">
        <f t="shared" si="113"/>
        <v/>
      </c>
      <c r="W227" s="24"/>
      <c r="X227" s="55" t="str">
        <f t="shared" si="101"/>
        <v/>
      </c>
      <c r="Y227" s="19"/>
      <c r="Z227" s="26" t="e">
        <f t="shared" si="114"/>
        <v>#DIV/0!</v>
      </c>
      <c r="AA227" s="26">
        <f t="shared" si="116"/>
        <v>0</v>
      </c>
      <c r="AB227" s="26" t="str">
        <f t="shared" si="100"/>
        <v/>
      </c>
      <c r="AC227" s="27">
        <f t="shared" si="117"/>
        <v>0</v>
      </c>
      <c r="AD227" s="19"/>
      <c r="AE227" s="19" t="str">
        <f t="shared" si="88"/>
        <v/>
      </c>
      <c r="AF227" s="66" t="e">
        <f t="shared" si="115"/>
        <v>#VALUE!</v>
      </c>
    </row>
    <row r="228" spans="1:32">
      <c r="A228" s="16" t="str">
        <f t="shared" si="102"/>
        <v/>
      </c>
      <c r="B228" s="29"/>
      <c r="C228" s="17"/>
      <c r="D228" s="32"/>
      <c r="E228" s="18"/>
      <c r="F228" s="19">
        <f t="shared" si="103"/>
        <v>0</v>
      </c>
      <c r="G228" s="19">
        <f t="shared" si="104"/>
        <v>1</v>
      </c>
      <c r="H228" s="19">
        <f t="shared" si="105"/>
        <v>1900</v>
      </c>
      <c r="I228" s="19">
        <f t="shared" si="106"/>
        <v>1900</v>
      </c>
      <c r="J228" s="20">
        <f t="shared" si="107"/>
        <v>91</v>
      </c>
      <c r="K228" s="19">
        <f t="shared" si="108"/>
        <v>0</v>
      </c>
      <c r="L228" s="19">
        <f t="shared" si="109"/>
        <v>0</v>
      </c>
      <c r="M228" s="19">
        <f t="shared" si="110"/>
        <v>114</v>
      </c>
      <c r="N228" s="21">
        <f t="shared" si="111"/>
        <v>0</v>
      </c>
      <c r="O228" s="21">
        <f t="shared" si="112"/>
        <v>0</v>
      </c>
      <c r="P228" s="21">
        <f t="shared" si="80"/>
        <v>0</v>
      </c>
      <c r="Q228" s="62"/>
      <c r="R228" s="21">
        <f t="shared" si="81"/>
        <v>0</v>
      </c>
      <c r="S228" s="21"/>
      <c r="T228" s="56">
        <f t="shared" si="82"/>
        <v>0</v>
      </c>
      <c r="U228" s="23" t="e">
        <f t="shared" si="83"/>
        <v>#DIV/0!</v>
      </c>
      <c r="V228" s="23" t="str">
        <f t="shared" si="113"/>
        <v/>
      </c>
      <c r="W228" s="24"/>
      <c r="X228" s="55" t="str">
        <f t="shared" si="101"/>
        <v/>
      </c>
      <c r="Y228" s="19"/>
      <c r="Z228" s="26" t="e">
        <f t="shared" si="114"/>
        <v>#DIV/0!</v>
      </c>
      <c r="AA228" s="26">
        <f t="shared" si="116"/>
        <v>0</v>
      </c>
      <c r="AB228" s="26" t="str">
        <f t="shared" si="100"/>
        <v/>
      </c>
      <c r="AC228" s="27">
        <f t="shared" si="117"/>
        <v>0</v>
      </c>
      <c r="AD228" s="19"/>
      <c r="AE228" s="19" t="str">
        <f t="shared" si="88"/>
        <v/>
      </c>
      <c r="AF228" s="66" t="e">
        <f t="shared" si="115"/>
        <v>#VALUE!</v>
      </c>
    </row>
    <row r="229" spans="1:32">
      <c r="A229" s="16" t="str">
        <f t="shared" si="102"/>
        <v/>
      </c>
      <c r="B229" s="29"/>
      <c r="C229" s="17"/>
      <c r="D229" s="32"/>
      <c r="E229" s="18"/>
      <c r="F229" s="19">
        <f t="shared" si="103"/>
        <v>0</v>
      </c>
      <c r="G229" s="19">
        <f t="shared" si="104"/>
        <v>1</v>
      </c>
      <c r="H229" s="19">
        <f t="shared" si="105"/>
        <v>1900</v>
      </c>
      <c r="I229" s="19">
        <f t="shared" si="106"/>
        <v>1900</v>
      </c>
      <c r="J229" s="20">
        <f t="shared" si="107"/>
        <v>91</v>
      </c>
      <c r="K229" s="19">
        <f t="shared" si="108"/>
        <v>0</v>
      </c>
      <c r="L229" s="19">
        <f t="shared" si="109"/>
        <v>0</v>
      </c>
      <c r="M229" s="19">
        <f t="shared" si="110"/>
        <v>114</v>
      </c>
      <c r="N229" s="21">
        <f t="shared" si="111"/>
        <v>0</v>
      </c>
      <c r="O229" s="21">
        <f t="shared" si="112"/>
        <v>0</v>
      </c>
      <c r="P229" s="21">
        <f t="shared" si="80"/>
        <v>0</v>
      </c>
      <c r="Q229" s="62"/>
      <c r="R229" s="21">
        <f t="shared" si="81"/>
        <v>0</v>
      </c>
      <c r="S229" s="21"/>
      <c r="T229" s="56">
        <f t="shared" si="82"/>
        <v>0</v>
      </c>
      <c r="U229" s="23" t="e">
        <f t="shared" si="83"/>
        <v>#DIV/0!</v>
      </c>
      <c r="V229" s="23" t="str">
        <f t="shared" si="113"/>
        <v/>
      </c>
      <c r="W229" s="24"/>
      <c r="X229" s="55" t="str">
        <f t="shared" si="101"/>
        <v/>
      </c>
      <c r="Y229" s="19"/>
      <c r="Z229" s="26" t="e">
        <f t="shared" si="114"/>
        <v>#DIV/0!</v>
      </c>
      <c r="AA229" s="26">
        <f t="shared" si="116"/>
        <v>0</v>
      </c>
      <c r="AB229" s="26" t="str">
        <f t="shared" si="100"/>
        <v/>
      </c>
      <c r="AC229" s="27">
        <f t="shared" si="117"/>
        <v>0</v>
      </c>
      <c r="AD229" s="19"/>
      <c r="AE229" s="19" t="str">
        <f t="shared" si="88"/>
        <v/>
      </c>
      <c r="AF229" s="66" t="e">
        <f t="shared" si="115"/>
        <v>#VALUE!</v>
      </c>
    </row>
    <row r="230" spans="1:32">
      <c r="A230" s="16" t="str">
        <f t="shared" si="102"/>
        <v/>
      </c>
      <c r="B230" s="29"/>
      <c r="C230" s="17"/>
      <c r="D230" s="32"/>
      <c r="E230" s="18"/>
      <c r="F230" s="19">
        <f t="shared" si="103"/>
        <v>0</v>
      </c>
      <c r="G230" s="19">
        <f t="shared" si="104"/>
        <v>1</v>
      </c>
      <c r="H230" s="19">
        <f t="shared" si="105"/>
        <v>1900</v>
      </c>
      <c r="I230" s="19">
        <f t="shared" si="106"/>
        <v>1900</v>
      </c>
      <c r="J230" s="20">
        <f t="shared" si="107"/>
        <v>91</v>
      </c>
      <c r="K230" s="19">
        <f t="shared" si="108"/>
        <v>0</v>
      </c>
      <c r="L230" s="19">
        <f t="shared" si="109"/>
        <v>0</v>
      </c>
      <c r="M230" s="19">
        <f t="shared" si="110"/>
        <v>114</v>
      </c>
      <c r="N230" s="21">
        <f t="shared" si="111"/>
        <v>0</v>
      </c>
      <c r="O230" s="21">
        <f t="shared" si="112"/>
        <v>0</v>
      </c>
      <c r="P230" s="21">
        <f t="shared" si="80"/>
        <v>0</v>
      </c>
      <c r="Q230" s="62"/>
      <c r="R230" s="21">
        <f t="shared" si="81"/>
        <v>0</v>
      </c>
      <c r="S230" s="21"/>
      <c r="T230" s="56">
        <f t="shared" si="82"/>
        <v>0</v>
      </c>
      <c r="U230" s="23" t="e">
        <f t="shared" si="83"/>
        <v>#DIV/0!</v>
      </c>
      <c r="V230" s="23" t="str">
        <f t="shared" si="113"/>
        <v/>
      </c>
      <c r="W230" s="24"/>
      <c r="X230" s="55" t="str">
        <f t="shared" si="101"/>
        <v/>
      </c>
      <c r="Y230" s="19"/>
      <c r="Z230" s="26" t="e">
        <f t="shared" si="114"/>
        <v>#DIV/0!</v>
      </c>
      <c r="AA230" s="26">
        <f t="shared" si="116"/>
        <v>0</v>
      </c>
      <c r="AB230" s="26" t="str">
        <f t="shared" si="100"/>
        <v/>
      </c>
      <c r="AC230" s="27">
        <f t="shared" si="117"/>
        <v>0</v>
      </c>
      <c r="AD230" s="19"/>
      <c r="AE230" s="19" t="str">
        <f t="shared" si="88"/>
        <v/>
      </c>
      <c r="AF230" s="66" t="e">
        <f t="shared" si="115"/>
        <v>#VALUE!</v>
      </c>
    </row>
    <row r="231" spans="1:32">
      <c r="A231" s="16" t="str">
        <f t="shared" si="102"/>
        <v/>
      </c>
      <c r="B231" s="29"/>
      <c r="C231" s="17"/>
      <c r="D231" s="32"/>
      <c r="E231" s="18"/>
      <c r="F231" s="19">
        <f t="shared" si="103"/>
        <v>0</v>
      </c>
      <c r="G231" s="19">
        <f t="shared" si="104"/>
        <v>1</v>
      </c>
      <c r="H231" s="19">
        <f t="shared" si="105"/>
        <v>1900</v>
      </c>
      <c r="I231" s="19">
        <f t="shared" si="106"/>
        <v>1900</v>
      </c>
      <c r="J231" s="20">
        <f t="shared" si="107"/>
        <v>91</v>
      </c>
      <c r="K231" s="19">
        <f t="shared" si="108"/>
        <v>0</v>
      </c>
      <c r="L231" s="19">
        <f t="shared" si="109"/>
        <v>0</v>
      </c>
      <c r="M231" s="19">
        <f t="shared" si="110"/>
        <v>114</v>
      </c>
      <c r="N231" s="21">
        <f t="shared" si="111"/>
        <v>0</v>
      </c>
      <c r="O231" s="21">
        <f t="shared" si="112"/>
        <v>0</v>
      </c>
      <c r="P231" s="21">
        <f t="shared" si="80"/>
        <v>0</v>
      </c>
      <c r="Q231" s="62"/>
      <c r="R231" s="21">
        <f t="shared" si="81"/>
        <v>0</v>
      </c>
      <c r="S231" s="21"/>
      <c r="T231" s="56">
        <f t="shared" si="82"/>
        <v>0</v>
      </c>
      <c r="U231" s="23" t="e">
        <f t="shared" si="83"/>
        <v>#DIV/0!</v>
      </c>
      <c r="V231" s="23" t="str">
        <f t="shared" si="113"/>
        <v/>
      </c>
      <c r="W231" s="24"/>
      <c r="X231" s="55" t="str">
        <f t="shared" si="101"/>
        <v/>
      </c>
      <c r="Y231" s="19"/>
      <c r="Z231" s="26" t="e">
        <f t="shared" si="114"/>
        <v>#DIV/0!</v>
      </c>
      <c r="AA231" s="26">
        <f t="shared" si="116"/>
        <v>0</v>
      </c>
      <c r="AB231" s="26" t="str">
        <f t="shared" si="100"/>
        <v/>
      </c>
      <c r="AC231" s="27">
        <f t="shared" si="117"/>
        <v>0</v>
      </c>
      <c r="AD231" s="19"/>
      <c r="AE231" s="19" t="str">
        <f t="shared" si="88"/>
        <v/>
      </c>
      <c r="AF231" s="66" t="e">
        <f t="shared" si="115"/>
        <v>#VALUE!</v>
      </c>
    </row>
    <row r="232" spans="1:32">
      <c r="A232" s="16" t="str">
        <f t="shared" si="102"/>
        <v/>
      </c>
      <c r="B232" s="29"/>
      <c r="C232" s="17"/>
      <c r="D232" s="32"/>
      <c r="E232" s="18"/>
      <c r="F232" s="19">
        <f t="shared" si="103"/>
        <v>0</v>
      </c>
      <c r="G232" s="19">
        <f t="shared" si="104"/>
        <v>1</v>
      </c>
      <c r="H232" s="19">
        <f t="shared" si="105"/>
        <v>1900</v>
      </c>
      <c r="I232" s="19">
        <f t="shared" si="106"/>
        <v>1900</v>
      </c>
      <c r="J232" s="20">
        <f t="shared" si="107"/>
        <v>91</v>
      </c>
      <c r="K232" s="19">
        <f t="shared" si="108"/>
        <v>0</v>
      </c>
      <c r="L232" s="19">
        <f t="shared" si="109"/>
        <v>0</v>
      </c>
      <c r="M232" s="19">
        <f t="shared" si="110"/>
        <v>114</v>
      </c>
      <c r="N232" s="21">
        <f t="shared" si="111"/>
        <v>0</v>
      </c>
      <c r="O232" s="21">
        <f t="shared" si="112"/>
        <v>0</v>
      </c>
      <c r="P232" s="21">
        <f t="shared" si="80"/>
        <v>0</v>
      </c>
      <c r="Q232" s="62"/>
      <c r="R232" s="21">
        <f t="shared" si="81"/>
        <v>0</v>
      </c>
      <c r="S232" s="21"/>
      <c r="T232" s="56">
        <f t="shared" si="82"/>
        <v>0</v>
      </c>
      <c r="U232" s="23" t="e">
        <f t="shared" si="83"/>
        <v>#DIV/0!</v>
      </c>
      <c r="V232" s="23" t="str">
        <f t="shared" si="113"/>
        <v/>
      </c>
      <c r="W232" s="24"/>
      <c r="X232" s="55" t="str">
        <f t="shared" si="101"/>
        <v/>
      </c>
      <c r="Y232" s="19"/>
      <c r="Z232" s="26" t="e">
        <f t="shared" si="114"/>
        <v>#DIV/0!</v>
      </c>
      <c r="AA232" s="26">
        <f t="shared" si="116"/>
        <v>0</v>
      </c>
      <c r="AB232" s="26" t="str">
        <f t="shared" si="100"/>
        <v/>
      </c>
      <c r="AC232" s="27">
        <f t="shared" si="117"/>
        <v>0</v>
      </c>
      <c r="AD232" s="19"/>
      <c r="AE232" s="19" t="str">
        <f t="shared" si="88"/>
        <v/>
      </c>
      <c r="AF232" s="66" t="e">
        <f t="shared" si="115"/>
        <v>#VALUE!</v>
      </c>
    </row>
    <row r="233" spans="1:32">
      <c r="A233" s="16" t="str">
        <f t="shared" si="102"/>
        <v/>
      </c>
      <c r="B233" s="29"/>
      <c r="C233" s="17"/>
      <c r="D233" s="32"/>
      <c r="E233" s="18"/>
      <c r="F233" s="19">
        <f t="shared" si="103"/>
        <v>0</v>
      </c>
      <c r="G233" s="19">
        <f t="shared" si="104"/>
        <v>1</v>
      </c>
      <c r="H233" s="19">
        <f t="shared" si="105"/>
        <v>1900</v>
      </c>
      <c r="I233" s="19">
        <f t="shared" si="106"/>
        <v>1900</v>
      </c>
      <c r="J233" s="20">
        <f t="shared" si="107"/>
        <v>91</v>
      </c>
      <c r="K233" s="19">
        <f t="shared" si="108"/>
        <v>0</v>
      </c>
      <c r="L233" s="19">
        <f t="shared" si="109"/>
        <v>0</v>
      </c>
      <c r="M233" s="19">
        <f t="shared" si="110"/>
        <v>114</v>
      </c>
      <c r="N233" s="21">
        <f t="shared" si="111"/>
        <v>0</v>
      </c>
      <c r="O233" s="21">
        <f t="shared" si="112"/>
        <v>0</v>
      </c>
      <c r="P233" s="21">
        <f t="shared" si="80"/>
        <v>0</v>
      </c>
      <c r="Q233" s="62"/>
      <c r="R233" s="21">
        <f t="shared" si="81"/>
        <v>0</v>
      </c>
      <c r="S233" s="21"/>
      <c r="T233" s="56">
        <f t="shared" si="82"/>
        <v>0</v>
      </c>
      <c r="U233" s="23" t="e">
        <f t="shared" si="83"/>
        <v>#DIV/0!</v>
      </c>
      <c r="V233" s="23" t="str">
        <f t="shared" si="113"/>
        <v/>
      </c>
      <c r="W233" s="24"/>
      <c r="X233" s="55" t="str">
        <f t="shared" si="101"/>
        <v/>
      </c>
      <c r="Y233" s="19"/>
      <c r="Z233" s="26" t="e">
        <f t="shared" si="114"/>
        <v>#DIV/0!</v>
      </c>
      <c r="AA233" s="26">
        <f t="shared" si="116"/>
        <v>0</v>
      </c>
      <c r="AB233" s="26" t="str">
        <f t="shared" si="100"/>
        <v/>
      </c>
      <c r="AC233" s="27">
        <f t="shared" si="117"/>
        <v>0</v>
      </c>
      <c r="AD233" s="19"/>
      <c r="AE233" s="19" t="str">
        <f t="shared" si="88"/>
        <v/>
      </c>
      <c r="AF233" s="66" t="e">
        <f t="shared" si="115"/>
        <v>#VALUE!</v>
      </c>
    </row>
    <row r="234" spans="1:32">
      <c r="A234" s="16" t="str">
        <f t="shared" si="102"/>
        <v/>
      </c>
      <c r="B234" s="29"/>
      <c r="C234" s="17"/>
      <c r="D234" s="32"/>
      <c r="E234" s="18"/>
      <c r="F234" s="19">
        <f t="shared" si="103"/>
        <v>0</v>
      </c>
      <c r="G234" s="19">
        <f t="shared" si="104"/>
        <v>1</v>
      </c>
      <c r="H234" s="19">
        <f t="shared" si="105"/>
        <v>1900</v>
      </c>
      <c r="I234" s="19">
        <f t="shared" si="106"/>
        <v>1900</v>
      </c>
      <c r="J234" s="20">
        <f t="shared" si="107"/>
        <v>91</v>
      </c>
      <c r="K234" s="19">
        <f t="shared" si="108"/>
        <v>0</v>
      </c>
      <c r="L234" s="19">
        <f t="shared" si="109"/>
        <v>0</v>
      </c>
      <c r="M234" s="19">
        <f t="shared" si="110"/>
        <v>114</v>
      </c>
      <c r="N234" s="21">
        <f t="shared" si="111"/>
        <v>0</v>
      </c>
      <c r="O234" s="21">
        <f t="shared" si="112"/>
        <v>0</v>
      </c>
      <c r="P234" s="21">
        <f t="shared" si="80"/>
        <v>0</v>
      </c>
      <c r="Q234" s="62"/>
      <c r="R234" s="21">
        <f t="shared" si="81"/>
        <v>0</v>
      </c>
      <c r="S234" s="21"/>
      <c r="T234" s="56">
        <f t="shared" si="82"/>
        <v>0</v>
      </c>
      <c r="U234" s="23" t="e">
        <f t="shared" si="83"/>
        <v>#DIV/0!</v>
      </c>
      <c r="V234" s="23" t="str">
        <f t="shared" si="113"/>
        <v/>
      </c>
      <c r="W234" s="24"/>
      <c r="X234" s="55" t="str">
        <f t="shared" si="101"/>
        <v/>
      </c>
      <c r="Y234" s="19"/>
      <c r="Z234" s="26" t="e">
        <f t="shared" si="114"/>
        <v>#DIV/0!</v>
      </c>
      <c r="AA234" s="26">
        <f t="shared" si="116"/>
        <v>0</v>
      </c>
      <c r="AB234" s="26" t="str">
        <f t="shared" si="100"/>
        <v/>
      </c>
      <c r="AC234" s="27">
        <f t="shared" si="117"/>
        <v>0</v>
      </c>
      <c r="AD234" s="19"/>
      <c r="AE234" s="19" t="str">
        <f t="shared" si="88"/>
        <v/>
      </c>
      <c r="AF234" s="66" t="e">
        <f t="shared" si="115"/>
        <v>#VALUE!</v>
      </c>
    </row>
    <row r="235" spans="1:32">
      <c r="A235" s="16" t="str">
        <f t="shared" si="102"/>
        <v/>
      </c>
      <c r="B235" s="29"/>
      <c r="C235" s="17"/>
      <c r="D235" s="32"/>
      <c r="E235" s="18"/>
      <c r="F235" s="19">
        <f t="shared" si="103"/>
        <v>0</v>
      </c>
      <c r="G235" s="19">
        <f t="shared" si="104"/>
        <v>1</v>
      </c>
      <c r="H235" s="19">
        <f t="shared" si="105"/>
        <v>1900</v>
      </c>
      <c r="I235" s="19">
        <f t="shared" si="106"/>
        <v>1900</v>
      </c>
      <c r="J235" s="20">
        <f t="shared" si="107"/>
        <v>91</v>
      </c>
      <c r="K235" s="19">
        <f t="shared" si="108"/>
        <v>0</v>
      </c>
      <c r="L235" s="19">
        <f t="shared" si="109"/>
        <v>0</v>
      </c>
      <c r="M235" s="19">
        <f t="shared" si="110"/>
        <v>114</v>
      </c>
      <c r="N235" s="21">
        <f t="shared" si="111"/>
        <v>0</v>
      </c>
      <c r="O235" s="21">
        <f t="shared" si="112"/>
        <v>0</v>
      </c>
      <c r="P235" s="21">
        <f t="shared" si="80"/>
        <v>0</v>
      </c>
      <c r="Q235" s="62"/>
      <c r="R235" s="21">
        <f t="shared" si="81"/>
        <v>0</v>
      </c>
      <c r="S235" s="21"/>
      <c r="T235" s="56">
        <f t="shared" si="82"/>
        <v>0</v>
      </c>
      <c r="U235" s="23" t="e">
        <f t="shared" si="83"/>
        <v>#DIV/0!</v>
      </c>
      <c r="V235" s="23" t="str">
        <f t="shared" si="113"/>
        <v/>
      </c>
      <c r="W235" s="24"/>
      <c r="X235" s="55" t="str">
        <f t="shared" si="101"/>
        <v/>
      </c>
      <c r="Y235" s="19"/>
      <c r="Z235" s="26" t="e">
        <f t="shared" si="114"/>
        <v>#DIV/0!</v>
      </c>
      <c r="AA235" s="26">
        <f t="shared" si="116"/>
        <v>0</v>
      </c>
      <c r="AB235" s="26" t="str">
        <f t="shared" si="100"/>
        <v/>
      </c>
      <c r="AC235" s="27">
        <f t="shared" si="117"/>
        <v>0</v>
      </c>
      <c r="AD235" s="19"/>
      <c r="AE235" s="19" t="str">
        <f t="shared" si="88"/>
        <v/>
      </c>
      <c r="AF235" s="66" t="e">
        <f t="shared" si="115"/>
        <v>#VALUE!</v>
      </c>
    </row>
    <row r="236" spans="1:32">
      <c r="A236" s="16" t="str">
        <f t="shared" si="102"/>
        <v/>
      </c>
      <c r="B236" s="29"/>
      <c r="C236" s="17"/>
      <c r="D236" s="32"/>
      <c r="E236" s="18"/>
      <c r="F236" s="19">
        <f t="shared" si="103"/>
        <v>0</v>
      </c>
      <c r="G236" s="19">
        <f t="shared" si="104"/>
        <v>1</v>
      </c>
      <c r="H236" s="19">
        <f t="shared" si="105"/>
        <v>1900</v>
      </c>
      <c r="I236" s="19">
        <f t="shared" si="106"/>
        <v>1900</v>
      </c>
      <c r="J236" s="20">
        <f t="shared" si="107"/>
        <v>91</v>
      </c>
      <c r="K236" s="19">
        <f t="shared" si="108"/>
        <v>0</v>
      </c>
      <c r="L236" s="19">
        <f t="shared" si="109"/>
        <v>0</v>
      </c>
      <c r="M236" s="19">
        <f t="shared" si="110"/>
        <v>114</v>
      </c>
      <c r="N236" s="21">
        <f t="shared" si="111"/>
        <v>0</v>
      </c>
      <c r="O236" s="21">
        <f t="shared" si="112"/>
        <v>0</v>
      </c>
      <c r="P236" s="21">
        <f t="shared" si="80"/>
        <v>0</v>
      </c>
      <c r="Q236" s="62"/>
      <c r="R236" s="21">
        <f t="shared" si="81"/>
        <v>0</v>
      </c>
      <c r="S236" s="21"/>
      <c r="T236" s="56">
        <f t="shared" si="82"/>
        <v>0</v>
      </c>
      <c r="U236" s="23" t="e">
        <f t="shared" si="83"/>
        <v>#DIV/0!</v>
      </c>
      <c r="V236" s="23" t="str">
        <f t="shared" si="113"/>
        <v/>
      </c>
      <c r="W236" s="24"/>
      <c r="X236" s="55" t="str">
        <f t="shared" si="101"/>
        <v/>
      </c>
      <c r="Y236" s="19"/>
      <c r="Z236" s="26" t="e">
        <f t="shared" si="114"/>
        <v>#DIV/0!</v>
      </c>
      <c r="AA236" s="26">
        <f t="shared" si="116"/>
        <v>0</v>
      </c>
      <c r="AB236" s="26" t="str">
        <f t="shared" si="100"/>
        <v/>
      </c>
      <c r="AC236" s="27">
        <f t="shared" si="117"/>
        <v>0</v>
      </c>
      <c r="AD236" s="19"/>
      <c r="AE236" s="19" t="str">
        <f t="shared" si="88"/>
        <v/>
      </c>
      <c r="AF236" s="66" t="e">
        <f t="shared" si="115"/>
        <v>#VALUE!</v>
      </c>
    </row>
    <row r="237" spans="1:32">
      <c r="A237" s="16" t="str">
        <f t="shared" si="102"/>
        <v/>
      </c>
      <c r="B237" s="29"/>
      <c r="C237" s="17"/>
      <c r="D237" s="32"/>
      <c r="E237" s="18"/>
      <c r="F237" s="19">
        <f t="shared" si="103"/>
        <v>0</v>
      </c>
      <c r="G237" s="19">
        <f t="shared" si="104"/>
        <v>1</v>
      </c>
      <c r="H237" s="19">
        <f t="shared" si="105"/>
        <v>1900</v>
      </c>
      <c r="I237" s="19">
        <f t="shared" si="106"/>
        <v>1900</v>
      </c>
      <c r="J237" s="20">
        <f t="shared" si="107"/>
        <v>91</v>
      </c>
      <c r="K237" s="19">
        <f t="shared" si="108"/>
        <v>0</v>
      </c>
      <c r="L237" s="19">
        <f t="shared" si="109"/>
        <v>0</v>
      </c>
      <c r="M237" s="19">
        <f t="shared" si="110"/>
        <v>114</v>
      </c>
      <c r="N237" s="21">
        <f t="shared" si="111"/>
        <v>0</v>
      </c>
      <c r="O237" s="21">
        <f t="shared" si="112"/>
        <v>0</v>
      </c>
      <c r="P237" s="21">
        <f t="shared" si="80"/>
        <v>0</v>
      </c>
      <c r="Q237" s="62"/>
      <c r="R237" s="21">
        <f t="shared" si="81"/>
        <v>0</v>
      </c>
      <c r="S237" s="21"/>
      <c r="T237" s="56">
        <f t="shared" si="82"/>
        <v>0</v>
      </c>
      <c r="U237" s="23" t="e">
        <f t="shared" si="83"/>
        <v>#DIV/0!</v>
      </c>
      <c r="V237" s="23" t="str">
        <f t="shared" si="113"/>
        <v/>
      </c>
      <c r="W237" s="24"/>
      <c r="X237" s="55" t="str">
        <f t="shared" si="101"/>
        <v/>
      </c>
      <c r="Y237" s="19"/>
      <c r="Z237" s="26" t="e">
        <f t="shared" si="114"/>
        <v>#DIV/0!</v>
      </c>
      <c r="AA237" s="26">
        <f t="shared" si="116"/>
        <v>0</v>
      </c>
      <c r="AB237" s="26" t="str">
        <f t="shared" si="100"/>
        <v/>
      </c>
      <c r="AC237" s="27">
        <f t="shared" si="117"/>
        <v>0</v>
      </c>
      <c r="AD237" s="19"/>
      <c r="AE237" s="19" t="str">
        <f t="shared" si="88"/>
        <v/>
      </c>
      <c r="AF237" s="66" t="e">
        <f t="shared" si="115"/>
        <v>#VALUE!</v>
      </c>
    </row>
    <row r="238" spans="1:32">
      <c r="A238" s="16" t="str">
        <f t="shared" si="102"/>
        <v/>
      </c>
      <c r="B238" s="29"/>
      <c r="C238" s="17"/>
      <c r="D238" s="32"/>
      <c r="E238" s="18"/>
      <c r="F238" s="19">
        <f t="shared" si="103"/>
        <v>0</v>
      </c>
      <c r="G238" s="19">
        <f t="shared" si="104"/>
        <v>1</v>
      </c>
      <c r="H238" s="19">
        <f t="shared" si="105"/>
        <v>1900</v>
      </c>
      <c r="I238" s="19">
        <f t="shared" si="106"/>
        <v>1900</v>
      </c>
      <c r="J238" s="20">
        <f t="shared" si="107"/>
        <v>91</v>
      </c>
      <c r="K238" s="19">
        <f t="shared" si="108"/>
        <v>0</v>
      </c>
      <c r="L238" s="19">
        <f t="shared" si="109"/>
        <v>0</v>
      </c>
      <c r="M238" s="19">
        <f t="shared" si="110"/>
        <v>114</v>
      </c>
      <c r="N238" s="21">
        <f t="shared" si="111"/>
        <v>0</v>
      </c>
      <c r="O238" s="21">
        <f t="shared" si="112"/>
        <v>0</v>
      </c>
      <c r="P238" s="21">
        <f t="shared" si="80"/>
        <v>0</v>
      </c>
      <c r="Q238" s="62"/>
      <c r="R238" s="21">
        <f t="shared" si="81"/>
        <v>0</v>
      </c>
      <c r="S238" s="21"/>
      <c r="T238" s="56">
        <f t="shared" si="82"/>
        <v>0</v>
      </c>
      <c r="U238" s="23" t="e">
        <f t="shared" si="83"/>
        <v>#DIV/0!</v>
      </c>
      <c r="V238" s="23" t="str">
        <f t="shared" si="113"/>
        <v/>
      </c>
      <c r="W238" s="24"/>
      <c r="X238" s="55" t="str">
        <f t="shared" si="101"/>
        <v/>
      </c>
      <c r="Y238" s="19"/>
      <c r="Z238" s="26" t="e">
        <f t="shared" si="114"/>
        <v>#DIV/0!</v>
      </c>
      <c r="AA238" s="26">
        <f t="shared" si="116"/>
        <v>0</v>
      </c>
      <c r="AB238" s="26" t="str">
        <f t="shared" si="100"/>
        <v/>
      </c>
      <c r="AC238" s="27">
        <f t="shared" si="117"/>
        <v>0</v>
      </c>
      <c r="AD238" s="19"/>
      <c r="AE238" s="19" t="str">
        <f t="shared" si="88"/>
        <v/>
      </c>
      <c r="AF238" s="66" t="e">
        <f t="shared" si="115"/>
        <v>#VALUE!</v>
      </c>
    </row>
    <row r="239" spans="1:32">
      <c r="A239" s="16" t="str">
        <f t="shared" si="102"/>
        <v/>
      </c>
      <c r="B239" s="29"/>
      <c r="C239" s="17"/>
      <c r="D239" s="32"/>
      <c r="E239" s="18"/>
      <c r="F239" s="19">
        <f t="shared" si="103"/>
        <v>0</v>
      </c>
      <c r="G239" s="19">
        <f t="shared" si="104"/>
        <v>1</v>
      </c>
      <c r="H239" s="19">
        <f t="shared" si="105"/>
        <v>1900</v>
      </c>
      <c r="I239" s="19">
        <f t="shared" si="106"/>
        <v>1900</v>
      </c>
      <c r="J239" s="20">
        <f t="shared" si="107"/>
        <v>91</v>
      </c>
      <c r="K239" s="19">
        <f t="shared" si="108"/>
        <v>0</v>
      </c>
      <c r="L239" s="19">
        <f t="shared" si="109"/>
        <v>0</v>
      </c>
      <c r="M239" s="19">
        <f t="shared" si="110"/>
        <v>114</v>
      </c>
      <c r="N239" s="21">
        <f t="shared" si="111"/>
        <v>0</v>
      </c>
      <c r="O239" s="21">
        <f t="shared" si="112"/>
        <v>0</v>
      </c>
      <c r="P239" s="21">
        <f t="shared" si="80"/>
        <v>0</v>
      </c>
      <c r="Q239" s="62"/>
      <c r="R239" s="21">
        <f t="shared" si="81"/>
        <v>0</v>
      </c>
      <c r="S239" s="21"/>
      <c r="T239" s="56">
        <f t="shared" si="82"/>
        <v>0</v>
      </c>
      <c r="U239" s="23" t="e">
        <f t="shared" si="83"/>
        <v>#DIV/0!</v>
      </c>
      <c r="V239" s="23" t="str">
        <f t="shared" si="113"/>
        <v/>
      </c>
      <c r="W239" s="24"/>
      <c r="X239" s="55" t="str">
        <f t="shared" si="101"/>
        <v/>
      </c>
      <c r="Y239" s="19"/>
      <c r="Z239" s="26" t="e">
        <f t="shared" si="114"/>
        <v>#DIV/0!</v>
      </c>
      <c r="AA239" s="26">
        <f t="shared" si="116"/>
        <v>0</v>
      </c>
      <c r="AB239" s="26" t="str">
        <f t="shared" si="100"/>
        <v/>
      </c>
      <c r="AC239" s="27">
        <f t="shared" si="117"/>
        <v>0</v>
      </c>
      <c r="AD239" s="19"/>
      <c r="AE239" s="19" t="str">
        <f t="shared" si="88"/>
        <v/>
      </c>
      <c r="AF239" s="66" t="e">
        <f t="shared" si="115"/>
        <v>#VALUE!</v>
      </c>
    </row>
    <row r="240" spans="1:32">
      <c r="A240" s="16" t="str">
        <f t="shared" si="102"/>
        <v/>
      </c>
      <c r="B240" s="29"/>
      <c r="C240" s="17"/>
      <c r="D240" s="32"/>
      <c r="E240" s="18"/>
      <c r="F240" s="19">
        <f t="shared" si="103"/>
        <v>0</v>
      </c>
      <c r="G240" s="19">
        <f t="shared" si="104"/>
        <v>1</v>
      </c>
      <c r="H240" s="19">
        <f t="shared" si="105"/>
        <v>1900</v>
      </c>
      <c r="I240" s="19">
        <f t="shared" si="106"/>
        <v>1900</v>
      </c>
      <c r="J240" s="20">
        <f t="shared" si="107"/>
        <v>91</v>
      </c>
      <c r="K240" s="19">
        <f t="shared" si="108"/>
        <v>0</v>
      </c>
      <c r="L240" s="19">
        <f t="shared" si="109"/>
        <v>0</v>
      </c>
      <c r="M240" s="19">
        <f t="shared" si="110"/>
        <v>114</v>
      </c>
      <c r="N240" s="21">
        <f t="shared" si="111"/>
        <v>0</v>
      </c>
      <c r="O240" s="21">
        <f t="shared" si="112"/>
        <v>0</v>
      </c>
      <c r="P240" s="21">
        <f t="shared" si="80"/>
        <v>0</v>
      </c>
      <c r="Q240" s="62"/>
      <c r="R240" s="21">
        <f t="shared" si="81"/>
        <v>0</v>
      </c>
      <c r="S240" s="21"/>
      <c r="T240" s="56">
        <f t="shared" si="82"/>
        <v>0</v>
      </c>
      <c r="U240" s="23" t="e">
        <f t="shared" si="83"/>
        <v>#DIV/0!</v>
      </c>
      <c r="V240" s="23" t="str">
        <f t="shared" si="113"/>
        <v/>
      </c>
      <c r="W240" s="24"/>
      <c r="X240" s="55" t="str">
        <f t="shared" si="101"/>
        <v/>
      </c>
      <c r="Y240" s="19"/>
      <c r="Z240" s="26" t="e">
        <f t="shared" si="114"/>
        <v>#DIV/0!</v>
      </c>
      <c r="AA240" s="26">
        <f t="shared" si="116"/>
        <v>0</v>
      </c>
      <c r="AB240" s="26" t="str">
        <f t="shared" si="100"/>
        <v/>
      </c>
      <c r="AC240" s="27">
        <f t="shared" si="117"/>
        <v>0</v>
      </c>
      <c r="AD240" s="19"/>
      <c r="AE240" s="19" t="str">
        <f t="shared" si="88"/>
        <v/>
      </c>
      <c r="AF240" s="66" t="e">
        <f t="shared" si="115"/>
        <v>#VALUE!</v>
      </c>
    </row>
    <row r="241" spans="1:32">
      <c r="A241" s="16" t="str">
        <f t="shared" si="102"/>
        <v/>
      </c>
      <c r="B241" s="29"/>
      <c r="C241" s="17"/>
      <c r="D241" s="32"/>
      <c r="E241" s="18"/>
      <c r="F241" s="19">
        <f t="shared" si="103"/>
        <v>0</v>
      </c>
      <c r="G241" s="19">
        <f t="shared" si="104"/>
        <v>1</v>
      </c>
      <c r="H241" s="19">
        <f t="shared" si="105"/>
        <v>1900</v>
      </c>
      <c r="I241" s="19">
        <f t="shared" si="106"/>
        <v>1900</v>
      </c>
      <c r="J241" s="20">
        <f t="shared" si="107"/>
        <v>91</v>
      </c>
      <c r="K241" s="19">
        <f t="shared" si="108"/>
        <v>0</v>
      </c>
      <c r="L241" s="19">
        <f t="shared" si="109"/>
        <v>0</v>
      </c>
      <c r="M241" s="19">
        <f t="shared" si="110"/>
        <v>114</v>
      </c>
      <c r="N241" s="21">
        <f t="shared" si="111"/>
        <v>0</v>
      </c>
      <c r="O241" s="21">
        <f t="shared" si="112"/>
        <v>0</v>
      </c>
      <c r="P241" s="21">
        <f t="shared" si="80"/>
        <v>0</v>
      </c>
      <c r="Q241" s="62"/>
      <c r="R241" s="21">
        <f t="shared" si="81"/>
        <v>0</v>
      </c>
      <c r="S241" s="21"/>
      <c r="T241" s="56">
        <f t="shared" si="82"/>
        <v>0</v>
      </c>
      <c r="U241" s="23" t="e">
        <f t="shared" si="83"/>
        <v>#DIV/0!</v>
      </c>
      <c r="V241" s="23" t="str">
        <f t="shared" si="113"/>
        <v/>
      </c>
      <c r="W241" s="24"/>
      <c r="X241" s="55" t="str">
        <f t="shared" si="101"/>
        <v/>
      </c>
      <c r="Y241" s="19"/>
      <c r="Z241" s="26" t="e">
        <f t="shared" si="114"/>
        <v>#DIV/0!</v>
      </c>
      <c r="AA241" s="26">
        <f t="shared" si="116"/>
        <v>0</v>
      </c>
      <c r="AB241" s="26" t="str">
        <f t="shared" si="100"/>
        <v/>
      </c>
      <c r="AC241" s="27">
        <f t="shared" si="117"/>
        <v>0</v>
      </c>
      <c r="AD241" s="19"/>
      <c r="AE241" s="19" t="str">
        <f t="shared" si="88"/>
        <v/>
      </c>
      <c r="AF241" s="66" t="e">
        <f t="shared" si="115"/>
        <v>#VALUE!</v>
      </c>
    </row>
    <row r="242" spans="1:32">
      <c r="A242" s="16" t="str">
        <f t="shared" si="102"/>
        <v/>
      </c>
      <c r="B242" s="29"/>
      <c r="C242" s="17"/>
      <c r="D242" s="32"/>
      <c r="E242" s="18"/>
      <c r="F242" s="19">
        <f t="shared" si="103"/>
        <v>0</v>
      </c>
      <c r="G242" s="19">
        <f t="shared" si="104"/>
        <v>1</v>
      </c>
      <c r="H242" s="19">
        <f t="shared" si="105"/>
        <v>1900</v>
      </c>
      <c r="I242" s="19">
        <f t="shared" si="106"/>
        <v>1900</v>
      </c>
      <c r="J242" s="20">
        <f t="shared" si="107"/>
        <v>91</v>
      </c>
      <c r="K242" s="19">
        <f t="shared" si="108"/>
        <v>0</v>
      </c>
      <c r="L242" s="19">
        <f t="shared" si="109"/>
        <v>0</v>
      </c>
      <c r="M242" s="19">
        <f t="shared" si="110"/>
        <v>114</v>
      </c>
      <c r="N242" s="21">
        <f t="shared" si="111"/>
        <v>0</v>
      </c>
      <c r="O242" s="21">
        <f t="shared" si="112"/>
        <v>0</v>
      </c>
      <c r="P242" s="21">
        <f t="shared" si="80"/>
        <v>0</v>
      </c>
      <c r="Q242" s="62"/>
      <c r="R242" s="21">
        <f t="shared" si="81"/>
        <v>0</v>
      </c>
      <c r="S242" s="21"/>
      <c r="T242" s="56">
        <f t="shared" si="82"/>
        <v>0</v>
      </c>
      <c r="U242" s="23" t="e">
        <f t="shared" si="83"/>
        <v>#DIV/0!</v>
      </c>
      <c r="V242" s="23" t="str">
        <f t="shared" si="113"/>
        <v/>
      </c>
      <c r="W242" s="24"/>
      <c r="X242" s="55" t="str">
        <f t="shared" si="101"/>
        <v/>
      </c>
      <c r="Y242" s="19"/>
      <c r="Z242" s="26" t="e">
        <f t="shared" si="114"/>
        <v>#DIV/0!</v>
      </c>
      <c r="AA242" s="26">
        <f t="shared" si="116"/>
        <v>0</v>
      </c>
      <c r="AB242" s="26" t="str">
        <f t="shared" si="100"/>
        <v/>
      </c>
      <c r="AC242" s="27">
        <f t="shared" si="117"/>
        <v>0</v>
      </c>
      <c r="AD242" s="19"/>
      <c r="AE242" s="19" t="str">
        <f t="shared" si="88"/>
        <v/>
      </c>
      <c r="AF242" s="66" t="e">
        <f t="shared" si="115"/>
        <v>#VALUE!</v>
      </c>
    </row>
    <row r="243" spans="1:32">
      <c r="A243" s="16" t="str">
        <f t="shared" si="102"/>
        <v/>
      </c>
      <c r="B243" s="29"/>
      <c r="C243" s="17"/>
      <c r="D243" s="32"/>
      <c r="E243" s="18"/>
      <c r="F243" s="19">
        <f t="shared" si="103"/>
        <v>0</v>
      </c>
      <c r="G243" s="19">
        <f t="shared" si="104"/>
        <v>1</v>
      </c>
      <c r="H243" s="19">
        <f t="shared" si="105"/>
        <v>1900</v>
      </c>
      <c r="I243" s="19">
        <f t="shared" si="106"/>
        <v>1900</v>
      </c>
      <c r="J243" s="20">
        <f t="shared" si="107"/>
        <v>91</v>
      </c>
      <c r="K243" s="19">
        <f t="shared" si="108"/>
        <v>0</v>
      </c>
      <c r="L243" s="19">
        <f t="shared" si="109"/>
        <v>0</v>
      </c>
      <c r="M243" s="19">
        <f t="shared" si="110"/>
        <v>114</v>
      </c>
      <c r="N243" s="21">
        <f t="shared" si="111"/>
        <v>0</v>
      </c>
      <c r="O243" s="21">
        <f t="shared" si="112"/>
        <v>0</v>
      </c>
      <c r="P243" s="21">
        <f t="shared" si="80"/>
        <v>0</v>
      </c>
      <c r="Q243" s="62"/>
      <c r="R243" s="21">
        <f t="shared" si="81"/>
        <v>0</v>
      </c>
      <c r="S243" s="21"/>
      <c r="T243" s="56">
        <f t="shared" si="82"/>
        <v>0</v>
      </c>
      <c r="U243" s="23" t="e">
        <f t="shared" si="83"/>
        <v>#DIV/0!</v>
      </c>
      <c r="V243" s="23" t="str">
        <f t="shared" si="113"/>
        <v/>
      </c>
      <c r="W243" s="24"/>
      <c r="X243" s="55" t="str">
        <f t="shared" si="101"/>
        <v/>
      </c>
      <c r="Y243" s="19"/>
      <c r="Z243" s="26" t="e">
        <f t="shared" si="114"/>
        <v>#DIV/0!</v>
      </c>
      <c r="AA243" s="26">
        <f t="shared" si="116"/>
        <v>0</v>
      </c>
      <c r="AB243" s="26" t="str">
        <f t="shared" si="100"/>
        <v/>
      </c>
      <c r="AC243" s="27">
        <f t="shared" si="117"/>
        <v>0</v>
      </c>
      <c r="AD243" s="19"/>
      <c r="AE243" s="19" t="str">
        <f t="shared" si="88"/>
        <v/>
      </c>
      <c r="AF243" s="66" t="e">
        <f t="shared" si="115"/>
        <v>#VALUE!</v>
      </c>
    </row>
    <row r="244" spans="1:32">
      <c r="A244" s="16" t="str">
        <f t="shared" si="102"/>
        <v/>
      </c>
      <c r="B244" s="29"/>
      <c r="C244" s="17"/>
      <c r="D244" s="32"/>
      <c r="E244" s="18"/>
      <c r="F244" s="19">
        <f t="shared" si="103"/>
        <v>0</v>
      </c>
      <c r="G244" s="19">
        <f t="shared" si="104"/>
        <v>1</v>
      </c>
      <c r="H244" s="19">
        <f t="shared" si="105"/>
        <v>1900</v>
      </c>
      <c r="I244" s="19">
        <f t="shared" si="106"/>
        <v>1900</v>
      </c>
      <c r="J244" s="20">
        <f t="shared" si="107"/>
        <v>91</v>
      </c>
      <c r="K244" s="19">
        <f t="shared" si="108"/>
        <v>0</v>
      </c>
      <c r="L244" s="19">
        <f t="shared" si="109"/>
        <v>0</v>
      </c>
      <c r="M244" s="19">
        <f t="shared" si="110"/>
        <v>114</v>
      </c>
      <c r="N244" s="21">
        <f t="shared" si="111"/>
        <v>0</v>
      </c>
      <c r="O244" s="21">
        <f t="shared" si="112"/>
        <v>0</v>
      </c>
      <c r="P244" s="21">
        <f t="shared" si="80"/>
        <v>0</v>
      </c>
      <c r="Q244" s="62"/>
      <c r="R244" s="21">
        <f t="shared" si="81"/>
        <v>0</v>
      </c>
      <c r="S244" s="21"/>
      <c r="T244" s="56">
        <f t="shared" si="82"/>
        <v>0</v>
      </c>
      <c r="U244" s="23" t="e">
        <f t="shared" si="83"/>
        <v>#DIV/0!</v>
      </c>
      <c r="V244" s="23" t="str">
        <f t="shared" si="113"/>
        <v/>
      </c>
      <c r="W244" s="24"/>
      <c r="X244" s="55" t="str">
        <f t="shared" si="101"/>
        <v/>
      </c>
      <c r="Y244" s="19"/>
      <c r="Z244" s="26" t="e">
        <f t="shared" si="114"/>
        <v>#DIV/0!</v>
      </c>
      <c r="AA244" s="26">
        <f t="shared" si="116"/>
        <v>0</v>
      </c>
      <c r="AB244" s="26" t="str">
        <f t="shared" si="100"/>
        <v/>
      </c>
      <c r="AC244" s="27">
        <f t="shared" si="117"/>
        <v>0</v>
      </c>
      <c r="AD244" s="19"/>
      <c r="AE244" s="19" t="str">
        <f t="shared" si="88"/>
        <v/>
      </c>
      <c r="AF244" s="66" t="e">
        <f t="shared" si="115"/>
        <v>#VALUE!</v>
      </c>
    </row>
    <row r="245" spans="1:32">
      <c r="A245" s="16" t="str">
        <f t="shared" si="102"/>
        <v/>
      </c>
      <c r="B245" s="29"/>
      <c r="C245" s="17"/>
      <c r="D245" s="32"/>
      <c r="E245" s="18"/>
      <c r="F245" s="19">
        <f t="shared" si="103"/>
        <v>0</v>
      </c>
      <c r="G245" s="19">
        <f t="shared" si="104"/>
        <v>1</v>
      </c>
      <c r="H245" s="19">
        <f t="shared" si="105"/>
        <v>1900</v>
      </c>
      <c r="I245" s="19">
        <f t="shared" si="106"/>
        <v>1900</v>
      </c>
      <c r="J245" s="20">
        <f t="shared" si="107"/>
        <v>91</v>
      </c>
      <c r="K245" s="19">
        <f t="shared" si="108"/>
        <v>0</v>
      </c>
      <c r="L245" s="19">
        <f t="shared" si="109"/>
        <v>0</v>
      </c>
      <c r="M245" s="19">
        <f t="shared" si="110"/>
        <v>114</v>
      </c>
      <c r="N245" s="21">
        <f t="shared" si="111"/>
        <v>0</v>
      </c>
      <c r="O245" s="21">
        <f t="shared" si="112"/>
        <v>0</v>
      </c>
      <c r="P245" s="21">
        <f t="shared" si="80"/>
        <v>0</v>
      </c>
      <c r="Q245" s="62"/>
      <c r="R245" s="21">
        <f t="shared" si="81"/>
        <v>0</v>
      </c>
      <c r="S245" s="21"/>
      <c r="T245" s="56">
        <f t="shared" si="82"/>
        <v>0</v>
      </c>
      <c r="U245" s="23" t="e">
        <f t="shared" si="83"/>
        <v>#DIV/0!</v>
      </c>
      <c r="V245" s="23" t="str">
        <f t="shared" si="113"/>
        <v/>
      </c>
      <c r="W245" s="24"/>
      <c r="X245" s="55" t="str">
        <f t="shared" si="101"/>
        <v/>
      </c>
      <c r="Y245" s="19"/>
      <c r="Z245" s="26" t="e">
        <f t="shared" si="114"/>
        <v>#DIV/0!</v>
      </c>
      <c r="AA245" s="26">
        <f t="shared" si="116"/>
        <v>0</v>
      </c>
      <c r="AB245" s="26" t="str">
        <f t="shared" si="100"/>
        <v/>
      </c>
      <c r="AC245" s="27">
        <f t="shared" si="117"/>
        <v>0</v>
      </c>
      <c r="AD245" s="19"/>
      <c r="AE245" s="19" t="str">
        <f t="shared" si="88"/>
        <v/>
      </c>
      <c r="AF245" s="66" t="e">
        <f t="shared" si="115"/>
        <v>#VALUE!</v>
      </c>
    </row>
    <row r="246" spans="1:32">
      <c r="A246" s="16" t="str">
        <f t="shared" si="102"/>
        <v/>
      </c>
      <c r="B246" s="29"/>
      <c r="C246" s="17"/>
      <c r="D246" s="32"/>
      <c r="E246" s="18"/>
      <c r="F246" s="19">
        <f t="shared" si="103"/>
        <v>0</v>
      </c>
      <c r="G246" s="19">
        <f t="shared" si="104"/>
        <v>1</v>
      </c>
      <c r="H246" s="19">
        <f t="shared" si="105"/>
        <v>1900</v>
      </c>
      <c r="I246" s="19">
        <f t="shared" si="106"/>
        <v>1900</v>
      </c>
      <c r="J246" s="20">
        <f t="shared" si="107"/>
        <v>91</v>
      </c>
      <c r="K246" s="19">
        <f t="shared" si="108"/>
        <v>0</v>
      </c>
      <c r="L246" s="19">
        <f t="shared" si="109"/>
        <v>0</v>
      </c>
      <c r="M246" s="19">
        <f t="shared" si="110"/>
        <v>114</v>
      </c>
      <c r="N246" s="21">
        <f t="shared" si="111"/>
        <v>0</v>
      </c>
      <c r="O246" s="21">
        <f t="shared" si="112"/>
        <v>0</v>
      </c>
      <c r="P246" s="21">
        <f t="shared" si="80"/>
        <v>0</v>
      </c>
      <c r="Q246" s="62"/>
      <c r="R246" s="21">
        <f t="shared" si="81"/>
        <v>0</v>
      </c>
      <c r="S246" s="21"/>
      <c r="T246" s="56">
        <f t="shared" si="82"/>
        <v>0</v>
      </c>
      <c r="U246" s="23" t="e">
        <f t="shared" si="83"/>
        <v>#DIV/0!</v>
      </c>
      <c r="V246" s="23" t="str">
        <f t="shared" si="113"/>
        <v/>
      </c>
      <c r="W246" s="24"/>
      <c r="X246" s="55" t="str">
        <f t="shared" si="101"/>
        <v/>
      </c>
      <c r="Y246" s="19"/>
      <c r="Z246" s="26" t="e">
        <f t="shared" si="114"/>
        <v>#DIV/0!</v>
      </c>
      <c r="AA246" s="26">
        <f t="shared" si="116"/>
        <v>0</v>
      </c>
      <c r="AB246" s="26" t="str">
        <f t="shared" si="100"/>
        <v/>
      </c>
      <c r="AC246" s="27">
        <f t="shared" si="117"/>
        <v>0</v>
      </c>
      <c r="AD246" s="19"/>
      <c r="AE246" s="19" t="str">
        <f t="shared" si="88"/>
        <v/>
      </c>
      <c r="AF246" s="66" t="e">
        <f t="shared" si="115"/>
        <v>#VALUE!</v>
      </c>
    </row>
    <row r="247" spans="1:32">
      <c r="A247" s="16" t="str">
        <f t="shared" si="102"/>
        <v/>
      </c>
      <c r="B247" s="29"/>
      <c r="C247" s="17"/>
      <c r="D247" s="32"/>
      <c r="E247" s="18"/>
      <c r="F247" s="19">
        <f t="shared" si="103"/>
        <v>0</v>
      </c>
      <c r="G247" s="19">
        <f t="shared" si="104"/>
        <v>1</v>
      </c>
      <c r="H247" s="19">
        <f t="shared" si="105"/>
        <v>1900</v>
      </c>
      <c r="I247" s="19">
        <f t="shared" si="106"/>
        <v>1900</v>
      </c>
      <c r="J247" s="20">
        <f t="shared" si="107"/>
        <v>91</v>
      </c>
      <c r="K247" s="19">
        <f t="shared" si="108"/>
        <v>0</v>
      </c>
      <c r="L247" s="19">
        <f t="shared" si="109"/>
        <v>0</v>
      </c>
      <c r="M247" s="19">
        <f t="shared" si="110"/>
        <v>114</v>
      </c>
      <c r="N247" s="21">
        <f t="shared" si="111"/>
        <v>0</v>
      </c>
      <c r="O247" s="21">
        <f t="shared" si="112"/>
        <v>0</v>
      </c>
      <c r="P247" s="21">
        <f t="shared" si="80"/>
        <v>0</v>
      </c>
      <c r="Q247" s="62"/>
      <c r="R247" s="21">
        <f t="shared" si="81"/>
        <v>0</v>
      </c>
      <c r="S247" s="21"/>
      <c r="T247" s="56">
        <f t="shared" si="82"/>
        <v>0</v>
      </c>
      <c r="U247" s="23" t="e">
        <f t="shared" si="83"/>
        <v>#DIV/0!</v>
      </c>
      <c r="V247" s="23" t="str">
        <f t="shared" si="113"/>
        <v/>
      </c>
      <c r="W247" s="24"/>
      <c r="X247" s="55" t="str">
        <f t="shared" si="101"/>
        <v/>
      </c>
      <c r="Y247" s="19"/>
      <c r="Z247" s="26" t="e">
        <f t="shared" si="114"/>
        <v>#DIV/0!</v>
      </c>
      <c r="AA247" s="26">
        <f t="shared" si="116"/>
        <v>0</v>
      </c>
      <c r="AB247" s="26" t="str">
        <f t="shared" si="100"/>
        <v/>
      </c>
      <c r="AC247" s="27">
        <f t="shared" si="117"/>
        <v>0</v>
      </c>
      <c r="AD247" s="19"/>
      <c r="AE247" s="19" t="str">
        <f t="shared" si="88"/>
        <v/>
      </c>
      <c r="AF247" s="66" t="e">
        <f t="shared" si="115"/>
        <v>#VALUE!</v>
      </c>
    </row>
    <row r="248" spans="1:32">
      <c r="A248" s="16" t="str">
        <f t="shared" si="102"/>
        <v/>
      </c>
      <c r="B248" s="29"/>
      <c r="C248" s="17"/>
      <c r="D248" s="32"/>
      <c r="E248" s="18"/>
      <c r="F248" s="19">
        <f t="shared" si="103"/>
        <v>0</v>
      </c>
      <c r="G248" s="19">
        <f t="shared" si="104"/>
        <v>1</v>
      </c>
      <c r="H248" s="19">
        <f t="shared" si="105"/>
        <v>1900</v>
      </c>
      <c r="I248" s="19">
        <f t="shared" si="106"/>
        <v>1900</v>
      </c>
      <c r="J248" s="20">
        <f t="shared" si="107"/>
        <v>91</v>
      </c>
      <c r="K248" s="19">
        <f t="shared" si="108"/>
        <v>0</v>
      </c>
      <c r="L248" s="19">
        <f t="shared" si="109"/>
        <v>0</v>
      </c>
      <c r="M248" s="19">
        <f t="shared" si="110"/>
        <v>114</v>
      </c>
      <c r="N248" s="21">
        <f t="shared" si="111"/>
        <v>0</v>
      </c>
      <c r="O248" s="21">
        <f t="shared" si="112"/>
        <v>0</v>
      </c>
      <c r="P248" s="21">
        <f t="shared" si="80"/>
        <v>0</v>
      </c>
      <c r="Q248" s="62"/>
      <c r="R248" s="21">
        <f t="shared" si="81"/>
        <v>0</v>
      </c>
      <c r="S248" s="21"/>
      <c r="T248" s="56">
        <f t="shared" si="82"/>
        <v>0</v>
      </c>
      <c r="U248" s="23" t="e">
        <f t="shared" si="83"/>
        <v>#DIV/0!</v>
      </c>
      <c r="V248" s="23" t="str">
        <f t="shared" si="113"/>
        <v/>
      </c>
      <c r="W248" s="24"/>
      <c r="X248" s="55" t="str">
        <f t="shared" si="101"/>
        <v/>
      </c>
      <c r="Y248" s="19"/>
      <c r="Z248" s="26" t="e">
        <f t="shared" si="114"/>
        <v>#DIV/0!</v>
      </c>
      <c r="AA248" s="26">
        <f t="shared" si="116"/>
        <v>0</v>
      </c>
      <c r="AB248" s="26" t="str">
        <f t="shared" si="100"/>
        <v/>
      </c>
      <c r="AC248" s="27">
        <f t="shared" si="117"/>
        <v>0</v>
      </c>
      <c r="AD248" s="19"/>
      <c r="AE248" s="19" t="str">
        <f t="shared" si="88"/>
        <v/>
      </c>
      <c r="AF248" s="66" t="e">
        <f t="shared" si="115"/>
        <v>#VALUE!</v>
      </c>
    </row>
    <row r="249" spans="1:32">
      <c r="A249" s="16" t="str">
        <f t="shared" si="102"/>
        <v/>
      </c>
      <c r="B249" s="29"/>
      <c r="C249" s="17"/>
      <c r="D249" s="32"/>
      <c r="E249" s="18"/>
      <c r="F249" s="19">
        <f t="shared" si="103"/>
        <v>0</v>
      </c>
      <c r="G249" s="19">
        <f t="shared" si="104"/>
        <v>1</v>
      </c>
      <c r="H249" s="19">
        <f t="shared" si="105"/>
        <v>1900</v>
      </c>
      <c r="I249" s="19">
        <f t="shared" si="106"/>
        <v>1900</v>
      </c>
      <c r="J249" s="20">
        <f t="shared" si="107"/>
        <v>91</v>
      </c>
      <c r="K249" s="19">
        <f t="shared" si="108"/>
        <v>0</v>
      </c>
      <c r="L249" s="19">
        <f t="shared" si="109"/>
        <v>0</v>
      </c>
      <c r="M249" s="19">
        <f t="shared" si="110"/>
        <v>114</v>
      </c>
      <c r="N249" s="21">
        <f t="shared" si="111"/>
        <v>0</v>
      </c>
      <c r="O249" s="21">
        <f t="shared" si="112"/>
        <v>0</v>
      </c>
      <c r="P249" s="21">
        <f t="shared" si="80"/>
        <v>0</v>
      </c>
      <c r="Q249" s="62"/>
      <c r="R249" s="21">
        <f t="shared" si="81"/>
        <v>0</v>
      </c>
      <c r="S249" s="21"/>
      <c r="T249" s="56">
        <f t="shared" si="82"/>
        <v>0</v>
      </c>
      <c r="U249" s="23" t="e">
        <f t="shared" si="83"/>
        <v>#DIV/0!</v>
      </c>
      <c r="V249" s="23" t="str">
        <f t="shared" si="113"/>
        <v/>
      </c>
      <c r="W249" s="24"/>
      <c r="X249" s="55" t="str">
        <f t="shared" si="101"/>
        <v/>
      </c>
      <c r="Y249" s="19"/>
      <c r="Z249" s="26" t="e">
        <f t="shared" si="114"/>
        <v>#DIV/0!</v>
      </c>
      <c r="AA249" s="26">
        <f t="shared" si="116"/>
        <v>0</v>
      </c>
      <c r="AB249" s="26" t="str">
        <f t="shared" si="100"/>
        <v/>
      </c>
      <c r="AC249" s="27">
        <f t="shared" si="117"/>
        <v>0</v>
      </c>
      <c r="AD249" s="19"/>
      <c r="AE249" s="19" t="str">
        <f t="shared" si="88"/>
        <v/>
      </c>
      <c r="AF249" s="66" t="e">
        <f t="shared" si="115"/>
        <v>#VALUE!</v>
      </c>
    </row>
    <row r="250" spans="1:32">
      <c r="A250" s="16" t="str">
        <f t="shared" si="102"/>
        <v/>
      </c>
      <c r="B250" s="29"/>
      <c r="C250" s="17"/>
      <c r="D250" s="32"/>
      <c r="E250" s="18"/>
      <c r="F250" s="19">
        <f t="shared" si="103"/>
        <v>0</v>
      </c>
      <c r="G250" s="19">
        <f t="shared" si="104"/>
        <v>1</v>
      </c>
      <c r="H250" s="19">
        <f t="shared" si="105"/>
        <v>1900</v>
      </c>
      <c r="I250" s="19">
        <f t="shared" si="106"/>
        <v>1900</v>
      </c>
      <c r="J250" s="20">
        <f t="shared" si="107"/>
        <v>91</v>
      </c>
      <c r="K250" s="19">
        <f t="shared" si="108"/>
        <v>0</v>
      </c>
      <c r="L250" s="19">
        <f t="shared" si="109"/>
        <v>0</v>
      </c>
      <c r="M250" s="19">
        <f t="shared" si="110"/>
        <v>114</v>
      </c>
      <c r="N250" s="21">
        <f t="shared" si="111"/>
        <v>0</v>
      </c>
      <c r="O250" s="21">
        <f t="shared" si="112"/>
        <v>0</v>
      </c>
      <c r="P250" s="21">
        <f t="shared" si="80"/>
        <v>0</v>
      </c>
      <c r="Q250" s="62"/>
      <c r="R250" s="21">
        <f t="shared" si="81"/>
        <v>0</v>
      </c>
      <c r="S250" s="21"/>
      <c r="T250" s="56">
        <f t="shared" si="82"/>
        <v>0</v>
      </c>
      <c r="U250" s="23" t="e">
        <f t="shared" si="83"/>
        <v>#DIV/0!</v>
      </c>
      <c r="V250" s="23" t="str">
        <f t="shared" si="113"/>
        <v/>
      </c>
      <c r="W250" s="24"/>
      <c r="X250" s="55" t="str">
        <f t="shared" si="101"/>
        <v/>
      </c>
      <c r="Y250" s="19"/>
      <c r="Z250" s="26" t="e">
        <f t="shared" si="114"/>
        <v>#DIV/0!</v>
      </c>
      <c r="AA250" s="26">
        <f t="shared" si="116"/>
        <v>0</v>
      </c>
      <c r="AB250" s="26" t="str">
        <f t="shared" si="100"/>
        <v/>
      </c>
      <c r="AC250" s="27">
        <f t="shared" si="117"/>
        <v>0</v>
      </c>
      <c r="AD250" s="19"/>
      <c r="AE250" s="19" t="str">
        <f t="shared" si="88"/>
        <v/>
      </c>
      <c r="AF250" s="66" t="e">
        <f t="shared" si="115"/>
        <v>#VALUE!</v>
      </c>
    </row>
    <row r="251" spans="1:32">
      <c r="A251" s="16" t="str">
        <f t="shared" si="102"/>
        <v/>
      </c>
      <c r="B251" s="29"/>
      <c r="C251" s="17"/>
      <c r="D251" s="32"/>
      <c r="E251" s="18"/>
      <c r="F251" s="19">
        <f t="shared" si="103"/>
        <v>0</v>
      </c>
      <c r="G251" s="19">
        <f t="shared" si="104"/>
        <v>1</v>
      </c>
      <c r="H251" s="19">
        <f t="shared" si="105"/>
        <v>1900</v>
      </c>
      <c r="I251" s="19">
        <f t="shared" si="106"/>
        <v>1900</v>
      </c>
      <c r="J251" s="20">
        <f t="shared" si="107"/>
        <v>91</v>
      </c>
      <c r="K251" s="19">
        <f t="shared" si="108"/>
        <v>0</v>
      </c>
      <c r="L251" s="19">
        <f t="shared" si="109"/>
        <v>0</v>
      </c>
      <c r="M251" s="19">
        <f t="shared" si="110"/>
        <v>114</v>
      </c>
      <c r="N251" s="21">
        <f t="shared" si="111"/>
        <v>0</v>
      </c>
      <c r="O251" s="21">
        <f t="shared" si="112"/>
        <v>0</v>
      </c>
      <c r="P251" s="21">
        <f t="shared" si="80"/>
        <v>0</v>
      </c>
      <c r="Q251" s="62"/>
      <c r="R251" s="21">
        <f t="shared" si="81"/>
        <v>0</v>
      </c>
      <c r="S251" s="21"/>
      <c r="T251" s="56">
        <f t="shared" si="82"/>
        <v>0</v>
      </c>
      <c r="U251" s="23" t="e">
        <f t="shared" si="83"/>
        <v>#DIV/0!</v>
      </c>
      <c r="V251" s="23" t="str">
        <f t="shared" si="113"/>
        <v/>
      </c>
      <c r="W251" s="24"/>
      <c r="X251" s="55" t="str">
        <f t="shared" si="101"/>
        <v/>
      </c>
      <c r="Y251" s="19"/>
      <c r="Z251" s="26" t="e">
        <f t="shared" si="114"/>
        <v>#DIV/0!</v>
      </c>
      <c r="AA251" s="26">
        <f t="shared" si="116"/>
        <v>0</v>
      </c>
      <c r="AB251" s="26" t="str">
        <f t="shared" si="100"/>
        <v/>
      </c>
      <c r="AC251" s="27">
        <f t="shared" si="117"/>
        <v>0</v>
      </c>
      <c r="AD251" s="19"/>
      <c r="AE251" s="19" t="str">
        <f t="shared" si="88"/>
        <v/>
      </c>
      <c r="AF251" s="66" t="e">
        <f t="shared" si="115"/>
        <v>#VALUE!</v>
      </c>
    </row>
    <row r="252" spans="1:32">
      <c r="A252" s="16" t="str">
        <f t="shared" si="102"/>
        <v/>
      </c>
      <c r="B252" s="29"/>
      <c r="C252" s="17"/>
      <c r="D252" s="32"/>
      <c r="E252" s="18"/>
      <c r="F252" s="19">
        <f t="shared" si="103"/>
        <v>0</v>
      </c>
      <c r="G252" s="19">
        <f t="shared" si="104"/>
        <v>1</v>
      </c>
      <c r="H252" s="19">
        <f t="shared" si="105"/>
        <v>1900</v>
      </c>
      <c r="I252" s="19">
        <f t="shared" si="106"/>
        <v>1900</v>
      </c>
      <c r="J252" s="20">
        <f t="shared" si="107"/>
        <v>91</v>
      </c>
      <c r="K252" s="19">
        <f t="shared" si="108"/>
        <v>0</v>
      </c>
      <c r="L252" s="19">
        <f t="shared" si="109"/>
        <v>0</v>
      </c>
      <c r="M252" s="19">
        <f t="shared" si="110"/>
        <v>114</v>
      </c>
      <c r="N252" s="21">
        <f t="shared" si="111"/>
        <v>0</v>
      </c>
      <c r="O252" s="21">
        <f t="shared" si="112"/>
        <v>0</v>
      </c>
      <c r="P252" s="21">
        <f t="shared" si="80"/>
        <v>0</v>
      </c>
      <c r="Q252" s="62"/>
      <c r="R252" s="21">
        <f t="shared" si="81"/>
        <v>0</v>
      </c>
      <c r="S252" s="21"/>
      <c r="T252" s="56">
        <f t="shared" si="82"/>
        <v>0</v>
      </c>
      <c r="U252" s="23" t="e">
        <f t="shared" si="83"/>
        <v>#DIV/0!</v>
      </c>
      <c r="V252" s="23" t="str">
        <f t="shared" si="113"/>
        <v/>
      </c>
      <c r="W252" s="24"/>
      <c r="X252" s="55" t="str">
        <f t="shared" si="101"/>
        <v/>
      </c>
      <c r="Y252" s="19"/>
      <c r="Z252" s="26" t="e">
        <f t="shared" si="114"/>
        <v>#DIV/0!</v>
      </c>
      <c r="AA252" s="26">
        <f t="shared" si="116"/>
        <v>0</v>
      </c>
      <c r="AB252" s="26" t="str">
        <f t="shared" si="100"/>
        <v/>
      </c>
      <c r="AC252" s="27">
        <f t="shared" si="117"/>
        <v>0</v>
      </c>
      <c r="AD252" s="19"/>
      <c r="AE252" s="19" t="str">
        <f t="shared" si="88"/>
        <v/>
      </c>
      <c r="AF252" s="66" t="e">
        <f t="shared" si="115"/>
        <v>#VALUE!</v>
      </c>
    </row>
    <row r="253" spans="1:32">
      <c r="A253" s="16" t="str">
        <f t="shared" si="102"/>
        <v/>
      </c>
      <c r="B253" s="29"/>
      <c r="C253" s="17"/>
      <c r="D253" s="32"/>
      <c r="E253" s="18"/>
      <c r="F253" s="19">
        <f t="shared" si="103"/>
        <v>0</v>
      </c>
      <c r="G253" s="19">
        <f t="shared" si="104"/>
        <v>1</v>
      </c>
      <c r="H253" s="19">
        <f t="shared" si="105"/>
        <v>1900</v>
      </c>
      <c r="I253" s="19">
        <f t="shared" si="106"/>
        <v>1900</v>
      </c>
      <c r="J253" s="20">
        <f t="shared" si="107"/>
        <v>91</v>
      </c>
      <c r="K253" s="19">
        <f t="shared" si="108"/>
        <v>0</v>
      </c>
      <c r="L253" s="19">
        <f t="shared" si="109"/>
        <v>0</v>
      </c>
      <c r="M253" s="19">
        <f t="shared" si="110"/>
        <v>114</v>
      </c>
      <c r="N253" s="21">
        <f t="shared" si="111"/>
        <v>0</v>
      </c>
      <c r="O253" s="21">
        <f t="shared" si="112"/>
        <v>0</v>
      </c>
      <c r="P253" s="21">
        <f t="shared" si="80"/>
        <v>0</v>
      </c>
      <c r="Q253" s="62"/>
      <c r="R253" s="21">
        <f t="shared" si="81"/>
        <v>0</v>
      </c>
      <c r="S253" s="21"/>
      <c r="T253" s="56">
        <f t="shared" si="82"/>
        <v>0</v>
      </c>
      <c r="U253" s="23" t="e">
        <f t="shared" si="83"/>
        <v>#DIV/0!</v>
      </c>
      <c r="V253" s="23" t="str">
        <f t="shared" si="113"/>
        <v/>
      </c>
      <c r="W253" s="24"/>
      <c r="X253" s="55" t="str">
        <f t="shared" si="101"/>
        <v/>
      </c>
      <c r="Y253" s="19"/>
      <c r="Z253" s="26" t="e">
        <f t="shared" si="114"/>
        <v>#DIV/0!</v>
      </c>
      <c r="AA253" s="26">
        <f t="shared" si="116"/>
        <v>0</v>
      </c>
      <c r="AB253" s="26" t="str">
        <f t="shared" si="100"/>
        <v/>
      </c>
      <c r="AC253" s="27">
        <f t="shared" si="117"/>
        <v>0</v>
      </c>
      <c r="AD253" s="19"/>
      <c r="AE253" s="19" t="str">
        <f t="shared" si="88"/>
        <v/>
      </c>
      <c r="AF253" s="66" t="e">
        <f t="shared" si="115"/>
        <v>#VALUE!</v>
      </c>
    </row>
    <row r="254" spans="1:32">
      <c r="A254" s="16" t="str">
        <f t="shared" si="102"/>
        <v/>
      </c>
      <c r="B254" s="29"/>
      <c r="C254" s="17"/>
      <c r="D254" s="32"/>
      <c r="E254" s="18"/>
      <c r="F254" s="19">
        <f t="shared" si="103"/>
        <v>0</v>
      </c>
      <c r="G254" s="19">
        <f t="shared" si="104"/>
        <v>1</v>
      </c>
      <c r="H254" s="19">
        <f t="shared" si="105"/>
        <v>1900</v>
      </c>
      <c r="I254" s="19">
        <f t="shared" si="106"/>
        <v>1900</v>
      </c>
      <c r="J254" s="20">
        <f t="shared" si="107"/>
        <v>91</v>
      </c>
      <c r="K254" s="19">
        <f t="shared" si="108"/>
        <v>0</v>
      </c>
      <c r="L254" s="19">
        <f t="shared" si="109"/>
        <v>0</v>
      </c>
      <c r="M254" s="19">
        <f t="shared" si="110"/>
        <v>114</v>
      </c>
      <c r="N254" s="21">
        <f t="shared" si="111"/>
        <v>0</v>
      </c>
      <c r="O254" s="21">
        <f t="shared" si="112"/>
        <v>0</v>
      </c>
      <c r="P254" s="21">
        <f t="shared" si="80"/>
        <v>0</v>
      </c>
      <c r="Q254" s="62"/>
      <c r="R254" s="21">
        <f t="shared" si="81"/>
        <v>0</v>
      </c>
      <c r="S254" s="21"/>
      <c r="T254" s="56">
        <f t="shared" si="82"/>
        <v>0</v>
      </c>
      <c r="U254" s="23" t="e">
        <f t="shared" si="83"/>
        <v>#DIV/0!</v>
      </c>
      <c r="V254" s="23" t="str">
        <f t="shared" si="113"/>
        <v/>
      </c>
      <c r="W254" s="24"/>
      <c r="X254" s="55" t="str">
        <f t="shared" si="101"/>
        <v/>
      </c>
      <c r="Y254" s="19"/>
      <c r="Z254" s="26" t="e">
        <f t="shared" si="114"/>
        <v>#DIV/0!</v>
      </c>
      <c r="AA254" s="26">
        <f t="shared" si="116"/>
        <v>0</v>
      </c>
      <c r="AB254" s="26" t="str">
        <f t="shared" si="100"/>
        <v/>
      </c>
      <c r="AC254" s="27">
        <f t="shared" si="117"/>
        <v>0</v>
      </c>
      <c r="AD254" s="19"/>
      <c r="AE254" s="19" t="str">
        <f t="shared" si="88"/>
        <v/>
      </c>
      <c r="AF254" s="66" t="e">
        <f t="shared" si="115"/>
        <v>#VALUE!</v>
      </c>
    </row>
    <row r="255" spans="1:32">
      <c r="A255" s="16" t="str">
        <f t="shared" si="102"/>
        <v/>
      </c>
      <c r="B255" s="29"/>
      <c r="C255" s="17"/>
      <c r="D255" s="32"/>
      <c r="E255" s="18"/>
      <c r="F255" s="19">
        <f t="shared" si="103"/>
        <v>0</v>
      </c>
      <c r="G255" s="19">
        <f t="shared" si="104"/>
        <v>1</v>
      </c>
      <c r="H255" s="19">
        <f t="shared" si="105"/>
        <v>1900</v>
      </c>
      <c r="I255" s="19">
        <f t="shared" si="106"/>
        <v>1900</v>
      </c>
      <c r="J255" s="20">
        <f t="shared" si="107"/>
        <v>91</v>
      </c>
      <c r="K255" s="19">
        <f t="shared" si="108"/>
        <v>0</v>
      </c>
      <c r="L255" s="19">
        <f t="shared" si="109"/>
        <v>0</v>
      </c>
      <c r="M255" s="19">
        <f t="shared" si="110"/>
        <v>114</v>
      </c>
      <c r="N255" s="21">
        <f t="shared" si="111"/>
        <v>0</v>
      </c>
      <c r="O255" s="21">
        <f t="shared" si="112"/>
        <v>0</v>
      </c>
      <c r="P255" s="21">
        <f t="shared" si="80"/>
        <v>0</v>
      </c>
      <c r="Q255" s="62"/>
      <c r="R255" s="21">
        <f t="shared" si="81"/>
        <v>0</v>
      </c>
      <c r="S255" s="21"/>
      <c r="T255" s="56">
        <f t="shared" si="82"/>
        <v>0</v>
      </c>
      <c r="U255" s="23" t="e">
        <f t="shared" si="83"/>
        <v>#DIV/0!</v>
      </c>
      <c r="V255" s="23" t="str">
        <f t="shared" si="113"/>
        <v/>
      </c>
      <c r="W255" s="24"/>
      <c r="X255" s="55" t="str">
        <f t="shared" si="101"/>
        <v/>
      </c>
      <c r="Y255" s="19"/>
      <c r="Z255" s="26" t="e">
        <f t="shared" si="114"/>
        <v>#DIV/0!</v>
      </c>
      <c r="AA255" s="26">
        <f t="shared" si="116"/>
        <v>0</v>
      </c>
      <c r="AB255" s="26" t="str">
        <f t="shared" si="100"/>
        <v/>
      </c>
      <c r="AC255" s="27">
        <f t="shared" si="117"/>
        <v>0</v>
      </c>
      <c r="AD255" s="19"/>
      <c r="AE255" s="19" t="str">
        <f t="shared" si="88"/>
        <v/>
      </c>
      <c r="AF255" s="66" t="e">
        <f t="shared" si="115"/>
        <v>#VALUE!</v>
      </c>
    </row>
    <row r="256" spans="1:32">
      <c r="A256" s="16" t="str">
        <f t="shared" si="102"/>
        <v/>
      </c>
      <c r="B256" s="29"/>
      <c r="C256" s="17"/>
      <c r="D256" s="32"/>
      <c r="E256" s="18"/>
      <c r="F256" s="19">
        <f t="shared" si="103"/>
        <v>0</v>
      </c>
      <c r="G256" s="19">
        <f t="shared" si="104"/>
        <v>1</v>
      </c>
      <c r="H256" s="19">
        <f t="shared" si="105"/>
        <v>1900</v>
      </c>
      <c r="I256" s="19">
        <f t="shared" si="106"/>
        <v>1900</v>
      </c>
      <c r="J256" s="20">
        <f t="shared" si="107"/>
        <v>91</v>
      </c>
      <c r="K256" s="19">
        <f t="shared" si="108"/>
        <v>0</v>
      </c>
      <c r="L256" s="19">
        <f t="shared" si="109"/>
        <v>0</v>
      </c>
      <c r="M256" s="19">
        <f t="shared" si="110"/>
        <v>114</v>
      </c>
      <c r="N256" s="21">
        <f t="shared" si="111"/>
        <v>0</v>
      </c>
      <c r="O256" s="21">
        <f t="shared" si="112"/>
        <v>0</v>
      </c>
      <c r="P256" s="21">
        <f t="shared" si="80"/>
        <v>0</v>
      </c>
      <c r="Q256" s="62"/>
      <c r="R256" s="21">
        <f t="shared" si="81"/>
        <v>0</v>
      </c>
      <c r="S256" s="21"/>
      <c r="T256" s="56">
        <f t="shared" si="82"/>
        <v>0</v>
      </c>
      <c r="U256" s="23" t="e">
        <f t="shared" si="83"/>
        <v>#DIV/0!</v>
      </c>
      <c r="V256" s="23" t="str">
        <f t="shared" si="113"/>
        <v/>
      </c>
      <c r="W256" s="24"/>
      <c r="X256" s="55" t="str">
        <f t="shared" si="101"/>
        <v/>
      </c>
      <c r="Y256" s="19"/>
      <c r="Z256" s="26" t="e">
        <f t="shared" si="114"/>
        <v>#DIV/0!</v>
      </c>
      <c r="AA256" s="26">
        <f t="shared" si="116"/>
        <v>0</v>
      </c>
      <c r="AB256" s="26" t="str">
        <f t="shared" si="100"/>
        <v/>
      </c>
      <c r="AC256" s="27">
        <f t="shared" si="117"/>
        <v>0</v>
      </c>
      <c r="AD256" s="19"/>
      <c r="AE256" s="19" t="str">
        <f t="shared" si="88"/>
        <v/>
      </c>
      <c r="AF256" s="66" t="e">
        <f t="shared" si="115"/>
        <v>#VALUE!</v>
      </c>
    </row>
    <row r="257" spans="1:32">
      <c r="A257" s="16" t="str">
        <f t="shared" si="102"/>
        <v/>
      </c>
      <c r="B257" s="29"/>
      <c r="C257" s="17"/>
      <c r="D257" s="32"/>
      <c r="E257" s="18"/>
      <c r="F257" s="19">
        <f t="shared" si="103"/>
        <v>0</v>
      </c>
      <c r="G257" s="19">
        <f t="shared" si="104"/>
        <v>1</v>
      </c>
      <c r="H257" s="19">
        <f t="shared" si="105"/>
        <v>1900</v>
      </c>
      <c r="I257" s="19">
        <f t="shared" si="106"/>
        <v>1900</v>
      </c>
      <c r="J257" s="20">
        <f t="shared" si="107"/>
        <v>91</v>
      </c>
      <c r="K257" s="19">
        <f t="shared" si="108"/>
        <v>0</v>
      </c>
      <c r="L257" s="19">
        <f t="shared" si="109"/>
        <v>0</v>
      </c>
      <c r="M257" s="19">
        <f t="shared" si="110"/>
        <v>114</v>
      </c>
      <c r="N257" s="21">
        <f t="shared" si="111"/>
        <v>0</v>
      </c>
      <c r="O257" s="21">
        <f t="shared" si="112"/>
        <v>0</v>
      </c>
      <c r="P257" s="21">
        <f t="shared" si="80"/>
        <v>0</v>
      </c>
      <c r="Q257" s="62"/>
      <c r="R257" s="21">
        <f t="shared" si="81"/>
        <v>0</v>
      </c>
      <c r="S257" s="21"/>
      <c r="T257" s="56">
        <f t="shared" si="82"/>
        <v>0</v>
      </c>
      <c r="U257" s="23" t="e">
        <f t="shared" si="83"/>
        <v>#DIV/0!</v>
      </c>
      <c r="V257" s="23" t="str">
        <f t="shared" si="113"/>
        <v/>
      </c>
      <c r="W257" s="24"/>
      <c r="X257" s="55" t="str">
        <f t="shared" si="101"/>
        <v/>
      </c>
      <c r="Y257" s="19"/>
      <c r="Z257" s="26" t="e">
        <f t="shared" si="114"/>
        <v>#DIV/0!</v>
      </c>
      <c r="AA257" s="26">
        <f t="shared" si="116"/>
        <v>0</v>
      </c>
      <c r="AB257" s="26" t="str">
        <f t="shared" si="100"/>
        <v/>
      </c>
      <c r="AC257" s="27">
        <f t="shared" si="117"/>
        <v>0</v>
      </c>
      <c r="AD257" s="19"/>
      <c r="AE257" s="19" t="str">
        <f t="shared" si="88"/>
        <v/>
      </c>
      <c r="AF257" s="66" t="e">
        <f t="shared" si="115"/>
        <v>#VALUE!</v>
      </c>
    </row>
    <row r="258" spans="1:32">
      <c r="A258" s="16" t="str">
        <f t="shared" si="102"/>
        <v/>
      </c>
      <c r="B258" s="29"/>
      <c r="C258" s="17"/>
      <c r="D258" s="32"/>
      <c r="E258" s="18"/>
      <c r="F258" s="19">
        <f t="shared" si="103"/>
        <v>0</v>
      </c>
      <c r="G258" s="19">
        <f t="shared" si="104"/>
        <v>1</v>
      </c>
      <c r="H258" s="19">
        <f t="shared" si="105"/>
        <v>1900</v>
      </c>
      <c r="I258" s="19">
        <f t="shared" si="106"/>
        <v>1900</v>
      </c>
      <c r="J258" s="20">
        <f t="shared" si="107"/>
        <v>91</v>
      </c>
      <c r="K258" s="19">
        <f t="shared" si="108"/>
        <v>0</v>
      </c>
      <c r="L258" s="19">
        <f t="shared" si="109"/>
        <v>0</v>
      </c>
      <c r="M258" s="19">
        <f t="shared" si="110"/>
        <v>114</v>
      </c>
      <c r="N258" s="21">
        <f t="shared" si="111"/>
        <v>0</v>
      </c>
      <c r="O258" s="21">
        <f t="shared" si="112"/>
        <v>0</v>
      </c>
      <c r="P258" s="21">
        <f t="shared" si="80"/>
        <v>0</v>
      </c>
      <c r="Q258" s="62"/>
      <c r="R258" s="21">
        <f t="shared" si="81"/>
        <v>0</v>
      </c>
      <c r="S258" s="21"/>
      <c r="T258" s="56">
        <f t="shared" si="82"/>
        <v>0</v>
      </c>
      <c r="U258" s="23" t="e">
        <f t="shared" si="83"/>
        <v>#DIV/0!</v>
      </c>
      <c r="V258" s="23" t="str">
        <f t="shared" si="113"/>
        <v/>
      </c>
      <c r="W258" s="24"/>
      <c r="X258" s="55" t="str">
        <f t="shared" si="101"/>
        <v/>
      </c>
      <c r="Y258" s="19"/>
      <c r="Z258" s="26" t="e">
        <f t="shared" si="114"/>
        <v>#DIV/0!</v>
      </c>
      <c r="AA258" s="26">
        <f t="shared" si="116"/>
        <v>0</v>
      </c>
      <c r="AB258" s="26" t="str">
        <f t="shared" si="100"/>
        <v/>
      </c>
      <c r="AC258" s="27">
        <f t="shared" si="117"/>
        <v>0</v>
      </c>
      <c r="AD258" s="19"/>
      <c r="AE258" s="19" t="str">
        <f t="shared" si="88"/>
        <v/>
      </c>
      <c r="AF258" s="66" t="e">
        <f t="shared" si="115"/>
        <v>#VALUE!</v>
      </c>
    </row>
    <row r="259" spans="1:32">
      <c r="A259" s="16" t="str">
        <f t="shared" si="102"/>
        <v/>
      </c>
      <c r="B259" s="29"/>
      <c r="C259" s="17"/>
      <c r="D259" s="32"/>
      <c r="E259" s="18"/>
      <c r="F259" s="19">
        <f t="shared" si="103"/>
        <v>0</v>
      </c>
      <c r="G259" s="19">
        <f t="shared" si="104"/>
        <v>1</v>
      </c>
      <c r="H259" s="19">
        <f t="shared" si="105"/>
        <v>1900</v>
      </c>
      <c r="I259" s="19">
        <f t="shared" si="106"/>
        <v>1900</v>
      </c>
      <c r="J259" s="20">
        <f t="shared" si="107"/>
        <v>91</v>
      </c>
      <c r="K259" s="19">
        <f t="shared" si="108"/>
        <v>0</v>
      </c>
      <c r="L259" s="19">
        <f t="shared" si="109"/>
        <v>0</v>
      </c>
      <c r="M259" s="19">
        <f t="shared" si="110"/>
        <v>114</v>
      </c>
      <c r="N259" s="21">
        <f t="shared" si="111"/>
        <v>0</v>
      </c>
      <c r="O259" s="21">
        <f t="shared" si="112"/>
        <v>0</v>
      </c>
      <c r="P259" s="21">
        <f t="shared" ref="P259:P322" si="118">+IF(O259&lt;0,0,O259)</f>
        <v>0</v>
      </c>
      <c r="Q259" s="62"/>
      <c r="R259" s="21">
        <f t="shared" ref="R259:R322" si="119">+IF(Q259="",P259,Q259)</f>
        <v>0</v>
      </c>
      <c r="S259" s="21"/>
      <c r="T259" s="56">
        <f t="shared" ref="T259:T322" si="120">IF((5%*E259)&gt;R259,R259,(E259*5%))</f>
        <v>0</v>
      </c>
      <c r="U259" s="23" t="e">
        <f t="shared" ref="U259:U322" si="121">IF(T259="0","No Further Usefule Life",((E259-T259)/(E259*D259)))</f>
        <v>#DIV/0!</v>
      </c>
      <c r="V259" s="23" t="str">
        <f t="shared" si="113"/>
        <v/>
      </c>
      <c r="W259" s="24"/>
      <c r="X259" s="55" t="str">
        <f t="shared" si="101"/>
        <v/>
      </c>
      <c r="Y259" s="19"/>
      <c r="Z259" s="26" t="e">
        <f t="shared" si="114"/>
        <v>#DIV/0!</v>
      </c>
      <c r="AA259" s="26">
        <f t="shared" si="116"/>
        <v>0</v>
      </c>
      <c r="AB259" s="26" t="str">
        <f t="shared" si="100"/>
        <v/>
      </c>
      <c r="AC259" s="27">
        <f t="shared" si="117"/>
        <v>0</v>
      </c>
      <c r="AD259" s="19"/>
      <c r="AE259" s="19" t="str">
        <f t="shared" ref="AE259:AE322" si="122">IF(W259="","",IF(W259&gt;V259,"Charge from Profit &amp; Loss Account","Charge from Retained Earning"))</f>
        <v/>
      </c>
      <c r="AF259" s="66" t="e">
        <f t="shared" si="115"/>
        <v>#VALUE!</v>
      </c>
    </row>
    <row r="260" spans="1:32">
      <c r="A260" s="16" t="str">
        <f t="shared" si="102"/>
        <v/>
      </c>
      <c r="B260" s="29"/>
      <c r="C260" s="17"/>
      <c r="D260" s="32"/>
      <c r="E260" s="18"/>
      <c r="F260" s="19">
        <f t="shared" si="103"/>
        <v>0</v>
      </c>
      <c r="G260" s="19">
        <f t="shared" si="104"/>
        <v>1</v>
      </c>
      <c r="H260" s="19">
        <f t="shared" si="105"/>
        <v>1900</v>
      </c>
      <c r="I260" s="19">
        <f t="shared" si="106"/>
        <v>1900</v>
      </c>
      <c r="J260" s="20">
        <f t="shared" si="107"/>
        <v>91</v>
      </c>
      <c r="K260" s="19">
        <f t="shared" si="108"/>
        <v>0</v>
      </c>
      <c r="L260" s="19">
        <f t="shared" si="109"/>
        <v>0</v>
      </c>
      <c r="M260" s="19">
        <f t="shared" si="110"/>
        <v>114</v>
      </c>
      <c r="N260" s="21">
        <f t="shared" si="111"/>
        <v>0</v>
      </c>
      <c r="O260" s="21">
        <f t="shared" si="112"/>
        <v>0</v>
      </c>
      <c r="P260" s="21">
        <f t="shared" si="118"/>
        <v>0</v>
      </c>
      <c r="Q260" s="62"/>
      <c r="R260" s="21">
        <f t="shared" si="119"/>
        <v>0</v>
      </c>
      <c r="S260" s="21"/>
      <c r="T260" s="56">
        <f t="shared" si="120"/>
        <v>0</v>
      </c>
      <c r="U260" s="23" t="e">
        <f t="shared" si="121"/>
        <v>#DIV/0!</v>
      </c>
      <c r="V260" s="23" t="str">
        <f t="shared" si="113"/>
        <v/>
      </c>
      <c r="W260" s="24"/>
      <c r="X260" s="55" t="str">
        <f t="shared" si="101"/>
        <v/>
      </c>
      <c r="Y260" s="19"/>
      <c r="Z260" s="26" t="e">
        <f t="shared" si="114"/>
        <v>#DIV/0!</v>
      </c>
      <c r="AA260" s="26">
        <f t="shared" si="116"/>
        <v>0</v>
      </c>
      <c r="AB260" s="26" t="str">
        <f t="shared" ref="AB260:AB323" si="123">IF(E260="","",IF(X260&lt;1,AF260,(AC260/E260)))</f>
        <v/>
      </c>
      <c r="AC260" s="27">
        <f t="shared" si="117"/>
        <v>0</v>
      </c>
      <c r="AD260" s="19"/>
      <c r="AE260" s="19" t="str">
        <f t="shared" si="122"/>
        <v/>
      </c>
      <c r="AF260" s="66" t="e">
        <f t="shared" si="115"/>
        <v>#VALUE!</v>
      </c>
    </row>
    <row r="261" spans="1:32">
      <c r="A261" s="16" t="str">
        <f t="shared" si="102"/>
        <v/>
      </c>
      <c r="B261" s="29"/>
      <c r="C261" s="17"/>
      <c r="D261" s="32"/>
      <c r="E261" s="18"/>
      <c r="F261" s="19">
        <f t="shared" si="103"/>
        <v>0</v>
      </c>
      <c r="G261" s="19">
        <f t="shared" si="104"/>
        <v>1</v>
      </c>
      <c r="H261" s="19">
        <f t="shared" si="105"/>
        <v>1900</v>
      </c>
      <c r="I261" s="19">
        <f t="shared" si="106"/>
        <v>1900</v>
      </c>
      <c r="J261" s="20">
        <f t="shared" si="107"/>
        <v>91</v>
      </c>
      <c r="K261" s="19">
        <f t="shared" si="108"/>
        <v>0</v>
      </c>
      <c r="L261" s="19">
        <f t="shared" si="109"/>
        <v>0</v>
      </c>
      <c r="M261" s="19">
        <f t="shared" si="110"/>
        <v>114</v>
      </c>
      <c r="N261" s="21">
        <f t="shared" si="111"/>
        <v>0</v>
      </c>
      <c r="O261" s="21">
        <f t="shared" si="112"/>
        <v>0</v>
      </c>
      <c r="P261" s="21">
        <f t="shared" si="118"/>
        <v>0</v>
      </c>
      <c r="Q261" s="62"/>
      <c r="R261" s="21">
        <f t="shared" si="119"/>
        <v>0</v>
      </c>
      <c r="S261" s="21"/>
      <c r="T261" s="56">
        <f t="shared" si="120"/>
        <v>0</v>
      </c>
      <c r="U261" s="23" t="e">
        <f t="shared" si="121"/>
        <v>#DIV/0!</v>
      </c>
      <c r="V261" s="23" t="str">
        <f t="shared" si="113"/>
        <v/>
      </c>
      <c r="W261" s="24"/>
      <c r="X261" s="55" t="str">
        <f t="shared" ref="X261:X324" si="124">IF(W261="","",IF(V261&gt;W261,"0",W261-V261))</f>
        <v/>
      </c>
      <c r="Y261" s="19"/>
      <c r="Z261" s="26" t="e">
        <f t="shared" si="114"/>
        <v>#DIV/0!</v>
      </c>
      <c r="AA261" s="26">
        <f t="shared" si="116"/>
        <v>0</v>
      </c>
      <c r="AB261" s="26" t="str">
        <f t="shared" si="123"/>
        <v/>
      </c>
      <c r="AC261" s="27">
        <f t="shared" si="117"/>
        <v>0</v>
      </c>
      <c r="AD261" s="19"/>
      <c r="AE261" s="19" t="str">
        <f t="shared" si="122"/>
        <v/>
      </c>
      <c r="AF261" s="66" t="e">
        <f t="shared" si="115"/>
        <v>#VALUE!</v>
      </c>
    </row>
    <row r="262" spans="1:32">
      <c r="A262" s="16" t="str">
        <f t="shared" si="102"/>
        <v/>
      </c>
      <c r="B262" s="29"/>
      <c r="C262" s="17"/>
      <c r="D262" s="32"/>
      <c r="E262" s="18"/>
      <c r="F262" s="19">
        <f t="shared" si="103"/>
        <v>0</v>
      </c>
      <c r="G262" s="19">
        <f t="shared" si="104"/>
        <v>1</v>
      </c>
      <c r="H262" s="19">
        <f t="shared" si="105"/>
        <v>1900</v>
      </c>
      <c r="I262" s="19">
        <f t="shared" si="106"/>
        <v>1900</v>
      </c>
      <c r="J262" s="20">
        <f t="shared" si="107"/>
        <v>91</v>
      </c>
      <c r="K262" s="19">
        <f t="shared" si="108"/>
        <v>0</v>
      </c>
      <c r="L262" s="19">
        <f t="shared" si="109"/>
        <v>0</v>
      </c>
      <c r="M262" s="19">
        <f t="shared" si="110"/>
        <v>114</v>
      </c>
      <c r="N262" s="21">
        <f t="shared" si="111"/>
        <v>0</v>
      </c>
      <c r="O262" s="21">
        <f t="shared" si="112"/>
        <v>0</v>
      </c>
      <c r="P262" s="21">
        <f t="shared" si="118"/>
        <v>0</v>
      </c>
      <c r="Q262" s="62"/>
      <c r="R262" s="21">
        <f t="shared" si="119"/>
        <v>0</v>
      </c>
      <c r="S262" s="21"/>
      <c r="T262" s="56">
        <f t="shared" si="120"/>
        <v>0</v>
      </c>
      <c r="U262" s="23" t="e">
        <f t="shared" si="121"/>
        <v>#DIV/0!</v>
      </c>
      <c r="V262" s="23" t="str">
        <f t="shared" si="113"/>
        <v/>
      </c>
      <c r="W262" s="24"/>
      <c r="X262" s="55" t="str">
        <f t="shared" si="124"/>
        <v/>
      </c>
      <c r="Y262" s="19"/>
      <c r="Z262" s="26" t="e">
        <f t="shared" si="114"/>
        <v>#DIV/0!</v>
      </c>
      <c r="AA262" s="26">
        <f t="shared" si="116"/>
        <v>0</v>
      </c>
      <c r="AB262" s="26" t="str">
        <f t="shared" si="123"/>
        <v/>
      </c>
      <c r="AC262" s="27">
        <f t="shared" si="117"/>
        <v>0</v>
      </c>
      <c r="AD262" s="19"/>
      <c r="AE262" s="19" t="str">
        <f t="shared" si="122"/>
        <v/>
      </c>
      <c r="AF262" s="66" t="e">
        <f t="shared" si="115"/>
        <v>#VALUE!</v>
      </c>
    </row>
    <row r="263" spans="1:32">
      <c r="A263" s="16" t="str">
        <f t="shared" si="102"/>
        <v/>
      </c>
      <c r="B263" s="29"/>
      <c r="C263" s="17"/>
      <c r="D263" s="32"/>
      <c r="E263" s="18"/>
      <c r="F263" s="19">
        <f t="shared" si="103"/>
        <v>0</v>
      </c>
      <c r="G263" s="19">
        <f t="shared" si="104"/>
        <v>1</v>
      </c>
      <c r="H263" s="19">
        <f t="shared" si="105"/>
        <v>1900</v>
      </c>
      <c r="I263" s="19">
        <f t="shared" si="106"/>
        <v>1900</v>
      </c>
      <c r="J263" s="20">
        <f t="shared" si="107"/>
        <v>91</v>
      </c>
      <c r="K263" s="19">
        <f t="shared" si="108"/>
        <v>0</v>
      </c>
      <c r="L263" s="19">
        <f t="shared" si="109"/>
        <v>0</v>
      </c>
      <c r="M263" s="19">
        <f t="shared" si="110"/>
        <v>114</v>
      </c>
      <c r="N263" s="21">
        <f t="shared" si="111"/>
        <v>0</v>
      </c>
      <c r="O263" s="21">
        <f t="shared" si="112"/>
        <v>0</v>
      </c>
      <c r="P263" s="21">
        <f t="shared" si="118"/>
        <v>0</v>
      </c>
      <c r="Q263" s="62"/>
      <c r="R263" s="21">
        <f t="shared" si="119"/>
        <v>0</v>
      </c>
      <c r="S263" s="21"/>
      <c r="T263" s="56">
        <f t="shared" si="120"/>
        <v>0</v>
      </c>
      <c r="U263" s="23" t="e">
        <f t="shared" si="121"/>
        <v>#DIV/0!</v>
      </c>
      <c r="V263" s="23" t="str">
        <f t="shared" si="113"/>
        <v/>
      </c>
      <c r="W263" s="24"/>
      <c r="X263" s="55" t="str">
        <f t="shared" si="124"/>
        <v/>
      </c>
      <c r="Y263" s="19"/>
      <c r="Z263" s="26" t="e">
        <f t="shared" si="114"/>
        <v>#DIV/0!</v>
      </c>
      <c r="AA263" s="26">
        <f t="shared" si="116"/>
        <v>0</v>
      </c>
      <c r="AB263" s="26" t="str">
        <f t="shared" si="123"/>
        <v/>
      </c>
      <c r="AC263" s="27">
        <f t="shared" si="117"/>
        <v>0</v>
      </c>
      <c r="AD263" s="19"/>
      <c r="AE263" s="19" t="str">
        <f t="shared" si="122"/>
        <v/>
      </c>
      <c r="AF263" s="66" t="e">
        <f t="shared" si="115"/>
        <v>#VALUE!</v>
      </c>
    </row>
    <row r="264" spans="1:32">
      <c r="A264" s="16" t="str">
        <f t="shared" si="102"/>
        <v/>
      </c>
      <c r="B264" s="29"/>
      <c r="C264" s="17"/>
      <c r="D264" s="32"/>
      <c r="E264" s="18"/>
      <c r="F264" s="19">
        <f t="shared" si="103"/>
        <v>0</v>
      </c>
      <c r="G264" s="19">
        <f t="shared" si="104"/>
        <v>1</v>
      </c>
      <c r="H264" s="19">
        <f t="shared" si="105"/>
        <v>1900</v>
      </c>
      <c r="I264" s="19">
        <f t="shared" si="106"/>
        <v>1900</v>
      </c>
      <c r="J264" s="20">
        <f t="shared" si="107"/>
        <v>91</v>
      </c>
      <c r="K264" s="19">
        <f t="shared" si="108"/>
        <v>0</v>
      </c>
      <c r="L264" s="19">
        <f t="shared" si="109"/>
        <v>0</v>
      </c>
      <c r="M264" s="19">
        <f t="shared" si="110"/>
        <v>114</v>
      </c>
      <c r="N264" s="21">
        <f t="shared" si="111"/>
        <v>0</v>
      </c>
      <c r="O264" s="21">
        <f t="shared" si="112"/>
        <v>0</v>
      </c>
      <c r="P264" s="21">
        <f t="shared" si="118"/>
        <v>0</v>
      </c>
      <c r="Q264" s="62"/>
      <c r="R264" s="21">
        <f t="shared" si="119"/>
        <v>0</v>
      </c>
      <c r="S264" s="21"/>
      <c r="T264" s="56">
        <f t="shared" si="120"/>
        <v>0</v>
      </c>
      <c r="U264" s="23" t="e">
        <f t="shared" si="121"/>
        <v>#DIV/0!</v>
      </c>
      <c r="V264" s="23" t="str">
        <f t="shared" si="113"/>
        <v/>
      </c>
      <c r="W264" s="24"/>
      <c r="X264" s="55" t="str">
        <f t="shared" si="124"/>
        <v/>
      </c>
      <c r="Y264" s="19"/>
      <c r="Z264" s="26" t="e">
        <f t="shared" si="114"/>
        <v>#DIV/0!</v>
      </c>
      <c r="AA264" s="26">
        <f t="shared" si="116"/>
        <v>0</v>
      </c>
      <c r="AB264" s="26" t="str">
        <f t="shared" si="123"/>
        <v/>
      </c>
      <c r="AC264" s="27">
        <f t="shared" si="117"/>
        <v>0</v>
      </c>
      <c r="AD264" s="19"/>
      <c r="AE264" s="19" t="str">
        <f t="shared" si="122"/>
        <v/>
      </c>
      <c r="AF264" s="66" t="e">
        <f t="shared" si="115"/>
        <v>#VALUE!</v>
      </c>
    </row>
    <row r="265" spans="1:32">
      <c r="A265" s="16" t="str">
        <f t="shared" ref="A265:A328" si="125">IF(B265="","",A264+1)</f>
        <v/>
      </c>
      <c r="B265" s="29"/>
      <c r="C265" s="17"/>
      <c r="D265" s="32"/>
      <c r="E265" s="18"/>
      <c r="F265" s="19">
        <f t="shared" ref="F265:F328" si="126">DAY(B265)</f>
        <v>0</v>
      </c>
      <c r="G265" s="19">
        <f t="shared" ref="G265:G328" si="127">MONTH(B265)</f>
        <v>1</v>
      </c>
      <c r="H265" s="19">
        <f t="shared" ref="H265:H328" si="128">YEAR(B265)</f>
        <v>1900</v>
      </c>
      <c r="I265" s="19">
        <f t="shared" ref="I265:I328" si="129">IF(G265&gt;3,H265+1,H265)</f>
        <v>1900</v>
      </c>
      <c r="J265" s="20">
        <f t="shared" ref="J265:J328" si="130">DATE(I265,3,31)</f>
        <v>91</v>
      </c>
      <c r="K265" s="19">
        <f t="shared" ref="K265:K328" si="131">E265*D265*((J265-B265)+1)/365</f>
        <v>0</v>
      </c>
      <c r="L265" s="19">
        <f t="shared" ref="L265:L328" si="132">E265-K265</f>
        <v>0</v>
      </c>
      <c r="M265" s="19">
        <f t="shared" ref="M265:M328" si="133">2014-I265</f>
        <v>114</v>
      </c>
      <c r="N265" s="21">
        <f t="shared" ref="N265:N328" si="134">(K265/((J265-B265)+1)*365)*M265</f>
        <v>0</v>
      </c>
      <c r="O265" s="21">
        <f t="shared" ref="O265:O328" si="135">L265-N265</f>
        <v>0</v>
      </c>
      <c r="P265" s="21">
        <f t="shared" si="118"/>
        <v>0</v>
      </c>
      <c r="Q265" s="62"/>
      <c r="R265" s="21">
        <f t="shared" si="119"/>
        <v>0</v>
      </c>
      <c r="S265" s="21"/>
      <c r="T265" s="56">
        <f t="shared" si="120"/>
        <v>0</v>
      </c>
      <c r="U265" s="23" t="e">
        <f t="shared" si="121"/>
        <v>#DIV/0!</v>
      </c>
      <c r="V265" s="23" t="str">
        <f t="shared" ref="V265:V328" si="136">IF(B265="","",(DATE(2014,3,31)-B265)/365)</f>
        <v/>
      </c>
      <c r="W265" s="24"/>
      <c r="X265" s="55" t="str">
        <f t="shared" si="124"/>
        <v/>
      </c>
      <c r="Y265" s="19"/>
      <c r="Z265" s="26" t="e">
        <f t="shared" ref="Z265:Z328" si="137">1-((T265/R265)^(1/X265))</f>
        <v>#DIV/0!</v>
      </c>
      <c r="AA265" s="26">
        <f t="shared" si="116"/>
        <v>0</v>
      </c>
      <c r="AB265" s="26" t="str">
        <f t="shared" si="123"/>
        <v/>
      </c>
      <c r="AC265" s="27">
        <f t="shared" si="117"/>
        <v>0</v>
      </c>
      <c r="AD265" s="19"/>
      <c r="AE265" s="19" t="str">
        <f t="shared" si="122"/>
        <v/>
      </c>
      <c r="AF265" s="66" t="e">
        <f t="shared" si="115"/>
        <v>#VALUE!</v>
      </c>
    </row>
    <row r="266" spans="1:32">
      <c r="A266" s="16" t="str">
        <f t="shared" si="125"/>
        <v/>
      </c>
      <c r="B266" s="29"/>
      <c r="C266" s="17"/>
      <c r="D266" s="32"/>
      <c r="E266" s="18"/>
      <c r="F266" s="19">
        <f t="shared" si="126"/>
        <v>0</v>
      </c>
      <c r="G266" s="19">
        <f t="shared" si="127"/>
        <v>1</v>
      </c>
      <c r="H266" s="19">
        <f t="shared" si="128"/>
        <v>1900</v>
      </c>
      <c r="I266" s="19">
        <f t="shared" si="129"/>
        <v>1900</v>
      </c>
      <c r="J266" s="20">
        <f t="shared" si="130"/>
        <v>91</v>
      </c>
      <c r="K266" s="19">
        <f t="shared" si="131"/>
        <v>0</v>
      </c>
      <c r="L266" s="19">
        <f t="shared" si="132"/>
        <v>0</v>
      </c>
      <c r="M266" s="19">
        <f t="shared" si="133"/>
        <v>114</v>
      </c>
      <c r="N266" s="21">
        <f t="shared" si="134"/>
        <v>0</v>
      </c>
      <c r="O266" s="21">
        <f t="shared" si="135"/>
        <v>0</v>
      </c>
      <c r="P266" s="21">
        <f t="shared" si="118"/>
        <v>0</v>
      </c>
      <c r="Q266" s="62"/>
      <c r="R266" s="21">
        <f t="shared" si="119"/>
        <v>0</v>
      </c>
      <c r="S266" s="21"/>
      <c r="T266" s="56">
        <f t="shared" si="120"/>
        <v>0</v>
      </c>
      <c r="U266" s="23" t="e">
        <f t="shared" si="121"/>
        <v>#DIV/0!</v>
      </c>
      <c r="V266" s="23" t="str">
        <f t="shared" si="136"/>
        <v/>
      </c>
      <c r="W266" s="24"/>
      <c r="X266" s="55" t="str">
        <f t="shared" si="124"/>
        <v/>
      </c>
      <c r="Y266" s="19"/>
      <c r="Z266" s="26" t="e">
        <f t="shared" si="137"/>
        <v>#DIV/0!</v>
      </c>
      <c r="AA266" s="26">
        <f t="shared" si="116"/>
        <v>0</v>
      </c>
      <c r="AB266" s="26" t="str">
        <f t="shared" si="123"/>
        <v/>
      </c>
      <c r="AC266" s="27">
        <f t="shared" si="117"/>
        <v>0</v>
      </c>
      <c r="AD266" s="19"/>
      <c r="AE266" s="19" t="str">
        <f t="shared" si="122"/>
        <v/>
      </c>
      <c r="AF266" s="66" t="e">
        <f t="shared" si="115"/>
        <v>#VALUE!</v>
      </c>
    </row>
    <row r="267" spans="1:32">
      <c r="A267" s="16" t="str">
        <f t="shared" si="125"/>
        <v/>
      </c>
      <c r="B267" s="29"/>
      <c r="C267" s="17"/>
      <c r="D267" s="32"/>
      <c r="E267" s="18"/>
      <c r="F267" s="19">
        <f t="shared" si="126"/>
        <v>0</v>
      </c>
      <c r="G267" s="19">
        <f t="shared" si="127"/>
        <v>1</v>
      </c>
      <c r="H267" s="19">
        <f t="shared" si="128"/>
        <v>1900</v>
      </c>
      <c r="I267" s="19">
        <f t="shared" si="129"/>
        <v>1900</v>
      </c>
      <c r="J267" s="20">
        <f t="shared" si="130"/>
        <v>91</v>
      </c>
      <c r="K267" s="19">
        <f t="shared" si="131"/>
        <v>0</v>
      </c>
      <c r="L267" s="19">
        <f t="shared" si="132"/>
        <v>0</v>
      </c>
      <c r="M267" s="19">
        <f t="shared" si="133"/>
        <v>114</v>
      </c>
      <c r="N267" s="21">
        <f t="shared" si="134"/>
        <v>0</v>
      </c>
      <c r="O267" s="21">
        <f t="shared" si="135"/>
        <v>0</v>
      </c>
      <c r="P267" s="21">
        <f t="shared" si="118"/>
        <v>0</v>
      </c>
      <c r="Q267" s="62"/>
      <c r="R267" s="21">
        <f t="shared" si="119"/>
        <v>0</v>
      </c>
      <c r="S267" s="21"/>
      <c r="T267" s="56">
        <f t="shared" si="120"/>
        <v>0</v>
      </c>
      <c r="U267" s="23" t="e">
        <f t="shared" si="121"/>
        <v>#DIV/0!</v>
      </c>
      <c r="V267" s="23" t="str">
        <f t="shared" si="136"/>
        <v/>
      </c>
      <c r="W267" s="24"/>
      <c r="X267" s="55" t="str">
        <f t="shared" si="124"/>
        <v/>
      </c>
      <c r="Y267" s="19"/>
      <c r="Z267" s="26" t="e">
        <f t="shared" si="137"/>
        <v>#DIV/0!</v>
      </c>
      <c r="AA267" s="26">
        <f t="shared" si="116"/>
        <v>0</v>
      </c>
      <c r="AB267" s="26" t="str">
        <f t="shared" si="123"/>
        <v/>
      </c>
      <c r="AC267" s="27">
        <f t="shared" si="117"/>
        <v>0</v>
      </c>
      <c r="AD267" s="19"/>
      <c r="AE267" s="19" t="str">
        <f t="shared" si="122"/>
        <v/>
      </c>
      <c r="AF267" s="66" t="e">
        <f t="shared" si="115"/>
        <v>#VALUE!</v>
      </c>
    </row>
    <row r="268" spans="1:32">
      <c r="A268" s="16" t="str">
        <f t="shared" si="125"/>
        <v/>
      </c>
      <c r="B268" s="29"/>
      <c r="C268" s="17"/>
      <c r="D268" s="32"/>
      <c r="E268" s="18"/>
      <c r="F268" s="19">
        <f t="shared" si="126"/>
        <v>0</v>
      </c>
      <c r="G268" s="19">
        <f t="shared" si="127"/>
        <v>1</v>
      </c>
      <c r="H268" s="19">
        <f t="shared" si="128"/>
        <v>1900</v>
      </c>
      <c r="I268" s="19">
        <f t="shared" si="129"/>
        <v>1900</v>
      </c>
      <c r="J268" s="20">
        <f t="shared" si="130"/>
        <v>91</v>
      </c>
      <c r="K268" s="19">
        <f t="shared" si="131"/>
        <v>0</v>
      </c>
      <c r="L268" s="19">
        <f t="shared" si="132"/>
        <v>0</v>
      </c>
      <c r="M268" s="19">
        <f t="shared" si="133"/>
        <v>114</v>
      </c>
      <c r="N268" s="21">
        <f t="shared" si="134"/>
        <v>0</v>
      </c>
      <c r="O268" s="21">
        <f t="shared" si="135"/>
        <v>0</v>
      </c>
      <c r="P268" s="21">
        <f t="shared" si="118"/>
        <v>0</v>
      </c>
      <c r="Q268" s="62"/>
      <c r="R268" s="21">
        <f t="shared" si="119"/>
        <v>0</v>
      </c>
      <c r="S268" s="21"/>
      <c r="T268" s="56">
        <f t="shared" si="120"/>
        <v>0</v>
      </c>
      <c r="U268" s="23" t="e">
        <f t="shared" si="121"/>
        <v>#DIV/0!</v>
      </c>
      <c r="V268" s="23" t="str">
        <f t="shared" si="136"/>
        <v/>
      </c>
      <c r="W268" s="24"/>
      <c r="X268" s="55" t="str">
        <f t="shared" si="124"/>
        <v/>
      </c>
      <c r="Y268" s="19"/>
      <c r="Z268" s="26" t="e">
        <f t="shared" si="137"/>
        <v>#DIV/0!</v>
      </c>
      <c r="AA268" s="26">
        <f t="shared" si="116"/>
        <v>0</v>
      </c>
      <c r="AB268" s="26" t="str">
        <f t="shared" si="123"/>
        <v/>
      </c>
      <c r="AC268" s="27">
        <f t="shared" si="117"/>
        <v>0</v>
      </c>
      <c r="AD268" s="19"/>
      <c r="AE268" s="19" t="str">
        <f t="shared" si="122"/>
        <v/>
      </c>
      <c r="AF268" s="66" t="e">
        <f t="shared" si="115"/>
        <v>#VALUE!</v>
      </c>
    </row>
    <row r="269" spans="1:32">
      <c r="A269" s="16" t="str">
        <f t="shared" si="125"/>
        <v/>
      </c>
      <c r="B269" s="29"/>
      <c r="C269" s="17"/>
      <c r="D269" s="32"/>
      <c r="E269" s="18"/>
      <c r="F269" s="19">
        <f t="shared" si="126"/>
        <v>0</v>
      </c>
      <c r="G269" s="19">
        <f t="shared" si="127"/>
        <v>1</v>
      </c>
      <c r="H269" s="19">
        <f t="shared" si="128"/>
        <v>1900</v>
      </c>
      <c r="I269" s="19">
        <f t="shared" si="129"/>
        <v>1900</v>
      </c>
      <c r="J269" s="20">
        <f t="shared" si="130"/>
        <v>91</v>
      </c>
      <c r="K269" s="19">
        <f t="shared" si="131"/>
        <v>0</v>
      </c>
      <c r="L269" s="19">
        <f t="shared" si="132"/>
        <v>0</v>
      </c>
      <c r="M269" s="19">
        <f t="shared" si="133"/>
        <v>114</v>
      </c>
      <c r="N269" s="21">
        <f t="shared" si="134"/>
        <v>0</v>
      </c>
      <c r="O269" s="21">
        <f t="shared" si="135"/>
        <v>0</v>
      </c>
      <c r="P269" s="21">
        <f t="shared" si="118"/>
        <v>0</v>
      </c>
      <c r="Q269" s="62"/>
      <c r="R269" s="21">
        <f t="shared" si="119"/>
        <v>0</v>
      </c>
      <c r="S269" s="21"/>
      <c r="T269" s="56">
        <f t="shared" si="120"/>
        <v>0</v>
      </c>
      <c r="U269" s="23" t="e">
        <f t="shared" si="121"/>
        <v>#DIV/0!</v>
      </c>
      <c r="V269" s="23" t="str">
        <f t="shared" si="136"/>
        <v/>
      </c>
      <c r="W269" s="24"/>
      <c r="X269" s="55" t="str">
        <f t="shared" si="124"/>
        <v/>
      </c>
      <c r="Y269" s="19"/>
      <c r="Z269" s="26" t="e">
        <f t="shared" si="137"/>
        <v>#DIV/0!</v>
      </c>
      <c r="AA269" s="26">
        <f t="shared" si="116"/>
        <v>0</v>
      </c>
      <c r="AB269" s="26" t="str">
        <f t="shared" si="123"/>
        <v/>
      </c>
      <c r="AC269" s="27">
        <f t="shared" si="117"/>
        <v>0</v>
      </c>
      <c r="AD269" s="19"/>
      <c r="AE269" s="19" t="str">
        <f t="shared" si="122"/>
        <v/>
      </c>
      <c r="AF269" s="66" t="e">
        <f t="shared" si="115"/>
        <v>#VALUE!</v>
      </c>
    </row>
    <row r="270" spans="1:32">
      <c r="A270" s="16" t="str">
        <f t="shared" si="125"/>
        <v/>
      </c>
      <c r="B270" s="29"/>
      <c r="C270" s="17"/>
      <c r="D270" s="32"/>
      <c r="E270" s="18"/>
      <c r="F270" s="19">
        <f t="shared" si="126"/>
        <v>0</v>
      </c>
      <c r="G270" s="19">
        <f t="shared" si="127"/>
        <v>1</v>
      </c>
      <c r="H270" s="19">
        <f t="shared" si="128"/>
        <v>1900</v>
      </c>
      <c r="I270" s="19">
        <f t="shared" si="129"/>
        <v>1900</v>
      </c>
      <c r="J270" s="20">
        <f t="shared" si="130"/>
        <v>91</v>
      </c>
      <c r="K270" s="19">
        <f t="shared" si="131"/>
        <v>0</v>
      </c>
      <c r="L270" s="19">
        <f t="shared" si="132"/>
        <v>0</v>
      </c>
      <c r="M270" s="19">
        <f t="shared" si="133"/>
        <v>114</v>
      </c>
      <c r="N270" s="21">
        <f t="shared" si="134"/>
        <v>0</v>
      </c>
      <c r="O270" s="21">
        <f t="shared" si="135"/>
        <v>0</v>
      </c>
      <c r="P270" s="21">
        <f t="shared" si="118"/>
        <v>0</v>
      </c>
      <c r="Q270" s="62"/>
      <c r="R270" s="21">
        <f t="shared" si="119"/>
        <v>0</v>
      </c>
      <c r="S270" s="21"/>
      <c r="T270" s="56">
        <f t="shared" si="120"/>
        <v>0</v>
      </c>
      <c r="U270" s="23" t="e">
        <f t="shared" si="121"/>
        <v>#DIV/0!</v>
      </c>
      <c r="V270" s="23" t="str">
        <f t="shared" si="136"/>
        <v/>
      </c>
      <c r="W270" s="24"/>
      <c r="X270" s="55" t="str">
        <f t="shared" si="124"/>
        <v/>
      </c>
      <c r="Y270" s="19"/>
      <c r="Z270" s="26" t="e">
        <f t="shared" si="137"/>
        <v>#DIV/0!</v>
      </c>
      <c r="AA270" s="26">
        <f t="shared" si="116"/>
        <v>0</v>
      </c>
      <c r="AB270" s="26" t="str">
        <f t="shared" si="123"/>
        <v/>
      </c>
      <c r="AC270" s="27">
        <f t="shared" si="117"/>
        <v>0</v>
      </c>
      <c r="AD270" s="19"/>
      <c r="AE270" s="19" t="str">
        <f t="shared" si="122"/>
        <v/>
      </c>
      <c r="AF270" s="66" t="e">
        <f t="shared" si="115"/>
        <v>#VALUE!</v>
      </c>
    </row>
    <row r="271" spans="1:32">
      <c r="A271" s="16" t="str">
        <f t="shared" si="125"/>
        <v/>
      </c>
      <c r="B271" s="29"/>
      <c r="C271" s="17"/>
      <c r="D271" s="32"/>
      <c r="E271" s="18"/>
      <c r="F271" s="19">
        <f t="shared" si="126"/>
        <v>0</v>
      </c>
      <c r="G271" s="19">
        <f t="shared" si="127"/>
        <v>1</v>
      </c>
      <c r="H271" s="19">
        <f t="shared" si="128"/>
        <v>1900</v>
      </c>
      <c r="I271" s="19">
        <f t="shared" si="129"/>
        <v>1900</v>
      </c>
      <c r="J271" s="20">
        <f t="shared" si="130"/>
        <v>91</v>
      </c>
      <c r="K271" s="19">
        <f t="shared" si="131"/>
        <v>0</v>
      </c>
      <c r="L271" s="19">
        <f t="shared" si="132"/>
        <v>0</v>
      </c>
      <c r="M271" s="19">
        <f t="shared" si="133"/>
        <v>114</v>
      </c>
      <c r="N271" s="21">
        <f t="shared" si="134"/>
        <v>0</v>
      </c>
      <c r="O271" s="21">
        <f t="shared" si="135"/>
        <v>0</v>
      </c>
      <c r="P271" s="21">
        <f t="shared" si="118"/>
        <v>0</v>
      </c>
      <c r="Q271" s="62"/>
      <c r="R271" s="21">
        <f t="shared" si="119"/>
        <v>0</v>
      </c>
      <c r="S271" s="21"/>
      <c r="T271" s="56">
        <f t="shared" si="120"/>
        <v>0</v>
      </c>
      <c r="U271" s="23" t="e">
        <f t="shared" si="121"/>
        <v>#DIV/0!</v>
      </c>
      <c r="V271" s="23" t="str">
        <f t="shared" si="136"/>
        <v/>
      </c>
      <c r="W271" s="24"/>
      <c r="X271" s="55" t="str">
        <f t="shared" si="124"/>
        <v/>
      </c>
      <c r="Y271" s="19"/>
      <c r="Z271" s="26" t="e">
        <f t="shared" si="137"/>
        <v>#DIV/0!</v>
      </c>
      <c r="AA271" s="26">
        <f t="shared" si="116"/>
        <v>0</v>
      </c>
      <c r="AB271" s="26" t="str">
        <f t="shared" si="123"/>
        <v/>
      </c>
      <c r="AC271" s="27">
        <f t="shared" si="117"/>
        <v>0</v>
      </c>
      <c r="AD271" s="19"/>
      <c r="AE271" s="19" t="str">
        <f t="shared" si="122"/>
        <v/>
      </c>
      <c r="AF271" s="66" t="e">
        <f t="shared" si="115"/>
        <v>#VALUE!</v>
      </c>
    </row>
    <row r="272" spans="1:32">
      <c r="A272" s="16" t="str">
        <f t="shared" si="125"/>
        <v/>
      </c>
      <c r="B272" s="29"/>
      <c r="C272" s="17"/>
      <c r="D272" s="32"/>
      <c r="E272" s="18"/>
      <c r="F272" s="19">
        <f t="shared" si="126"/>
        <v>0</v>
      </c>
      <c r="G272" s="19">
        <f t="shared" si="127"/>
        <v>1</v>
      </c>
      <c r="H272" s="19">
        <f t="shared" si="128"/>
        <v>1900</v>
      </c>
      <c r="I272" s="19">
        <f t="shared" si="129"/>
        <v>1900</v>
      </c>
      <c r="J272" s="20">
        <f t="shared" si="130"/>
        <v>91</v>
      </c>
      <c r="K272" s="19">
        <f t="shared" si="131"/>
        <v>0</v>
      </c>
      <c r="L272" s="19">
        <f t="shared" si="132"/>
        <v>0</v>
      </c>
      <c r="M272" s="19">
        <f t="shared" si="133"/>
        <v>114</v>
      </c>
      <c r="N272" s="21">
        <f t="shared" si="134"/>
        <v>0</v>
      </c>
      <c r="O272" s="21">
        <f t="shared" si="135"/>
        <v>0</v>
      </c>
      <c r="P272" s="21">
        <f t="shared" si="118"/>
        <v>0</v>
      </c>
      <c r="Q272" s="62"/>
      <c r="R272" s="21">
        <f t="shared" si="119"/>
        <v>0</v>
      </c>
      <c r="S272" s="21"/>
      <c r="T272" s="56">
        <f t="shared" si="120"/>
        <v>0</v>
      </c>
      <c r="U272" s="23" t="e">
        <f t="shared" si="121"/>
        <v>#DIV/0!</v>
      </c>
      <c r="V272" s="23" t="str">
        <f t="shared" si="136"/>
        <v/>
      </c>
      <c r="W272" s="24"/>
      <c r="X272" s="55" t="str">
        <f t="shared" si="124"/>
        <v/>
      </c>
      <c r="Y272" s="19"/>
      <c r="Z272" s="26" t="e">
        <f t="shared" si="137"/>
        <v>#DIV/0!</v>
      </c>
      <c r="AA272" s="26">
        <f t="shared" si="116"/>
        <v>0</v>
      </c>
      <c r="AB272" s="26" t="str">
        <f t="shared" si="123"/>
        <v/>
      </c>
      <c r="AC272" s="27">
        <f t="shared" si="117"/>
        <v>0</v>
      </c>
      <c r="AD272" s="19"/>
      <c r="AE272" s="19" t="str">
        <f t="shared" si="122"/>
        <v/>
      </c>
      <c r="AF272" s="66" t="e">
        <f t="shared" si="115"/>
        <v>#VALUE!</v>
      </c>
    </row>
    <row r="273" spans="1:32">
      <c r="A273" s="16" t="str">
        <f t="shared" si="125"/>
        <v/>
      </c>
      <c r="B273" s="29"/>
      <c r="C273" s="17"/>
      <c r="D273" s="32"/>
      <c r="E273" s="18"/>
      <c r="F273" s="19">
        <f t="shared" si="126"/>
        <v>0</v>
      </c>
      <c r="G273" s="19">
        <f t="shared" si="127"/>
        <v>1</v>
      </c>
      <c r="H273" s="19">
        <f t="shared" si="128"/>
        <v>1900</v>
      </c>
      <c r="I273" s="19">
        <f t="shared" si="129"/>
        <v>1900</v>
      </c>
      <c r="J273" s="20">
        <f t="shared" si="130"/>
        <v>91</v>
      </c>
      <c r="K273" s="19">
        <f t="shared" si="131"/>
        <v>0</v>
      </c>
      <c r="L273" s="19">
        <f t="shared" si="132"/>
        <v>0</v>
      </c>
      <c r="M273" s="19">
        <f t="shared" si="133"/>
        <v>114</v>
      </c>
      <c r="N273" s="21">
        <f t="shared" si="134"/>
        <v>0</v>
      </c>
      <c r="O273" s="21">
        <f t="shared" si="135"/>
        <v>0</v>
      </c>
      <c r="P273" s="21">
        <f t="shared" si="118"/>
        <v>0</v>
      </c>
      <c r="Q273" s="62"/>
      <c r="R273" s="21">
        <f t="shared" si="119"/>
        <v>0</v>
      </c>
      <c r="S273" s="21"/>
      <c r="T273" s="56">
        <f t="shared" si="120"/>
        <v>0</v>
      </c>
      <c r="U273" s="23" t="e">
        <f t="shared" si="121"/>
        <v>#DIV/0!</v>
      </c>
      <c r="V273" s="23" t="str">
        <f t="shared" si="136"/>
        <v/>
      </c>
      <c r="W273" s="24"/>
      <c r="X273" s="55" t="str">
        <f t="shared" si="124"/>
        <v/>
      </c>
      <c r="Y273" s="19"/>
      <c r="Z273" s="26" t="e">
        <f t="shared" si="137"/>
        <v>#DIV/0!</v>
      </c>
      <c r="AA273" s="26">
        <f t="shared" si="116"/>
        <v>0</v>
      </c>
      <c r="AB273" s="26" t="str">
        <f t="shared" si="123"/>
        <v/>
      </c>
      <c r="AC273" s="27">
        <f t="shared" si="117"/>
        <v>0</v>
      </c>
      <c r="AD273" s="19"/>
      <c r="AE273" s="19" t="str">
        <f t="shared" si="122"/>
        <v/>
      </c>
      <c r="AF273" s="66" t="e">
        <f t="shared" si="115"/>
        <v>#VALUE!</v>
      </c>
    </row>
    <row r="274" spans="1:32">
      <c r="A274" s="16" t="str">
        <f t="shared" si="125"/>
        <v/>
      </c>
      <c r="B274" s="29"/>
      <c r="C274" s="17"/>
      <c r="D274" s="32"/>
      <c r="E274" s="18"/>
      <c r="F274" s="19">
        <f t="shared" si="126"/>
        <v>0</v>
      </c>
      <c r="G274" s="19">
        <f t="shared" si="127"/>
        <v>1</v>
      </c>
      <c r="H274" s="19">
        <f t="shared" si="128"/>
        <v>1900</v>
      </c>
      <c r="I274" s="19">
        <f t="shared" si="129"/>
        <v>1900</v>
      </c>
      <c r="J274" s="20">
        <f t="shared" si="130"/>
        <v>91</v>
      </c>
      <c r="K274" s="19">
        <f t="shared" si="131"/>
        <v>0</v>
      </c>
      <c r="L274" s="19">
        <f t="shared" si="132"/>
        <v>0</v>
      </c>
      <c r="M274" s="19">
        <f t="shared" si="133"/>
        <v>114</v>
      </c>
      <c r="N274" s="21">
        <f t="shared" si="134"/>
        <v>0</v>
      </c>
      <c r="O274" s="21">
        <f t="shared" si="135"/>
        <v>0</v>
      </c>
      <c r="P274" s="21">
        <f t="shared" si="118"/>
        <v>0</v>
      </c>
      <c r="Q274" s="62"/>
      <c r="R274" s="21">
        <f t="shared" si="119"/>
        <v>0</v>
      </c>
      <c r="S274" s="21"/>
      <c r="T274" s="56">
        <f t="shared" si="120"/>
        <v>0</v>
      </c>
      <c r="U274" s="23" t="e">
        <f t="shared" si="121"/>
        <v>#DIV/0!</v>
      </c>
      <c r="V274" s="23" t="str">
        <f t="shared" si="136"/>
        <v/>
      </c>
      <c r="W274" s="24"/>
      <c r="X274" s="55" t="str">
        <f t="shared" si="124"/>
        <v/>
      </c>
      <c r="Y274" s="19"/>
      <c r="Z274" s="26" t="e">
        <f t="shared" si="137"/>
        <v>#DIV/0!</v>
      </c>
      <c r="AA274" s="26">
        <f t="shared" si="116"/>
        <v>0</v>
      </c>
      <c r="AB274" s="26" t="str">
        <f t="shared" si="123"/>
        <v/>
      </c>
      <c r="AC274" s="27">
        <f t="shared" si="117"/>
        <v>0</v>
      </c>
      <c r="AD274" s="19"/>
      <c r="AE274" s="19" t="str">
        <f t="shared" si="122"/>
        <v/>
      </c>
      <c r="AF274" s="66" t="e">
        <f t="shared" si="115"/>
        <v>#VALUE!</v>
      </c>
    </row>
    <row r="275" spans="1:32">
      <c r="A275" s="16" t="str">
        <f t="shared" si="125"/>
        <v/>
      </c>
      <c r="B275" s="29"/>
      <c r="C275" s="17"/>
      <c r="D275" s="32"/>
      <c r="E275" s="18"/>
      <c r="F275" s="19">
        <f t="shared" si="126"/>
        <v>0</v>
      </c>
      <c r="G275" s="19">
        <f t="shared" si="127"/>
        <v>1</v>
      </c>
      <c r="H275" s="19">
        <f t="shared" si="128"/>
        <v>1900</v>
      </c>
      <c r="I275" s="19">
        <f t="shared" si="129"/>
        <v>1900</v>
      </c>
      <c r="J275" s="20">
        <f t="shared" si="130"/>
        <v>91</v>
      </c>
      <c r="K275" s="19">
        <f t="shared" si="131"/>
        <v>0</v>
      </c>
      <c r="L275" s="19">
        <f t="shared" si="132"/>
        <v>0</v>
      </c>
      <c r="M275" s="19">
        <f t="shared" si="133"/>
        <v>114</v>
      </c>
      <c r="N275" s="21">
        <f t="shared" si="134"/>
        <v>0</v>
      </c>
      <c r="O275" s="21">
        <f t="shared" si="135"/>
        <v>0</v>
      </c>
      <c r="P275" s="21">
        <f t="shared" si="118"/>
        <v>0</v>
      </c>
      <c r="Q275" s="62"/>
      <c r="R275" s="21">
        <f t="shared" si="119"/>
        <v>0</v>
      </c>
      <c r="S275" s="21"/>
      <c r="T275" s="56">
        <f t="shared" si="120"/>
        <v>0</v>
      </c>
      <c r="U275" s="23" t="e">
        <f t="shared" si="121"/>
        <v>#DIV/0!</v>
      </c>
      <c r="V275" s="23" t="str">
        <f t="shared" si="136"/>
        <v/>
      </c>
      <c r="W275" s="24"/>
      <c r="X275" s="55" t="str">
        <f t="shared" si="124"/>
        <v/>
      </c>
      <c r="Y275" s="19"/>
      <c r="Z275" s="26" t="e">
        <f t="shared" si="137"/>
        <v>#DIV/0!</v>
      </c>
      <c r="AA275" s="26">
        <f t="shared" si="116"/>
        <v>0</v>
      </c>
      <c r="AB275" s="26" t="str">
        <f t="shared" si="123"/>
        <v/>
      </c>
      <c r="AC275" s="27">
        <f t="shared" si="117"/>
        <v>0</v>
      </c>
      <c r="AD275" s="19"/>
      <c r="AE275" s="19" t="str">
        <f t="shared" si="122"/>
        <v/>
      </c>
      <c r="AF275" s="66" t="e">
        <f t="shared" si="115"/>
        <v>#VALUE!</v>
      </c>
    </row>
    <row r="276" spans="1:32">
      <c r="A276" s="16" t="str">
        <f t="shared" si="125"/>
        <v/>
      </c>
      <c r="B276" s="29"/>
      <c r="C276" s="17"/>
      <c r="D276" s="32"/>
      <c r="E276" s="18"/>
      <c r="F276" s="19">
        <f t="shared" si="126"/>
        <v>0</v>
      </c>
      <c r="G276" s="19">
        <f t="shared" si="127"/>
        <v>1</v>
      </c>
      <c r="H276" s="19">
        <f t="shared" si="128"/>
        <v>1900</v>
      </c>
      <c r="I276" s="19">
        <f t="shared" si="129"/>
        <v>1900</v>
      </c>
      <c r="J276" s="20">
        <f t="shared" si="130"/>
        <v>91</v>
      </c>
      <c r="K276" s="19">
        <f t="shared" si="131"/>
        <v>0</v>
      </c>
      <c r="L276" s="19">
        <f t="shared" si="132"/>
        <v>0</v>
      </c>
      <c r="M276" s="19">
        <f t="shared" si="133"/>
        <v>114</v>
      </c>
      <c r="N276" s="21">
        <f t="shared" si="134"/>
        <v>0</v>
      </c>
      <c r="O276" s="21">
        <f t="shared" si="135"/>
        <v>0</v>
      </c>
      <c r="P276" s="21">
        <f t="shared" si="118"/>
        <v>0</v>
      </c>
      <c r="Q276" s="62"/>
      <c r="R276" s="21">
        <f t="shared" si="119"/>
        <v>0</v>
      </c>
      <c r="S276" s="21"/>
      <c r="T276" s="56">
        <f t="shared" si="120"/>
        <v>0</v>
      </c>
      <c r="U276" s="23" t="e">
        <f t="shared" si="121"/>
        <v>#DIV/0!</v>
      </c>
      <c r="V276" s="23" t="str">
        <f t="shared" si="136"/>
        <v/>
      </c>
      <c r="W276" s="24"/>
      <c r="X276" s="55" t="str">
        <f t="shared" si="124"/>
        <v/>
      </c>
      <c r="Y276" s="19"/>
      <c r="Z276" s="26" t="e">
        <f t="shared" si="137"/>
        <v>#DIV/0!</v>
      </c>
      <c r="AA276" s="26">
        <f t="shared" si="116"/>
        <v>0</v>
      </c>
      <c r="AB276" s="26" t="str">
        <f t="shared" si="123"/>
        <v/>
      </c>
      <c r="AC276" s="27">
        <f t="shared" si="117"/>
        <v>0</v>
      </c>
      <c r="AD276" s="19"/>
      <c r="AE276" s="19" t="str">
        <f t="shared" si="122"/>
        <v/>
      </c>
      <c r="AF276" s="66" t="e">
        <f t="shared" si="115"/>
        <v>#VALUE!</v>
      </c>
    </row>
    <row r="277" spans="1:32">
      <c r="A277" s="16" t="str">
        <f t="shared" si="125"/>
        <v/>
      </c>
      <c r="B277" s="29"/>
      <c r="C277" s="17"/>
      <c r="D277" s="32"/>
      <c r="E277" s="18"/>
      <c r="F277" s="19">
        <f t="shared" si="126"/>
        <v>0</v>
      </c>
      <c r="G277" s="19">
        <f t="shared" si="127"/>
        <v>1</v>
      </c>
      <c r="H277" s="19">
        <f t="shared" si="128"/>
        <v>1900</v>
      </c>
      <c r="I277" s="19">
        <f t="shared" si="129"/>
        <v>1900</v>
      </c>
      <c r="J277" s="20">
        <f t="shared" si="130"/>
        <v>91</v>
      </c>
      <c r="K277" s="19">
        <f t="shared" si="131"/>
        <v>0</v>
      </c>
      <c r="L277" s="19">
        <f t="shared" si="132"/>
        <v>0</v>
      </c>
      <c r="M277" s="19">
        <f t="shared" si="133"/>
        <v>114</v>
      </c>
      <c r="N277" s="21">
        <f t="shared" si="134"/>
        <v>0</v>
      </c>
      <c r="O277" s="21">
        <f t="shared" si="135"/>
        <v>0</v>
      </c>
      <c r="P277" s="21">
        <f t="shared" si="118"/>
        <v>0</v>
      </c>
      <c r="Q277" s="62"/>
      <c r="R277" s="21">
        <f t="shared" si="119"/>
        <v>0</v>
      </c>
      <c r="S277" s="21"/>
      <c r="T277" s="56">
        <f t="shared" si="120"/>
        <v>0</v>
      </c>
      <c r="U277" s="23" t="e">
        <f t="shared" si="121"/>
        <v>#DIV/0!</v>
      </c>
      <c r="V277" s="23" t="str">
        <f t="shared" si="136"/>
        <v/>
      </c>
      <c r="W277" s="24"/>
      <c r="X277" s="55" t="str">
        <f t="shared" si="124"/>
        <v/>
      </c>
      <c r="Y277" s="19"/>
      <c r="Z277" s="26" t="e">
        <f t="shared" si="137"/>
        <v>#DIV/0!</v>
      </c>
      <c r="AA277" s="26">
        <f t="shared" si="116"/>
        <v>0</v>
      </c>
      <c r="AB277" s="26" t="str">
        <f t="shared" si="123"/>
        <v/>
      </c>
      <c r="AC277" s="27">
        <f t="shared" si="117"/>
        <v>0</v>
      </c>
      <c r="AD277" s="19"/>
      <c r="AE277" s="19" t="str">
        <f t="shared" si="122"/>
        <v/>
      </c>
      <c r="AF277" s="66" t="e">
        <f t="shared" si="115"/>
        <v>#VALUE!</v>
      </c>
    </row>
    <row r="278" spans="1:32">
      <c r="A278" s="16" t="str">
        <f t="shared" si="125"/>
        <v/>
      </c>
      <c r="B278" s="29"/>
      <c r="C278" s="17"/>
      <c r="D278" s="32"/>
      <c r="E278" s="18"/>
      <c r="F278" s="19">
        <f t="shared" si="126"/>
        <v>0</v>
      </c>
      <c r="G278" s="19">
        <f t="shared" si="127"/>
        <v>1</v>
      </c>
      <c r="H278" s="19">
        <f t="shared" si="128"/>
        <v>1900</v>
      </c>
      <c r="I278" s="19">
        <f t="shared" si="129"/>
        <v>1900</v>
      </c>
      <c r="J278" s="20">
        <f t="shared" si="130"/>
        <v>91</v>
      </c>
      <c r="K278" s="19">
        <f t="shared" si="131"/>
        <v>0</v>
      </c>
      <c r="L278" s="19">
        <f t="shared" si="132"/>
        <v>0</v>
      </c>
      <c r="M278" s="19">
        <f t="shared" si="133"/>
        <v>114</v>
      </c>
      <c r="N278" s="21">
        <f t="shared" si="134"/>
        <v>0</v>
      </c>
      <c r="O278" s="21">
        <f t="shared" si="135"/>
        <v>0</v>
      </c>
      <c r="P278" s="21">
        <f t="shared" si="118"/>
        <v>0</v>
      </c>
      <c r="Q278" s="62"/>
      <c r="R278" s="21">
        <f t="shared" si="119"/>
        <v>0</v>
      </c>
      <c r="S278" s="21"/>
      <c r="T278" s="56">
        <f t="shared" si="120"/>
        <v>0</v>
      </c>
      <c r="U278" s="23" t="e">
        <f t="shared" si="121"/>
        <v>#DIV/0!</v>
      </c>
      <c r="V278" s="23" t="str">
        <f t="shared" si="136"/>
        <v/>
      </c>
      <c r="W278" s="24"/>
      <c r="X278" s="55" t="str">
        <f t="shared" si="124"/>
        <v/>
      </c>
      <c r="Y278" s="19"/>
      <c r="Z278" s="26" t="e">
        <f t="shared" si="137"/>
        <v>#DIV/0!</v>
      </c>
      <c r="AA278" s="26">
        <f t="shared" si="116"/>
        <v>0</v>
      </c>
      <c r="AB278" s="26" t="str">
        <f t="shared" si="123"/>
        <v/>
      </c>
      <c r="AC278" s="27">
        <f t="shared" si="117"/>
        <v>0</v>
      </c>
      <c r="AD278" s="19"/>
      <c r="AE278" s="19" t="str">
        <f t="shared" si="122"/>
        <v/>
      </c>
      <c r="AF278" s="66" t="e">
        <f t="shared" si="115"/>
        <v>#VALUE!</v>
      </c>
    </row>
    <row r="279" spans="1:32">
      <c r="A279" s="16" t="str">
        <f t="shared" si="125"/>
        <v/>
      </c>
      <c r="B279" s="29"/>
      <c r="C279" s="17"/>
      <c r="D279" s="32"/>
      <c r="E279" s="18"/>
      <c r="F279" s="19">
        <f t="shared" si="126"/>
        <v>0</v>
      </c>
      <c r="G279" s="19">
        <f t="shared" si="127"/>
        <v>1</v>
      </c>
      <c r="H279" s="19">
        <f t="shared" si="128"/>
        <v>1900</v>
      </c>
      <c r="I279" s="19">
        <f t="shared" si="129"/>
        <v>1900</v>
      </c>
      <c r="J279" s="20">
        <f t="shared" si="130"/>
        <v>91</v>
      </c>
      <c r="K279" s="19">
        <f t="shared" si="131"/>
        <v>0</v>
      </c>
      <c r="L279" s="19">
        <f t="shared" si="132"/>
        <v>0</v>
      </c>
      <c r="M279" s="19">
        <f t="shared" si="133"/>
        <v>114</v>
      </c>
      <c r="N279" s="21">
        <f t="shared" si="134"/>
        <v>0</v>
      </c>
      <c r="O279" s="21">
        <f t="shared" si="135"/>
        <v>0</v>
      </c>
      <c r="P279" s="21">
        <f t="shared" si="118"/>
        <v>0</v>
      </c>
      <c r="Q279" s="62"/>
      <c r="R279" s="21">
        <f t="shared" si="119"/>
        <v>0</v>
      </c>
      <c r="S279" s="21"/>
      <c r="T279" s="56">
        <f t="shared" si="120"/>
        <v>0</v>
      </c>
      <c r="U279" s="23" t="e">
        <f t="shared" si="121"/>
        <v>#DIV/0!</v>
      </c>
      <c r="V279" s="23" t="str">
        <f t="shared" si="136"/>
        <v/>
      </c>
      <c r="W279" s="24"/>
      <c r="X279" s="55" t="str">
        <f t="shared" si="124"/>
        <v/>
      </c>
      <c r="Y279" s="19"/>
      <c r="Z279" s="26" t="e">
        <f t="shared" si="137"/>
        <v>#DIV/0!</v>
      </c>
      <c r="AA279" s="26">
        <f t="shared" si="116"/>
        <v>0</v>
      </c>
      <c r="AB279" s="26" t="str">
        <f t="shared" si="123"/>
        <v/>
      </c>
      <c r="AC279" s="27">
        <f t="shared" si="117"/>
        <v>0</v>
      </c>
      <c r="AD279" s="19"/>
      <c r="AE279" s="19" t="str">
        <f t="shared" si="122"/>
        <v/>
      </c>
      <c r="AF279" s="66" t="e">
        <f t="shared" ref="AF279:AF342" si="138">+AC279/(X279*E279)</f>
        <v>#VALUE!</v>
      </c>
    </row>
    <row r="280" spans="1:32">
      <c r="A280" s="16" t="str">
        <f t="shared" si="125"/>
        <v/>
      </c>
      <c r="B280" s="29"/>
      <c r="C280" s="17"/>
      <c r="D280" s="32"/>
      <c r="E280" s="18"/>
      <c r="F280" s="19">
        <f t="shared" si="126"/>
        <v>0</v>
      </c>
      <c r="G280" s="19">
        <f t="shared" si="127"/>
        <v>1</v>
      </c>
      <c r="H280" s="19">
        <f t="shared" si="128"/>
        <v>1900</v>
      </c>
      <c r="I280" s="19">
        <f t="shared" si="129"/>
        <v>1900</v>
      </c>
      <c r="J280" s="20">
        <f t="shared" si="130"/>
        <v>91</v>
      </c>
      <c r="K280" s="19">
        <f t="shared" si="131"/>
        <v>0</v>
      </c>
      <c r="L280" s="19">
        <f t="shared" si="132"/>
        <v>0</v>
      </c>
      <c r="M280" s="19">
        <f t="shared" si="133"/>
        <v>114</v>
      </c>
      <c r="N280" s="21">
        <f t="shared" si="134"/>
        <v>0</v>
      </c>
      <c r="O280" s="21">
        <f t="shared" si="135"/>
        <v>0</v>
      </c>
      <c r="P280" s="21">
        <f t="shared" si="118"/>
        <v>0</v>
      </c>
      <c r="Q280" s="62"/>
      <c r="R280" s="21">
        <f t="shared" si="119"/>
        <v>0</v>
      </c>
      <c r="S280" s="21"/>
      <c r="T280" s="56">
        <f t="shared" si="120"/>
        <v>0</v>
      </c>
      <c r="U280" s="23" t="e">
        <f t="shared" si="121"/>
        <v>#DIV/0!</v>
      </c>
      <c r="V280" s="23" t="str">
        <f t="shared" si="136"/>
        <v/>
      </c>
      <c r="W280" s="24"/>
      <c r="X280" s="55" t="str">
        <f t="shared" si="124"/>
        <v/>
      </c>
      <c r="Y280" s="19"/>
      <c r="Z280" s="26" t="e">
        <f t="shared" si="137"/>
        <v>#DIV/0!</v>
      </c>
      <c r="AA280" s="26">
        <f t="shared" ref="AA280:AA343" si="139">IF(R280=0,0,IF(X280="0","NA",(1-(T280/R280))/X280))</f>
        <v>0</v>
      </c>
      <c r="AB280" s="26" t="str">
        <f t="shared" si="123"/>
        <v/>
      </c>
      <c r="AC280" s="27">
        <f t="shared" ref="AC280:AC343" si="140">IF(R280=0,0,IF(W280&gt;V280,IF(X280&gt;1,(IF(AA280="NA","NA",R280*AA280)),(R280*AA280*X280)),(R280-T280)))</f>
        <v>0</v>
      </c>
      <c r="AD280" s="19"/>
      <c r="AE280" s="19" t="str">
        <f t="shared" si="122"/>
        <v/>
      </c>
      <c r="AF280" s="66" t="e">
        <f t="shared" si="138"/>
        <v>#VALUE!</v>
      </c>
    </row>
    <row r="281" spans="1:32">
      <c r="A281" s="16" t="str">
        <f t="shared" si="125"/>
        <v/>
      </c>
      <c r="B281" s="29"/>
      <c r="C281" s="17"/>
      <c r="D281" s="32"/>
      <c r="E281" s="18"/>
      <c r="F281" s="19">
        <f t="shared" si="126"/>
        <v>0</v>
      </c>
      <c r="G281" s="19">
        <f t="shared" si="127"/>
        <v>1</v>
      </c>
      <c r="H281" s="19">
        <f t="shared" si="128"/>
        <v>1900</v>
      </c>
      <c r="I281" s="19">
        <f t="shared" si="129"/>
        <v>1900</v>
      </c>
      <c r="J281" s="20">
        <f t="shared" si="130"/>
        <v>91</v>
      </c>
      <c r="K281" s="19">
        <f t="shared" si="131"/>
        <v>0</v>
      </c>
      <c r="L281" s="19">
        <f t="shared" si="132"/>
        <v>0</v>
      </c>
      <c r="M281" s="19">
        <f t="shared" si="133"/>
        <v>114</v>
      </c>
      <c r="N281" s="21">
        <f t="shared" si="134"/>
        <v>0</v>
      </c>
      <c r="O281" s="21">
        <f t="shared" si="135"/>
        <v>0</v>
      </c>
      <c r="P281" s="21">
        <f t="shared" si="118"/>
        <v>0</v>
      </c>
      <c r="Q281" s="62"/>
      <c r="R281" s="21">
        <f t="shared" si="119"/>
        <v>0</v>
      </c>
      <c r="S281" s="21"/>
      <c r="T281" s="56">
        <f t="shared" si="120"/>
        <v>0</v>
      </c>
      <c r="U281" s="23" t="e">
        <f t="shared" si="121"/>
        <v>#DIV/0!</v>
      </c>
      <c r="V281" s="23" t="str">
        <f t="shared" si="136"/>
        <v/>
      </c>
      <c r="W281" s="24"/>
      <c r="X281" s="55" t="str">
        <f t="shared" si="124"/>
        <v/>
      </c>
      <c r="Y281" s="19"/>
      <c r="Z281" s="26" t="e">
        <f t="shared" si="137"/>
        <v>#DIV/0!</v>
      </c>
      <c r="AA281" s="26">
        <f t="shared" si="139"/>
        <v>0</v>
      </c>
      <c r="AB281" s="26" t="str">
        <f t="shared" si="123"/>
        <v/>
      </c>
      <c r="AC281" s="27">
        <f t="shared" si="140"/>
        <v>0</v>
      </c>
      <c r="AD281" s="19"/>
      <c r="AE281" s="19" t="str">
        <f t="shared" si="122"/>
        <v/>
      </c>
      <c r="AF281" s="66" t="e">
        <f t="shared" si="138"/>
        <v>#VALUE!</v>
      </c>
    </row>
    <row r="282" spans="1:32">
      <c r="A282" s="16" t="str">
        <f t="shared" si="125"/>
        <v/>
      </c>
      <c r="B282" s="29"/>
      <c r="C282" s="17"/>
      <c r="D282" s="32"/>
      <c r="E282" s="18"/>
      <c r="F282" s="19">
        <f t="shared" si="126"/>
        <v>0</v>
      </c>
      <c r="G282" s="19">
        <f t="shared" si="127"/>
        <v>1</v>
      </c>
      <c r="H282" s="19">
        <f t="shared" si="128"/>
        <v>1900</v>
      </c>
      <c r="I282" s="19">
        <f t="shared" si="129"/>
        <v>1900</v>
      </c>
      <c r="J282" s="20">
        <f t="shared" si="130"/>
        <v>91</v>
      </c>
      <c r="K282" s="19">
        <f t="shared" si="131"/>
        <v>0</v>
      </c>
      <c r="L282" s="19">
        <f t="shared" si="132"/>
        <v>0</v>
      </c>
      <c r="M282" s="19">
        <f t="shared" si="133"/>
        <v>114</v>
      </c>
      <c r="N282" s="21">
        <f t="shared" si="134"/>
        <v>0</v>
      </c>
      <c r="O282" s="21">
        <f t="shared" si="135"/>
        <v>0</v>
      </c>
      <c r="P282" s="21">
        <f t="shared" si="118"/>
        <v>0</v>
      </c>
      <c r="Q282" s="62"/>
      <c r="R282" s="21">
        <f t="shared" si="119"/>
        <v>0</v>
      </c>
      <c r="S282" s="21"/>
      <c r="T282" s="56">
        <f t="shared" si="120"/>
        <v>0</v>
      </c>
      <c r="U282" s="23" t="e">
        <f t="shared" si="121"/>
        <v>#DIV/0!</v>
      </c>
      <c r="V282" s="23" t="str">
        <f t="shared" si="136"/>
        <v/>
      </c>
      <c r="W282" s="24"/>
      <c r="X282" s="55" t="str">
        <f t="shared" si="124"/>
        <v/>
      </c>
      <c r="Y282" s="19"/>
      <c r="Z282" s="26" t="e">
        <f t="shared" si="137"/>
        <v>#DIV/0!</v>
      </c>
      <c r="AA282" s="26">
        <f t="shared" si="139"/>
        <v>0</v>
      </c>
      <c r="AB282" s="26" t="str">
        <f t="shared" si="123"/>
        <v/>
      </c>
      <c r="AC282" s="27">
        <f t="shared" si="140"/>
        <v>0</v>
      </c>
      <c r="AD282" s="19"/>
      <c r="AE282" s="19" t="str">
        <f t="shared" si="122"/>
        <v/>
      </c>
      <c r="AF282" s="66" t="e">
        <f t="shared" si="138"/>
        <v>#VALUE!</v>
      </c>
    </row>
    <row r="283" spans="1:32">
      <c r="A283" s="16" t="str">
        <f t="shared" si="125"/>
        <v/>
      </c>
      <c r="B283" s="29"/>
      <c r="C283" s="17"/>
      <c r="D283" s="32"/>
      <c r="E283" s="18"/>
      <c r="F283" s="19">
        <f t="shared" si="126"/>
        <v>0</v>
      </c>
      <c r="G283" s="19">
        <f t="shared" si="127"/>
        <v>1</v>
      </c>
      <c r="H283" s="19">
        <f t="shared" si="128"/>
        <v>1900</v>
      </c>
      <c r="I283" s="19">
        <f t="shared" si="129"/>
        <v>1900</v>
      </c>
      <c r="J283" s="20">
        <f t="shared" si="130"/>
        <v>91</v>
      </c>
      <c r="K283" s="19">
        <f t="shared" si="131"/>
        <v>0</v>
      </c>
      <c r="L283" s="19">
        <f t="shared" si="132"/>
        <v>0</v>
      </c>
      <c r="M283" s="19">
        <f t="shared" si="133"/>
        <v>114</v>
      </c>
      <c r="N283" s="21">
        <f t="shared" si="134"/>
        <v>0</v>
      </c>
      <c r="O283" s="21">
        <f t="shared" si="135"/>
        <v>0</v>
      </c>
      <c r="P283" s="21">
        <f t="shared" si="118"/>
        <v>0</v>
      </c>
      <c r="Q283" s="62"/>
      <c r="R283" s="21">
        <f t="shared" si="119"/>
        <v>0</v>
      </c>
      <c r="S283" s="21"/>
      <c r="T283" s="56">
        <f t="shared" si="120"/>
        <v>0</v>
      </c>
      <c r="U283" s="23" t="e">
        <f t="shared" si="121"/>
        <v>#DIV/0!</v>
      </c>
      <c r="V283" s="23" t="str">
        <f t="shared" si="136"/>
        <v/>
      </c>
      <c r="W283" s="24"/>
      <c r="X283" s="55" t="str">
        <f t="shared" si="124"/>
        <v/>
      </c>
      <c r="Y283" s="19"/>
      <c r="Z283" s="26" t="e">
        <f t="shared" si="137"/>
        <v>#DIV/0!</v>
      </c>
      <c r="AA283" s="26">
        <f t="shared" si="139"/>
        <v>0</v>
      </c>
      <c r="AB283" s="26" t="str">
        <f t="shared" si="123"/>
        <v/>
      </c>
      <c r="AC283" s="27">
        <f t="shared" si="140"/>
        <v>0</v>
      </c>
      <c r="AD283" s="19"/>
      <c r="AE283" s="19" t="str">
        <f t="shared" si="122"/>
        <v/>
      </c>
      <c r="AF283" s="66" t="e">
        <f t="shared" si="138"/>
        <v>#VALUE!</v>
      </c>
    </row>
    <row r="284" spans="1:32">
      <c r="A284" s="16" t="str">
        <f t="shared" si="125"/>
        <v/>
      </c>
      <c r="B284" s="29"/>
      <c r="C284" s="17"/>
      <c r="D284" s="32"/>
      <c r="E284" s="18"/>
      <c r="F284" s="19">
        <f t="shared" si="126"/>
        <v>0</v>
      </c>
      <c r="G284" s="19">
        <f t="shared" si="127"/>
        <v>1</v>
      </c>
      <c r="H284" s="19">
        <f t="shared" si="128"/>
        <v>1900</v>
      </c>
      <c r="I284" s="19">
        <f t="shared" si="129"/>
        <v>1900</v>
      </c>
      <c r="J284" s="20">
        <f t="shared" si="130"/>
        <v>91</v>
      </c>
      <c r="K284" s="19">
        <f t="shared" si="131"/>
        <v>0</v>
      </c>
      <c r="L284" s="19">
        <f t="shared" si="132"/>
        <v>0</v>
      </c>
      <c r="M284" s="19">
        <f t="shared" si="133"/>
        <v>114</v>
      </c>
      <c r="N284" s="21">
        <f t="shared" si="134"/>
        <v>0</v>
      </c>
      <c r="O284" s="21">
        <f t="shared" si="135"/>
        <v>0</v>
      </c>
      <c r="P284" s="21">
        <f t="shared" si="118"/>
        <v>0</v>
      </c>
      <c r="Q284" s="62"/>
      <c r="R284" s="21">
        <f t="shared" si="119"/>
        <v>0</v>
      </c>
      <c r="S284" s="21"/>
      <c r="T284" s="56">
        <f t="shared" si="120"/>
        <v>0</v>
      </c>
      <c r="U284" s="23" t="e">
        <f t="shared" si="121"/>
        <v>#DIV/0!</v>
      </c>
      <c r="V284" s="23" t="str">
        <f t="shared" si="136"/>
        <v/>
      </c>
      <c r="W284" s="24"/>
      <c r="X284" s="55" t="str">
        <f t="shared" si="124"/>
        <v/>
      </c>
      <c r="Y284" s="19"/>
      <c r="Z284" s="26" t="e">
        <f t="shared" si="137"/>
        <v>#DIV/0!</v>
      </c>
      <c r="AA284" s="26">
        <f t="shared" si="139"/>
        <v>0</v>
      </c>
      <c r="AB284" s="26" t="str">
        <f t="shared" si="123"/>
        <v/>
      </c>
      <c r="AC284" s="27">
        <f t="shared" si="140"/>
        <v>0</v>
      </c>
      <c r="AD284" s="19"/>
      <c r="AE284" s="19" t="str">
        <f t="shared" si="122"/>
        <v/>
      </c>
      <c r="AF284" s="66" t="e">
        <f t="shared" si="138"/>
        <v>#VALUE!</v>
      </c>
    </row>
    <row r="285" spans="1:32">
      <c r="A285" s="16" t="str">
        <f t="shared" si="125"/>
        <v/>
      </c>
      <c r="B285" s="29"/>
      <c r="C285" s="17"/>
      <c r="D285" s="32"/>
      <c r="E285" s="18"/>
      <c r="F285" s="19">
        <f t="shared" si="126"/>
        <v>0</v>
      </c>
      <c r="G285" s="19">
        <f t="shared" si="127"/>
        <v>1</v>
      </c>
      <c r="H285" s="19">
        <f t="shared" si="128"/>
        <v>1900</v>
      </c>
      <c r="I285" s="19">
        <f t="shared" si="129"/>
        <v>1900</v>
      </c>
      <c r="J285" s="20">
        <f t="shared" si="130"/>
        <v>91</v>
      </c>
      <c r="K285" s="19">
        <f t="shared" si="131"/>
        <v>0</v>
      </c>
      <c r="L285" s="19">
        <f t="shared" si="132"/>
        <v>0</v>
      </c>
      <c r="M285" s="19">
        <f t="shared" si="133"/>
        <v>114</v>
      </c>
      <c r="N285" s="21">
        <f t="shared" si="134"/>
        <v>0</v>
      </c>
      <c r="O285" s="21">
        <f t="shared" si="135"/>
        <v>0</v>
      </c>
      <c r="P285" s="21">
        <f t="shared" si="118"/>
        <v>0</v>
      </c>
      <c r="Q285" s="62"/>
      <c r="R285" s="21">
        <f t="shared" si="119"/>
        <v>0</v>
      </c>
      <c r="S285" s="21"/>
      <c r="T285" s="56">
        <f t="shared" si="120"/>
        <v>0</v>
      </c>
      <c r="U285" s="23" t="e">
        <f t="shared" si="121"/>
        <v>#DIV/0!</v>
      </c>
      <c r="V285" s="23" t="str">
        <f t="shared" si="136"/>
        <v/>
      </c>
      <c r="W285" s="24"/>
      <c r="X285" s="55" t="str">
        <f t="shared" si="124"/>
        <v/>
      </c>
      <c r="Y285" s="19"/>
      <c r="Z285" s="26" t="e">
        <f t="shared" si="137"/>
        <v>#DIV/0!</v>
      </c>
      <c r="AA285" s="26">
        <f t="shared" si="139"/>
        <v>0</v>
      </c>
      <c r="AB285" s="26" t="str">
        <f t="shared" si="123"/>
        <v/>
      </c>
      <c r="AC285" s="27">
        <f t="shared" si="140"/>
        <v>0</v>
      </c>
      <c r="AD285" s="19"/>
      <c r="AE285" s="19" t="str">
        <f t="shared" si="122"/>
        <v/>
      </c>
      <c r="AF285" s="66" t="e">
        <f t="shared" si="138"/>
        <v>#VALUE!</v>
      </c>
    </row>
    <row r="286" spans="1:32">
      <c r="A286" s="16" t="str">
        <f t="shared" si="125"/>
        <v/>
      </c>
      <c r="B286" s="29"/>
      <c r="C286" s="17"/>
      <c r="D286" s="32"/>
      <c r="E286" s="18"/>
      <c r="F286" s="19">
        <f t="shared" si="126"/>
        <v>0</v>
      </c>
      <c r="G286" s="19">
        <f t="shared" si="127"/>
        <v>1</v>
      </c>
      <c r="H286" s="19">
        <f t="shared" si="128"/>
        <v>1900</v>
      </c>
      <c r="I286" s="19">
        <f t="shared" si="129"/>
        <v>1900</v>
      </c>
      <c r="J286" s="20">
        <f t="shared" si="130"/>
        <v>91</v>
      </c>
      <c r="K286" s="19">
        <f t="shared" si="131"/>
        <v>0</v>
      </c>
      <c r="L286" s="19">
        <f t="shared" si="132"/>
        <v>0</v>
      </c>
      <c r="M286" s="19">
        <f t="shared" si="133"/>
        <v>114</v>
      </c>
      <c r="N286" s="21">
        <f t="shared" si="134"/>
        <v>0</v>
      </c>
      <c r="O286" s="21">
        <f t="shared" si="135"/>
        <v>0</v>
      </c>
      <c r="P286" s="21">
        <f t="shared" si="118"/>
        <v>0</v>
      </c>
      <c r="Q286" s="62"/>
      <c r="R286" s="21">
        <f t="shared" si="119"/>
        <v>0</v>
      </c>
      <c r="S286" s="21"/>
      <c r="T286" s="56">
        <f t="shared" si="120"/>
        <v>0</v>
      </c>
      <c r="U286" s="23" t="e">
        <f t="shared" si="121"/>
        <v>#DIV/0!</v>
      </c>
      <c r="V286" s="23" t="str">
        <f t="shared" si="136"/>
        <v/>
      </c>
      <c r="W286" s="24"/>
      <c r="X286" s="55" t="str">
        <f t="shared" si="124"/>
        <v/>
      </c>
      <c r="Y286" s="19"/>
      <c r="Z286" s="26" t="e">
        <f t="shared" si="137"/>
        <v>#DIV/0!</v>
      </c>
      <c r="AA286" s="26">
        <f t="shared" si="139"/>
        <v>0</v>
      </c>
      <c r="AB286" s="26" t="str">
        <f t="shared" si="123"/>
        <v/>
      </c>
      <c r="AC286" s="27">
        <f t="shared" si="140"/>
        <v>0</v>
      </c>
      <c r="AD286" s="19"/>
      <c r="AE286" s="19" t="str">
        <f t="shared" si="122"/>
        <v/>
      </c>
      <c r="AF286" s="66" t="e">
        <f t="shared" si="138"/>
        <v>#VALUE!</v>
      </c>
    </row>
    <row r="287" spans="1:32">
      <c r="A287" s="16" t="str">
        <f t="shared" si="125"/>
        <v/>
      </c>
      <c r="B287" s="29"/>
      <c r="C287" s="17"/>
      <c r="D287" s="32"/>
      <c r="E287" s="18"/>
      <c r="F287" s="19">
        <f t="shared" si="126"/>
        <v>0</v>
      </c>
      <c r="G287" s="19">
        <f t="shared" si="127"/>
        <v>1</v>
      </c>
      <c r="H287" s="19">
        <f t="shared" si="128"/>
        <v>1900</v>
      </c>
      <c r="I287" s="19">
        <f t="shared" si="129"/>
        <v>1900</v>
      </c>
      <c r="J287" s="20">
        <f t="shared" si="130"/>
        <v>91</v>
      </c>
      <c r="K287" s="19">
        <f t="shared" si="131"/>
        <v>0</v>
      </c>
      <c r="L287" s="19">
        <f t="shared" si="132"/>
        <v>0</v>
      </c>
      <c r="M287" s="19">
        <f t="shared" si="133"/>
        <v>114</v>
      </c>
      <c r="N287" s="21">
        <f t="shared" si="134"/>
        <v>0</v>
      </c>
      <c r="O287" s="21">
        <f t="shared" si="135"/>
        <v>0</v>
      </c>
      <c r="P287" s="21">
        <f t="shared" si="118"/>
        <v>0</v>
      </c>
      <c r="Q287" s="62"/>
      <c r="R287" s="21">
        <f t="shared" si="119"/>
        <v>0</v>
      </c>
      <c r="S287" s="21"/>
      <c r="T287" s="56">
        <f t="shared" si="120"/>
        <v>0</v>
      </c>
      <c r="U287" s="23" t="e">
        <f t="shared" si="121"/>
        <v>#DIV/0!</v>
      </c>
      <c r="V287" s="23" t="str">
        <f t="shared" si="136"/>
        <v/>
      </c>
      <c r="W287" s="24"/>
      <c r="X287" s="55" t="str">
        <f t="shared" si="124"/>
        <v/>
      </c>
      <c r="Y287" s="19"/>
      <c r="Z287" s="26" t="e">
        <f t="shared" si="137"/>
        <v>#DIV/0!</v>
      </c>
      <c r="AA287" s="26">
        <f t="shared" si="139"/>
        <v>0</v>
      </c>
      <c r="AB287" s="26" t="str">
        <f t="shared" si="123"/>
        <v/>
      </c>
      <c r="AC287" s="27">
        <f t="shared" si="140"/>
        <v>0</v>
      </c>
      <c r="AD287" s="19"/>
      <c r="AE287" s="19" t="str">
        <f t="shared" si="122"/>
        <v/>
      </c>
      <c r="AF287" s="66" t="e">
        <f t="shared" si="138"/>
        <v>#VALUE!</v>
      </c>
    </row>
    <row r="288" spans="1:32">
      <c r="A288" s="16" t="str">
        <f t="shared" si="125"/>
        <v/>
      </c>
      <c r="B288" s="29"/>
      <c r="C288" s="17"/>
      <c r="D288" s="32"/>
      <c r="E288" s="18"/>
      <c r="F288" s="19">
        <f t="shared" si="126"/>
        <v>0</v>
      </c>
      <c r="G288" s="19">
        <f t="shared" si="127"/>
        <v>1</v>
      </c>
      <c r="H288" s="19">
        <f t="shared" si="128"/>
        <v>1900</v>
      </c>
      <c r="I288" s="19">
        <f t="shared" si="129"/>
        <v>1900</v>
      </c>
      <c r="J288" s="20">
        <f t="shared" si="130"/>
        <v>91</v>
      </c>
      <c r="K288" s="19">
        <f t="shared" si="131"/>
        <v>0</v>
      </c>
      <c r="L288" s="19">
        <f t="shared" si="132"/>
        <v>0</v>
      </c>
      <c r="M288" s="19">
        <f t="shared" si="133"/>
        <v>114</v>
      </c>
      <c r="N288" s="21">
        <f t="shared" si="134"/>
        <v>0</v>
      </c>
      <c r="O288" s="21">
        <f t="shared" si="135"/>
        <v>0</v>
      </c>
      <c r="P288" s="21">
        <f t="shared" si="118"/>
        <v>0</v>
      </c>
      <c r="Q288" s="62"/>
      <c r="R288" s="21">
        <f t="shared" si="119"/>
        <v>0</v>
      </c>
      <c r="S288" s="21"/>
      <c r="T288" s="56">
        <f t="shared" si="120"/>
        <v>0</v>
      </c>
      <c r="U288" s="23" t="e">
        <f t="shared" si="121"/>
        <v>#DIV/0!</v>
      </c>
      <c r="V288" s="23" t="str">
        <f t="shared" si="136"/>
        <v/>
      </c>
      <c r="W288" s="24"/>
      <c r="X288" s="55" t="str">
        <f t="shared" si="124"/>
        <v/>
      </c>
      <c r="Y288" s="19"/>
      <c r="Z288" s="26" t="e">
        <f t="shared" si="137"/>
        <v>#DIV/0!</v>
      </c>
      <c r="AA288" s="26">
        <f t="shared" si="139"/>
        <v>0</v>
      </c>
      <c r="AB288" s="26" t="str">
        <f t="shared" si="123"/>
        <v/>
      </c>
      <c r="AC288" s="27">
        <f t="shared" si="140"/>
        <v>0</v>
      </c>
      <c r="AD288" s="19"/>
      <c r="AE288" s="19" t="str">
        <f t="shared" si="122"/>
        <v/>
      </c>
      <c r="AF288" s="66" t="e">
        <f t="shared" si="138"/>
        <v>#VALUE!</v>
      </c>
    </row>
    <row r="289" spans="1:32">
      <c r="A289" s="16" t="str">
        <f t="shared" si="125"/>
        <v/>
      </c>
      <c r="B289" s="29"/>
      <c r="C289" s="17"/>
      <c r="D289" s="32"/>
      <c r="E289" s="18"/>
      <c r="F289" s="19">
        <f t="shared" si="126"/>
        <v>0</v>
      </c>
      <c r="G289" s="19">
        <f t="shared" si="127"/>
        <v>1</v>
      </c>
      <c r="H289" s="19">
        <f t="shared" si="128"/>
        <v>1900</v>
      </c>
      <c r="I289" s="19">
        <f t="shared" si="129"/>
        <v>1900</v>
      </c>
      <c r="J289" s="20">
        <f t="shared" si="130"/>
        <v>91</v>
      </c>
      <c r="K289" s="19">
        <f t="shared" si="131"/>
        <v>0</v>
      </c>
      <c r="L289" s="19">
        <f t="shared" si="132"/>
        <v>0</v>
      </c>
      <c r="M289" s="19">
        <f t="shared" si="133"/>
        <v>114</v>
      </c>
      <c r="N289" s="21">
        <f t="shared" si="134"/>
        <v>0</v>
      </c>
      <c r="O289" s="21">
        <f t="shared" si="135"/>
        <v>0</v>
      </c>
      <c r="P289" s="21">
        <f t="shared" si="118"/>
        <v>0</v>
      </c>
      <c r="Q289" s="62"/>
      <c r="R289" s="21">
        <f t="shared" si="119"/>
        <v>0</v>
      </c>
      <c r="S289" s="21"/>
      <c r="T289" s="56">
        <f t="shared" si="120"/>
        <v>0</v>
      </c>
      <c r="U289" s="23" t="e">
        <f t="shared" si="121"/>
        <v>#DIV/0!</v>
      </c>
      <c r="V289" s="23" t="str">
        <f t="shared" si="136"/>
        <v/>
      </c>
      <c r="W289" s="24"/>
      <c r="X289" s="55" t="str">
        <f t="shared" si="124"/>
        <v/>
      </c>
      <c r="Y289" s="19"/>
      <c r="Z289" s="26" t="e">
        <f t="shared" si="137"/>
        <v>#DIV/0!</v>
      </c>
      <c r="AA289" s="26">
        <f t="shared" si="139"/>
        <v>0</v>
      </c>
      <c r="AB289" s="26" t="str">
        <f t="shared" si="123"/>
        <v/>
      </c>
      <c r="AC289" s="27">
        <f t="shared" si="140"/>
        <v>0</v>
      </c>
      <c r="AD289" s="19"/>
      <c r="AE289" s="19" t="str">
        <f t="shared" si="122"/>
        <v/>
      </c>
      <c r="AF289" s="66" t="e">
        <f t="shared" si="138"/>
        <v>#VALUE!</v>
      </c>
    </row>
    <row r="290" spans="1:32">
      <c r="A290" s="16" t="str">
        <f t="shared" si="125"/>
        <v/>
      </c>
      <c r="B290" s="29"/>
      <c r="C290" s="17"/>
      <c r="D290" s="32"/>
      <c r="E290" s="18"/>
      <c r="F290" s="19">
        <f t="shared" si="126"/>
        <v>0</v>
      </c>
      <c r="G290" s="19">
        <f t="shared" si="127"/>
        <v>1</v>
      </c>
      <c r="H290" s="19">
        <f t="shared" si="128"/>
        <v>1900</v>
      </c>
      <c r="I290" s="19">
        <f t="shared" si="129"/>
        <v>1900</v>
      </c>
      <c r="J290" s="20">
        <f t="shared" si="130"/>
        <v>91</v>
      </c>
      <c r="K290" s="19">
        <f t="shared" si="131"/>
        <v>0</v>
      </c>
      <c r="L290" s="19">
        <f t="shared" si="132"/>
        <v>0</v>
      </c>
      <c r="M290" s="19">
        <f t="shared" si="133"/>
        <v>114</v>
      </c>
      <c r="N290" s="21">
        <f t="shared" si="134"/>
        <v>0</v>
      </c>
      <c r="O290" s="21">
        <f t="shared" si="135"/>
        <v>0</v>
      </c>
      <c r="P290" s="21">
        <f t="shared" si="118"/>
        <v>0</v>
      </c>
      <c r="Q290" s="62"/>
      <c r="R290" s="21">
        <f t="shared" si="119"/>
        <v>0</v>
      </c>
      <c r="S290" s="21"/>
      <c r="T290" s="56">
        <f t="shared" si="120"/>
        <v>0</v>
      </c>
      <c r="U290" s="23" t="e">
        <f t="shared" si="121"/>
        <v>#DIV/0!</v>
      </c>
      <c r="V290" s="23" t="str">
        <f t="shared" si="136"/>
        <v/>
      </c>
      <c r="W290" s="24"/>
      <c r="X290" s="55" t="str">
        <f t="shared" si="124"/>
        <v/>
      </c>
      <c r="Y290" s="19"/>
      <c r="Z290" s="26" t="e">
        <f t="shared" si="137"/>
        <v>#DIV/0!</v>
      </c>
      <c r="AA290" s="26">
        <f t="shared" si="139"/>
        <v>0</v>
      </c>
      <c r="AB290" s="26" t="str">
        <f t="shared" si="123"/>
        <v/>
      </c>
      <c r="AC290" s="27">
        <f t="shared" si="140"/>
        <v>0</v>
      </c>
      <c r="AD290" s="19"/>
      <c r="AE290" s="19" t="str">
        <f t="shared" si="122"/>
        <v/>
      </c>
      <c r="AF290" s="66" t="e">
        <f t="shared" si="138"/>
        <v>#VALUE!</v>
      </c>
    </row>
    <row r="291" spans="1:32">
      <c r="A291" s="16" t="str">
        <f t="shared" si="125"/>
        <v/>
      </c>
      <c r="B291" s="29"/>
      <c r="C291" s="17"/>
      <c r="D291" s="32"/>
      <c r="E291" s="18"/>
      <c r="F291" s="19">
        <f t="shared" si="126"/>
        <v>0</v>
      </c>
      <c r="G291" s="19">
        <f t="shared" si="127"/>
        <v>1</v>
      </c>
      <c r="H291" s="19">
        <f t="shared" si="128"/>
        <v>1900</v>
      </c>
      <c r="I291" s="19">
        <f t="shared" si="129"/>
        <v>1900</v>
      </c>
      <c r="J291" s="20">
        <f t="shared" si="130"/>
        <v>91</v>
      </c>
      <c r="K291" s="19">
        <f t="shared" si="131"/>
        <v>0</v>
      </c>
      <c r="L291" s="19">
        <f t="shared" si="132"/>
        <v>0</v>
      </c>
      <c r="M291" s="19">
        <f t="shared" si="133"/>
        <v>114</v>
      </c>
      <c r="N291" s="21">
        <f t="shared" si="134"/>
        <v>0</v>
      </c>
      <c r="O291" s="21">
        <f t="shared" si="135"/>
        <v>0</v>
      </c>
      <c r="P291" s="21">
        <f t="shared" si="118"/>
        <v>0</v>
      </c>
      <c r="Q291" s="62"/>
      <c r="R291" s="21">
        <f t="shared" si="119"/>
        <v>0</v>
      </c>
      <c r="S291" s="21"/>
      <c r="T291" s="56">
        <f t="shared" si="120"/>
        <v>0</v>
      </c>
      <c r="U291" s="23" t="e">
        <f t="shared" si="121"/>
        <v>#DIV/0!</v>
      </c>
      <c r="V291" s="23" t="str">
        <f t="shared" si="136"/>
        <v/>
      </c>
      <c r="W291" s="24"/>
      <c r="X291" s="55" t="str">
        <f t="shared" si="124"/>
        <v/>
      </c>
      <c r="Y291" s="19"/>
      <c r="Z291" s="26" t="e">
        <f t="shared" si="137"/>
        <v>#DIV/0!</v>
      </c>
      <c r="AA291" s="26">
        <f t="shared" si="139"/>
        <v>0</v>
      </c>
      <c r="AB291" s="26" t="str">
        <f t="shared" si="123"/>
        <v/>
      </c>
      <c r="AC291" s="27">
        <f t="shared" si="140"/>
        <v>0</v>
      </c>
      <c r="AD291" s="19"/>
      <c r="AE291" s="19" t="str">
        <f t="shared" si="122"/>
        <v/>
      </c>
      <c r="AF291" s="66" t="e">
        <f t="shared" si="138"/>
        <v>#VALUE!</v>
      </c>
    </row>
    <row r="292" spans="1:32">
      <c r="A292" s="16" t="str">
        <f t="shared" si="125"/>
        <v/>
      </c>
      <c r="B292" s="29"/>
      <c r="C292" s="17"/>
      <c r="D292" s="32"/>
      <c r="E292" s="18"/>
      <c r="F292" s="19">
        <f t="shared" si="126"/>
        <v>0</v>
      </c>
      <c r="G292" s="19">
        <f t="shared" si="127"/>
        <v>1</v>
      </c>
      <c r="H292" s="19">
        <f t="shared" si="128"/>
        <v>1900</v>
      </c>
      <c r="I292" s="19">
        <f t="shared" si="129"/>
        <v>1900</v>
      </c>
      <c r="J292" s="20">
        <f t="shared" si="130"/>
        <v>91</v>
      </c>
      <c r="K292" s="19">
        <f t="shared" si="131"/>
        <v>0</v>
      </c>
      <c r="L292" s="19">
        <f t="shared" si="132"/>
        <v>0</v>
      </c>
      <c r="M292" s="19">
        <f t="shared" si="133"/>
        <v>114</v>
      </c>
      <c r="N292" s="21">
        <f t="shared" si="134"/>
        <v>0</v>
      </c>
      <c r="O292" s="21">
        <f t="shared" si="135"/>
        <v>0</v>
      </c>
      <c r="P292" s="21">
        <f t="shared" si="118"/>
        <v>0</v>
      </c>
      <c r="Q292" s="62"/>
      <c r="R292" s="21">
        <f t="shared" si="119"/>
        <v>0</v>
      </c>
      <c r="S292" s="21"/>
      <c r="T292" s="56">
        <f t="shared" si="120"/>
        <v>0</v>
      </c>
      <c r="U292" s="23" t="e">
        <f t="shared" si="121"/>
        <v>#DIV/0!</v>
      </c>
      <c r="V292" s="23" t="str">
        <f t="shared" si="136"/>
        <v/>
      </c>
      <c r="W292" s="24"/>
      <c r="X292" s="55" t="str">
        <f t="shared" si="124"/>
        <v/>
      </c>
      <c r="Y292" s="19"/>
      <c r="Z292" s="26" t="e">
        <f t="shared" si="137"/>
        <v>#DIV/0!</v>
      </c>
      <c r="AA292" s="26">
        <f t="shared" si="139"/>
        <v>0</v>
      </c>
      <c r="AB292" s="26" t="str">
        <f t="shared" si="123"/>
        <v/>
      </c>
      <c r="AC292" s="27">
        <f t="shared" si="140"/>
        <v>0</v>
      </c>
      <c r="AD292" s="19"/>
      <c r="AE292" s="19" t="str">
        <f t="shared" si="122"/>
        <v/>
      </c>
      <c r="AF292" s="66" t="e">
        <f t="shared" si="138"/>
        <v>#VALUE!</v>
      </c>
    </row>
    <row r="293" spans="1:32">
      <c r="A293" s="16" t="str">
        <f t="shared" si="125"/>
        <v/>
      </c>
      <c r="B293" s="29"/>
      <c r="C293" s="17"/>
      <c r="D293" s="32"/>
      <c r="E293" s="18"/>
      <c r="F293" s="19">
        <f t="shared" si="126"/>
        <v>0</v>
      </c>
      <c r="G293" s="19">
        <f t="shared" si="127"/>
        <v>1</v>
      </c>
      <c r="H293" s="19">
        <f t="shared" si="128"/>
        <v>1900</v>
      </c>
      <c r="I293" s="19">
        <f t="shared" si="129"/>
        <v>1900</v>
      </c>
      <c r="J293" s="20">
        <f t="shared" si="130"/>
        <v>91</v>
      </c>
      <c r="K293" s="19">
        <f t="shared" si="131"/>
        <v>0</v>
      </c>
      <c r="L293" s="19">
        <f t="shared" si="132"/>
        <v>0</v>
      </c>
      <c r="M293" s="19">
        <f t="shared" si="133"/>
        <v>114</v>
      </c>
      <c r="N293" s="21">
        <f t="shared" si="134"/>
        <v>0</v>
      </c>
      <c r="O293" s="21">
        <f t="shared" si="135"/>
        <v>0</v>
      </c>
      <c r="P293" s="21">
        <f t="shared" si="118"/>
        <v>0</v>
      </c>
      <c r="Q293" s="62"/>
      <c r="R293" s="21">
        <f t="shared" si="119"/>
        <v>0</v>
      </c>
      <c r="S293" s="21"/>
      <c r="T293" s="56">
        <f t="shared" si="120"/>
        <v>0</v>
      </c>
      <c r="U293" s="23" t="e">
        <f t="shared" si="121"/>
        <v>#DIV/0!</v>
      </c>
      <c r="V293" s="23" t="str">
        <f t="shared" si="136"/>
        <v/>
      </c>
      <c r="W293" s="24"/>
      <c r="X293" s="55" t="str">
        <f t="shared" si="124"/>
        <v/>
      </c>
      <c r="Y293" s="19"/>
      <c r="Z293" s="26" t="e">
        <f t="shared" si="137"/>
        <v>#DIV/0!</v>
      </c>
      <c r="AA293" s="26">
        <f t="shared" si="139"/>
        <v>0</v>
      </c>
      <c r="AB293" s="26" t="str">
        <f t="shared" si="123"/>
        <v/>
      </c>
      <c r="AC293" s="27">
        <f t="shared" si="140"/>
        <v>0</v>
      </c>
      <c r="AD293" s="19"/>
      <c r="AE293" s="19" t="str">
        <f t="shared" si="122"/>
        <v/>
      </c>
      <c r="AF293" s="66" t="e">
        <f t="shared" si="138"/>
        <v>#VALUE!</v>
      </c>
    </row>
    <row r="294" spans="1:32">
      <c r="A294" s="16" t="str">
        <f t="shared" si="125"/>
        <v/>
      </c>
      <c r="B294" s="29"/>
      <c r="C294" s="17"/>
      <c r="D294" s="32"/>
      <c r="E294" s="18"/>
      <c r="F294" s="19">
        <f t="shared" si="126"/>
        <v>0</v>
      </c>
      <c r="G294" s="19">
        <f t="shared" si="127"/>
        <v>1</v>
      </c>
      <c r="H294" s="19">
        <f t="shared" si="128"/>
        <v>1900</v>
      </c>
      <c r="I294" s="19">
        <f t="shared" si="129"/>
        <v>1900</v>
      </c>
      <c r="J294" s="20">
        <f t="shared" si="130"/>
        <v>91</v>
      </c>
      <c r="K294" s="19">
        <f t="shared" si="131"/>
        <v>0</v>
      </c>
      <c r="L294" s="19">
        <f t="shared" si="132"/>
        <v>0</v>
      </c>
      <c r="M294" s="19">
        <f t="shared" si="133"/>
        <v>114</v>
      </c>
      <c r="N294" s="21">
        <f t="shared" si="134"/>
        <v>0</v>
      </c>
      <c r="O294" s="21">
        <f t="shared" si="135"/>
        <v>0</v>
      </c>
      <c r="P294" s="21">
        <f t="shared" si="118"/>
        <v>0</v>
      </c>
      <c r="Q294" s="62"/>
      <c r="R294" s="21">
        <f t="shared" si="119"/>
        <v>0</v>
      </c>
      <c r="S294" s="21"/>
      <c r="T294" s="56">
        <f t="shared" si="120"/>
        <v>0</v>
      </c>
      <c r="U294" s="23" t="e">
        <f t="shared" si="121"/>
        <v>#DIV/0!</v>
      </c>
      <c r="V294" s="23" t="str">
        <f t="shared" si="136"/>
        <v/>
      </c>
      <c r="W294" s="24"/>
      <c r="X294" s="55" t="str">
        <f t="shared" si="124"/>
        <v/>
      </c>
      <c r="Y294" s="19"/>
      <c r="Z294" s="26" t="e">
        <f t="shared" si="137"/>
        <v>#DIV/0!</v>
      </c>
      <c r="AA294" s="26">
        <f t="shared" si="139"/>
        <v>0</v>
      </c>
      <c r="AB294" s="26" t="str">
        <f t="shared" si="123"/>
        <v/>
      </c>
      <c r="AC294" s="27">
        <f t="shared" si="140"/>
        <v>0</v>
      </c>
      <c r="AD294" s="19"/>
      <c r="AE294" s="19" t="str">
        <f t="shared" si="122"/>
        <v/>
      </c>
      <c r="AF294" s="66" t="e">
        <f t="shared" si="138"/>
        <v>#VALUE!</v>
      </c>
    </row>
    <row r="295" spans="1:32">
      <c r="A295" s="16" t="str">
        <f t="shared" si="125"/>
        <v/>
      </c>
      <c r="B295" s="29"/>
      <c r="C295" s="17"/>
      <c r="D295" s="32"/>
      <c r="E295" s="18"/>
      <c r="F295" s="19">
        <f t="shared" si="126"/>
        <v>0</v>
      </c>
      <c r="G295" s="19">
        <f t="shared" si="127"/>
        <v>1</v>
      </c>
      <c r="H295" s="19">
        <f t="shared" si="128"/>
        <v>1900</v>
      </c>
      <c r="I295" s="19">
        <f t="shared" si="129"/>
        <v>1900</v>
      </c>
      <c r="J295" s="20">
        <f t="shared" si="130"/>
        <v>91</v>
      </c>
      <c r="K295" s="19">
        <f t="shared" si="131"/>
        <v>0</v>
      </c>
      <c r="L295" s="19">
        <f t="shared" si="132"/>
        <v>0</v>
      </c>
      <c r="M295" s="19">
        <f t="shared" si="133"/>
        <v>114</v>
      </c>
      <c r="N295" s="21">
        <f t="shared" si="134"/>
        <v>0</v>
      </c>
      <c r="O295" s="21">
        <f t="shared" si="135"/>
        <v>0</v>
      </c>
      <c r="P295" s="21">
        <f t="shared" si="118"/>
        <v>0</v>
      </c>
      <c r="Q295" s="62"/>
      <c r="R295" s="21">
        <f t="shared" si="119"/>
        <v>0</v>
      </c>
      <c r="S295" s="21"/>
      <c r="T295" s="56">
        <f t="shared" si="120"/>
        <v>0</v>
      </c>
      <c r="U295" s="23" t="e">
        <f t="shared" si="121"/>
        <v>#DIV/0!</v>
      </c>
      <c r="V295" s="23" t="str">
        <f t="shared" si="136"/>
        <v/>
      </c>
      <c r="W295" s="24"/>
      <c r="X295" s="55" t="str">
        <f t="shared" si="124"/>
        <v/>
      </c>
      <c r="Y295" s="19"/>
      <c r="Z295" s="26" t="e">
        <f t="shared" si="137"/>
        <v>#DIV/0!</v>
      </c>
      <c r="AA295" s="26">
        <f t="shared" si="139"/>
        <v>0</v>
      </c>
      <c r="AB295" s="26" t="str">
        <f t="shared" si="123"/>
        <v/>
      </c>
      <c r="AC295" s="27">
        <f t="shared" si="140"/>
        <v>0</v>
      </c>
      <c r="AD295" s="19"/>
      <c r="AE295" s="19" t="str">
        <f t="shared" si="122"/>
        <v/>
      </c>
      <c r="AF295" s="66" t="e">
        <f t="shared" si="138"/>
        <v>#VALUE!</v>
      </c>
    </row>
    <row r="296" spans="1:32">
      <c r="A296" s="16" t="str">
        <f t="shared" si="125"/>
        <v/>
      </c>
      <c r="B296" s="29"/>
      <c r="C296" s="17"/>
      <c r="D296" s="32"/>
      <c r="E296" s="18"/>
      <c r="F296" s="19">
        <f t="shared" si="126"/>
        <v>0</v>
      </c>
      <c r="G296" s="19">
        <f t="shared" si="127"/>
        <v>1</v>
      </c>
      <c r="H296" s="19">
        <f t="shared" si="128"/>
        <v>1900</v>
      </c>
      <c r="I296" s="19">
        <f t="shared" si="129"/>
        <v>1900</v>
      </c>
      <c r="J296" s="20">
        <f t="shared" si="130"/>
        <v>91</v>
      </c>
      <c r="K296" s="19">
        <f t="shared" si="131"/>
        <v>0</v>
      </c>
      <c r="L296" s="19">
        <f t="shared" si="132"/>
        <v>0</v>
      </c>
      <c r="M296" s="19">
        <f t="shared" si="133"/>
        <v>114</v>
      </c>
      <c r="N296" s="21">
        <f t="shared" si="134"/>
        <v>0</v>
      </c>
      <c r="O296" s="21">
        <f t="shared" si="135"/>
        <v>0</v>
      </c>
      <c r="P296" s="21">
        <f t="shared" si="118"/>
        <v>0</v>
      </c>
      <c r="Q296" s="62"/>
      <c r="R296" s="21">
        <f t="shared" si="119"/>
        <v>0</v>
      </c>
      <c r="S296" s="21"/>
      <c r="T296" s="56">
        <f t="shared" si="120"/>
        <v>0</v>
      </c>
      <c r="U296" s="23" t="e">
        <f t="shared" si="121"/>
        <v>#DIV/0!</v>
      </c>
      <c r="V296" s="23" t="str">
        <f t="shared" si="136"/>
        <v/>
      </c>
      <c r="W296" s="24"/>
      <c r="X296" s="55" t="str">
        <f t="shared" si="124"/>
        <v/>
      </c>
      <c r="Y296" s="19"/>
      <c r="Z296" s="26" t="e">
        <f t="shared" si="137"/>
        <v>#DIV/0!</v>
      </c>
      <c r="AA296" s="26">
        <f t="shared" si="139"/>
        <v>0</v>
      </c>
      <c r="AB296" s="26" t="str">
        <f t="shared" si="123"/>
        <v/>
      </c>
      <c r="AC296" s="27">
        <f t="shared" si="140"/>
        <v>0</v>
      </c>
      <c r="AD296" s="19"/>
      <c r="AE296" s="19" t="str">
        <f t="shared" si="122"/>
        <v/>
      </c>
      <c r="AF296" s="66" t="e">
        <f t="shared" si="138"/>
        <v>#VALUE!</v>
      </c>
    </row>
    <row r="297" spans="1:32">
      <c r="A297" s="16" t="str">
        <f t="shared" si="125"/>
        <v/>
      </c>
      <c r="B297" s="29"/>
      <c r="C297" s="17"/>
      <c r="D297" s="32"/>
      <c r="E297" s="18"/>
      <c r="F297" s="19">
        <f t="shared" si="126"/>
        <v>0</v>
      </c>
      <c r="G297" s="19">
        <f t="shared" si="127"/>
        <v>1</v>
      </c>
      <c r="H297" s="19">
        <f t="shared" si="128"/>
        <v>1900</v>
      </c>
      <c r="I297" s="19">
        <f t="shared" si="129"/>
        <v>1900</v>
      </c>
      <c r="J297" s="20">
        <f t="shared" si="130"/>
        <v>91</v>
      </c>
      <c r="K297" s="19">
        <f t="shared" si="131"/>
        <v>0</v>
      </c>
      <c r="L297" s="19">
        <f t="shared" si="132"/>
        <v>0</v>
      </c>
      <c r="M297" s="19">
        <f t="shared" si="133"/>
        <v>114</v>
      </c>
      <c r="N297" s="21">
        <f t="shared" si="134"/>
        <v>0</v>
      </c>
      <c r="O297" s="21">
        <f t="shared" si="135"/>
        <v>0</v>
      </c>
      <c r="P297" s="21">
        <f t="shared" si="118"/>
        <v>0</v>
      </c>
      <c r="Q297" s="62"/>
      <c r="R297" s="21">
        <f t="shared" si="119"/>
        <v>0</v>
      </c>
      <c r="S297" s="21"/>
      <c r="T297" s="56">
        <f t="shared" si="120"/>
        <v>0</v>
      </c>
      <c r="U297" s="23" t="e">
        <f t="shared" si="121"/>
        <v>#DIV/0!</v>
      </c>
      <c r="V297" s="23" t="str">
        <f t="shared" si="136"/>
        <v/>
      </c>
      <c r="W297" s="24"/>
      <c r="X297" s="55" t="str">
        <f t="shared" si="124"/>
        <v/>
      </c>
      <c r="Y297" s="19"/>
      <c r="Z297" s="26" t="e">
        <f t="shared" si="137"/>
        <v>#DIV/0!</v>
      </c>
      <c r="AA297" s="26">
        <f t="shared" si="139"/>
        <v>0</v>
      </c>
      <c r="AB297" s="26" t="str">
        <f t="shared" si="123"/>
        <v/>
      </c>
      <c r="AC297" s="27">
        <f t="shared" si="140"/>
        <v>0</v>
      </c>
      <c r="AD297" s="19"/>
      <c r="AE297" s="19" t="str">
        <f t="shared" si="122"/>
        <v/>
      </c>
      <c r="AF297" s="66" t="e">
        <f t="shared" si="138"/>
        <v>#VALUE!</v>
      </c>
    </row>
    <row r="298" spans="1:32">
      <c r="A298" s="16" t="str">
        <f t="shared" si="125"/>
        <v/>
      </c>
      <c r="B298" s="29"/>
      <c r="C298" s="17"/>
      <c r="D298" s="32"/>
      <c r="E298" s="18"/>
      <c r="F298" s="19">
        <f t="shared" si="126"/>
        <v>0</v>
      </c>
      <c r="G298" s="19">
        <f t="shared" si="127"/>
        <v>1</v>
      </c>
      <c r="H298" s="19">
        <f t="shared" si="128"/>
        <v>1900</v>
      </c>
      <c r="I298" s="19">
        <f t="shared" si="129"/>
        <v>1900</v>
      </c>
      <c r="J298" s="20">
        <f t="shared" si="130"/>
        <v>91</v>
      </c>
      <c r="K298" s="19">
        <f t="shared" si="131"/>
        <v>0</v>
      </c>
      <c r="L298" s="19">
        <f t="shared" si="132"/>
        <v>0</v>
      </c>
      <c r="M298" s="19">
        <f t="shared" si="133"/>
        <v>114</v>
      </c>
      <c r="N298" s="21">
        <f t="shared" si="134"/>
        <v>0</v>
      </c>
      <c r="O298" s="21">
        <f t="shared" si="135"/>
        <v>0</v>
      </c>
      <c r="P298" s="21">
        <f t="shared" si="118"/>
        <v>0</v>
      </c>
      <c r="Q298" s="62"/>
      <c r="R298" s="21">
        <f t="shared" si="119"/>
        <v>0</v>
      </c>
      <c r="S298" s="21"/>
      <c r="T298" s="56">
        <f t="shared" si="120"/>
        <v>0</v>
      </c>
      <c r="U298" s="23" t="e">
        <f t="shared" si="121"/>
        <v>#DIV/0!</v>
      </c>
      <c r="V298" s="23" t="str">
        <f t="shared" si="136"/>
        <v/>
      </c>
      <c r="W298" s="24"/>
      <c r="X298" s="55" t="str">
        <f t="shared" si="124"/>
        <v/>
      </c>
      <c r="Y298" s="19"/>
      <c r="Z298" s="26" t="e">
        <f t="shared" si="137"/>
        <v>#DIV/0!</v>
      </c>
      <c r="AA298" s="26">
        <f t="shared" si="139"/>
        <v>0</v>
      </c>
      <c r="AB298" s="26" t="str">
        <f t="shared" si="123"/>
        <v/>
      </c>
      <c r="AC298" s="27">
        <f t="shared" si="140"/>
        <v>0</v>
      </c>
      <c r="AD298" s="19"/>
      <c r="AE298" s="19" t="str">
        <f t="shared" si="122"/>
        <v/>
      </c>
      <c r="AF298" s="66" t="e">
        <f t="shared" si="138"/>
        <v>#VALUE!</v>
      </c>
    </row>
    <row r="299" spans="1:32">
      <c r="A299" s="16" t="str">
        <f t="shared" si="125"/>
        <v/>
      </c>
      <c r="B299" s="29"/>
      <c r="C299" s="17"/>
      <c r="D299" s="32"/>
      <c r="E299" s="18"/>
      <c r="F299" s="19">
        <f t="shared" si="126"/>
        <v>0</v>
      </c>
      <c r="G299" s="19">
        <f t="shared" si="127"/>
        <v>1</v>
      </c>
      <c r="H299" s="19">
        <f t="shared" si="128"/>
        <v>1900</v>
      </c>
      <c r="I299" s="19">
        <f t="shared" si="129"/>
        <v>1900</v>
      </c>
      <c r="J299" s="20">
        <f t="shared" si="130"/>
        <v>91</v>
      </c>
      <c r="K299" s="19">
        <f t="shared" si="131"/>
        <v>0</v>
      </c>
      <c r="L299" s="19">
        <f t="shared" si="132"/>
        <v>0</v>
      </c>
      <c r="M299" s="19">
        <f t="shared" si="133"/>
        <v>114</v>
      </c>
      <c r="N299" s="21">
        <f t="shared" si="134"/>
        <v>0</v>
      </c>
      <c r="O299" s="21">
        <f t="shared" si="135"/>
        <v>0</v>
      </c>
      <c r="P299" s="21">
        <f t="shared" si="118"/>
        <v>0</v>
      </c>
      <c r="Q299" s="62"/>
      <c r="R299" s="21">
        <f t="shared" si="119"/>
        <v>0</v>
      </c>
      <c r="S299" s="21"/>
      <c r="T299" s="56">
        <f t="shared" si="120"/>
        <v>0</v>
      </c>
      <c r="U299" s="23" t="e">
        <f t="shared" si="121"/>
        <v>#DIV/0!</v>
      </c>
      <c r="V299" s="23" t="str">
        <f t="shared" si="136"/>
        <v/>
      </c>
      <c r="W299" s="24"/>
      <c r="X299" s="55" t="str">
        <f t="shared" si="124"/>
        <v/>
      </c>
      <c r="Y299" s="19"/>
      <c r="Z299" s="26" t="e">
        <f t="shared" si="137"/>
        <v>#DIV/0!</v>
      </c>
      <c r="AA299" s="26">
        <f t="shared" si="139"/>
        <v>0</v>
      </c>
      <c r="AB299" s="26" t="str">
        <f t="shared" si="123"/>
        <v/>
      </c>
      <c r="AC299" s="27">
        <f t="shared" si="140"/>
        <v>0</v>
      </c>
      <c r="AD299" s="19"/>
      <c r="AE299" s="19" t="str">
        <f t="shared" si="122"/>
        <v/>
      </c>
      <c r="AF299" s="66" t="e">
        <f t="shared" si="138"/>
        <v>#VALUE!</v>
      </c>
    </row>
    <row r="300" spans="1:32">
      <c r="A300" s="16" t="str">
        <f t="shared" si="125"/>
        <v/>
      </c>
      <c r="B300" s="29"/>
      <c r="C300" s="17"/>
      <c r="D300" s="32"/>
      <c r="E300" s="18"/>
      <c r="F300" s="19">
        <f t="shared" si="126"/>
        <v>0</v>
      </c>
      <c r="G300" s="19">
        <f t="shared" si="127"/>
        <v>1</v>
      </c>
      <c r="H300" s="19">
        <f t="shared" si="128"/>
        <v>1900</v>
      </c>
      <c r="I300" s="19">
        <f t="shared" si="129"/>
        <v>1900</v>
      </c>
      <c r="J300" s="20">
        <f t="shared" si="130"/>
        <v>91</v>
      </c>
      <c r="K300" s="19">
        <f t="shared" si="131"/>
        <v>0</v>
      </c>
      <c r="L300" s="19">
        <f t="shared" si="132"/>
        <v>0</v>
      </c>
      <c r="M300" s="19">
        <f t="shared" si="133"/>
        <v>114</v>
      </c>
      <c r="N300" s="21">
        <f t="shared" si="134"/>
        <v>0</v>
      </c>
      <c r="O300" s="21">
        <f t="shared" si="135"/>
        <v>0</v>
      </c>
      <c r="P300" s="21">
        <f t="shared" si="118"/>
        <v>0</v>
      </c>
      <c r="Q300" s="62"/>
      <c r="R300" s="21">
        <f t="shared" si="119"/>
        <v>0</v>
      </c>
      <c r="S300" s="21"/>
      <c r="T300" s="56">
        <f t="shared" si="120"/>
        <v>0</v>
      </c>
      <c r="U300" s="23" t="e">
        <f t="shared" si="121"/>
        <v>#DIV/0!</v>
      </c>
      <c r="V300" s="23" t="str">
        <f t="shared" si="136"/>
        <v/>
      </c>
      <c r="W300" s="24"/>
      <c r="X300" s="55" t="str">
        <f t="shared" si="124"/>
        <v/>
      </c>
      <c r="Y300" s="19"/>
      <c r="Z300" s="26" t="e">
        <f t="shared" si="137"/>
        <v>#DIV/0!</v>
      </c>
      <c r="AA300" s="26">
        <f t="shared" si="139"/>
        <v>0</v>
      </c>
      <c r="AB300" s="26" t="str">
        <f t="shared" si="123"/>
        <v/>
      </c>
      <c r="AC300" s="27">
        <f t="shared" si="140"/>
        <v>0</v>
      </c>
      <c r="AD300" s="19"/>
      <c r="AE300" s="19" t="str">
        <f t="shared" si="122"/>
        <v/>
      </c>
      <c r="AF300" s="66" t="e">
        <f t="shared" si="138"/>
        <v>#VALUE!</v>
      </c>
    </row>
    <row r="301" spans="1:32">
      <c r="A301" s="16" t="str">
        <f t="shared" si="125"/>
        <v/>
      </c>
      <c r="B301" s="29"/>
      <c r="C301" s="17"/>
      <c r="D301" s="32"/>
      <c r="E301" s="18"/>
      <c r="F301" s="19">
        <f t="shared" si="126"/>
        <v>0</v>
      </c>
      <c r="G301" s="19">
        <f t="shared" si="127"/>
        <v>1</v>
      </c>
      <c r="H301" s="19">
        <f t="shared" si="128"/>
        <v>1900</v>
      </c>
      <c r="I301" s="19">
        <f t="shared" si="129"/>
        <v>1900</v>
      </c>
      <c r="J301" s="20">
        <f t="shared" si="130"/>
        <v>91</v>
      </c>
      <c r="K301" s="19">
        <f t="shared" si="131"/>
        <v>0</v>
      </c>
      <c r="L301" s="19">
        <f t="shared" si="132"/>
        <v>0</v>
      </c>
      <c r="M301" s="19">
        <f t="shared" si="133"/>
        <v>114</v>
      </c>
      <c r="N301" s="21">
        <f t="shared" si="134"/>
        <v>0</v>
      </c>
      <c r="O301" s="21">
        <f t="shared" si="135"/>
        <v>0</v>
      </c>
      <c r="P301" s="21">
        <f t="shared" si="118"/>
        <v>0</v>
      </c>
      <c r="Q301" s="62"/>
      <c r="R301" s="21">
        <f t="shared" si="119"/>
        <v>0</v>
      </c>
      <c r="S301" s="21"/>
      <c r="T301" s="56">
        <f t="shared" si="120"/>
        <v>0</v>
      </c>
      <c r="U301" s="23" t="e">
        <f t="shared" si="121"/>
        <v>#DIV/0!</v>
      </c>
      <c r="V301" s="23" t="str">
        <f t="shared" si="136"/>
        <v/>
      </c>
      <c r="W301" s="24"/>
      <c r="X301" s="55" t="str">
        <f t="shared" si="124"/>
        <v/>
      </c>
      <c r="Y301" s="19"/>
      <c r="Z301" s="26" t="e">
        <f t="shared" si="137"/>
        <v>#DIV/0!</v>
      </c>
      <c r="AA301" s="26">
        <f t="shared" si="139"/>
        <v>0</v>
      </c>
      <c r="AB301" s="26" t="str">
        <f t="shared" si="123"/>
        <v/>
      </c>
      <c r="AC301" s="27">
        <f t="shared" si="140"/>
        <v>0</v>
      </c>
      <c r="AD301" s="19"/>
      <c r="AE301" s="19" t="str">
        <f t="shared" si="122"/>
        <v/>
      </c>
      <c r="AF301" s="66" t="e">
        <f t="shared" si="138"/>
        <v>#VALUE!</v>
      </c>
    </row>
    <row r="302" spans="1:32">
      <c r="A302" s="16" t="str">
        <f t="shared" si="125"/>
        <v/>
      </c>
      <c r="B302" s="29"/>
      <c r="C302" s="17"/>
      <c r="D302" s="32"/>
      <c r="E302" s="18"/>
      <c r="F302" s="19">
        <f t="shared" si="126"/>
        <v>0</v>
      </c>
      <c r="G302" s="19">
        <f t="shared" si="127"/>
        <v>1</v>
      </c>
      <c r="H302" s="19">
        <f t="shared" si="128"/>
        <v>1900</v>
      </c>
      <c r="I302" s="19">
        <f t="shared" si="129"/>
        <v>1900</v>
      </c>
      <c r="J302" s="20">
        <f t="shared" si="130"/>
        <v>91</v>
      </c>
      <c r="K302" s="19">
        <f t="shared" si="131"/>
        <v>0</v>
      </c>
      <c r="L302" s="19">
        <f t="shared" si="132"/>
        <v>0</v>
      </c>
      <c r="M302" s="19">
        <f t="shared" si="133"/>
        <v>114</v>
      </c>
      <c r="N302" s="21">
        <f t="shared" si="134"/>
        <v>0</v>
      </c>
      <c r="O302" s="21">
        <f t="shared" si="135"/>
        <v>0</v>
      </c>
      <c r="P302" s="21">
        <f t="shared" si="118"/>
        <v>0</v>
      </c>
      <c r="Q302" s="62"/>
      <c r="R302" s="21">
        <f t="shared" si="119"/>
        <v>0</v>
      </c>
      <c r="S302" s="21"/>
      <c r="T302" s="56">
        <f t="shared" si="120"/>
        <v>0</v>
      </c>
      <c r="U302" s="23" t="e">
        <f t="shared" si="121"/>
        <v>#DIV/0!</v>
      </c>
      <c r="V302" s="23" t="str">
        <f t="shared" si="136"/>
        <v/>
      </c>
      <c r="W302" s="24"/>
      <c r="X302" s="55" t="str">
        <f t="shared" si="124"/>
        <v/>
      </c>
      <c r="Y302" s="19"/>
      <c r="Z302" s="26" t="e">
        <f t="shared" si="137"/>
        <v>#DIV/0!</v>
      </c>
      <c r="AA302" s="26">
        <f t="shared" si="139"/>
        <v>0</v>
      </c>
      <c r="AB302" s="26" t="str">
        <f t="shared" si="123"/>
        <v/>
      </c>
      <c r="AC302" s="27">
        <f t="shared" si="140"/>
        <v>0</v>
      </c>
      <c r="AD302" s="19"/>
      <c r="AE302" s="19" t="str">
        <f t="shared" si="122"/>
        <v/>
      </c>
      <c r="AF302" s="66" t="e">
        <f t="shared" si="138"/>
        <v>#VALUE!</v>
      </c>
    </row>
    <row r="303" spans="1:32">
      <c r="A303" s="16" t="str">
        <f t="shared" si="125"/>
        <v/>
      </c>
      <c r="B303" s="29"/>
      <c r="C303" s="17"/>
      <c r="D303" s="32"/>
      <c r="E303" s="18"/>
      <c r="F303" s="19">
        <f t="shared" si="126"/>
        <v>0</v>
      </c>
      <c r="G303" s="19">
        <f t="shared" si="127"/>
        <v>1</v>
      </c>
      <c r="H303" s="19">
        <f t="shared" si="128"/>
        <v>1900</v>
      </c>
      <c r="I303" s="19">
        <f t="shared" si="129"/>
        <v>1900</v>
      </c>
      <c r="J303" s="20">
        <f t="shared" si="130"/>
        <v>91</v>
      </c>
      <c r="K303" s="19">
        <f t="shared" si="131"/>
        <v>0</v>
      </c>
      <c r="L303" s="19">
        <f t="shared" si="132"/>
        <v>0</v>
      </c>
      <c r="M303" s="19">
        <f t="shared" si="133"/>
        <v>114</v>
      </c>
      <c r="N303" s="21">
        <f t="shared" si="134"/>
        <v>0</v>
      </c>
      <c r="O303" s="21">
        <f t="shared" si="135"/>
        <v>0</v>
      </c>
      <c r="P303" s="21">
        <f t="shared" si="118"/>
        <v>0</v>
      </c>
      <c r="Q303" s="62"/>
      <c r="R303" s="21">
        <f t="shared" si="119"/>
        <v>0</v>
      </c>
      <c r="S303" s="21"/>
      <c r="T303" s="56">
        <f t="shared" si="120"/>
        <v>0</v>
      </c>
      <c r="U303" s="23" t="e">
        <f t="shared" si="121"/>
        <v>#DIV/0!</v>
      </c>
      <c r="V303" s="23" t="str">
        <f t="shared" si="136"/>
        <v/>
      </c>
      <c r="W303" s="24"/>
      <c r="X303" s="55" t="str">
        <f t="shared" si="124"/>
        <v/>
      </c>
      <c r="Y303" s="19"/>
      <c r="Z303" s="26" t="e">
        <f t="shared" si="137"/>
        <v>#DIV/0!</v>
      </c>
      <c r="AA303" s="26">
        <f t="shared" si="139"/>
        <v>0</v>
      </c>
      <c r="AB303" s="26" t="str">
        <f t="shared" si="123"/>
        <v/>
      </c>
      <c r="AC303" s="27">
        <f t="shared" si="140"/>
        <v>0</v>
      </c>
      <c r="AD303" s="19"/>
      <c r="AE303" s="19" t="str">
        <f t="shared" si="122"/>
        <v/>
      </c>
      <c r="AF303" s="66" t="e">
        <f t="shared" si="138"/>
        <v>#VALUE!</v>
      </c>
    </row>
    <row r="304" spans="1:32">
      <c r="A304" s="16" t="str">
        <f t="shared" si="125"/>
        <v/>
      </c>
      <c r="B304" s="29"/>
      <c r="C304" s="17"/>
      <c r="D304" s="32"/>
      <c r="E304" s="18"/>
      <c r="F304" s="19">
        <f t="shared" si="126"/>
        <v>0</v>
      </c>
      <c r="G304" s="19">
        <f t="shared" si="127"/>
        <v>1</v>
      </c>
      <c r="H304" s="19">
        <f t="shared" si="128"/>
        <v>1900</v>
      </c>
      <c r="I304" s="19">
        <f t="shared" si="129"/>
        <v>1900</v>
      </c>
      <c r="J304" s="20">
        <f t="shared" si="130"/>
        <v>91</v>
      </c>
      <c r="K304" s="19">
        <f t="shared" si="131"/>
        <v>0</v>
      </c>
      <c r="L304" s="19">
        <f t="shared" si="132"/>
        <v>0</v>
      </c>
      <c r="M304" s="19">
        <f t="shared" si="133"/>
        <v>114</v>
      </c>
      <c r="N304" s="21">
        <f t="shared" si="134"/>
        <v>0</v>
      </c>
      <c r="O304" s="21">
        <f t="shared" si="135"/>
        <v>0</v>
      </c>
      <c r="P304" s="21">
        <f t="shared" si="118"/>
        <v>0</v>
      </c>
      <c r="Q304" s="62"/>
      <c r="R304" s="21">
        <f t="shared" si="119"/>
        <v>0</v>
      </c>
      <c r="S304" s="21"/>
      <c r="T304" s="56">
        <f t="shared" si="120"/>
        <v>0</v>
      </c>
      <c r="U304" s="23" t="e">
        <f t="shared" si="121"/>
        <v>#DIV/0!</v>
      </c>
      <c r="V304" s="23" t="str">
        <f t="shared" si="136"/>
        <v/>
      </c>
      <c r="W304" s="24"/>
      <c r="X304" s="55" t="str">
        <f t="shared" si="124"/>
        <v/>
      </c>
      <c r="Y304" s="19"/>
      <c r="Z304" s="26" t="e">
        <f t="shared" si="137"/>
        <v>#DIV/0!</v>
      </c>
      <c r="AA304" s="26">
        <f t="shared" si="139"/>
        <v>0</v>
      </c>
      <c r="AB304" s="26" t="str">
        <f t="shared" si="123"/>
        <v/>
      </c>
      <c r="AC304" s="27">
        <f t="shared" si="140"/>
        <v>0</v>
      </c>
      <c r="AD304" s="19"/>
      <c r="AE304" s="19" t="str">
        <f t="shared" si="122"/>
        <v/>
      </c>
      <c r="AF304" s="66" t="e">
        <f t="shared" si="138"/>
        <v>#VALUE!</v>
      </c>
    </row>
    <row r="305" spans="1:32">
      <c r="A305" s="16" t="str">
        <f t="shared" si="125"/>
        <v/>
      </c>
      <c r="B305" s="29"/>
      <c r="C305" s="17"/>
      <c r="D305" s="32"/>
      <c r="E305" s="18"/>
      <c r="F305" s="19">
        <f t="shared" si="126"/>
        <v>0</v>
      </c>
      <c r="G305" s="19">
        <f t="shared" si="127"/>
        <v>1</v>
      </c>
      <c r="H305" s="19">
        <f t="shared" si="128"/>
        <v>1900</v>
      </c>
      <c r="I305" s="19">
        <f t="shared" si="129"/>
        <v>1900</v>
      </c>
      <c r="J305" s="20">
        <f t="shared" si="130"/>
        <v>91</v>
      </c>
      <c r="K305" s="19">
        <f t="shared" si="131"/>
        <v>0</v>
      </c>
      <c r="L305" s="19">
        <f t="shared" si="132"/>
        <v>0</v>
      </c>
      <c r="M305" s="19">
        <f t="shared" si="133"/>
        <v>114</v>
      </c>
      <c r="N305" s="21">
        <f t="shared" si="134"/>
        <v>0</v>
      </c>
      <c r="O305" s="21">
        <f t="shared" si="135"/>
        <v>0</v>
      </c>
      <c r="P305" s="21">
        <f t="shared" si="118"/>
        <v>0</v>
      </c>
      <c r="Q305" s="62"/>
      <c r="R305" s="21">
        <f t="shared" si="119"/>
        <v>0</v>
      </c>
      <c r="S305" s="21"/>
      <c r="T305" s="56">
        <f t="shared" si="120"/>
        <v>0</v>
      </c>
      <c r="U305" s="23" t="e">
        <f t="shared" si="121"/>
        <v>#DIV/0!</v>
      </c>
      <c r="V305" s="23" t="str">
        <f t="shared" si="136"/>
        <v/>
      </c>
      <c r="W305" s="24"/>
      <c r="X305" s="55" t="str">
        <f t="shared" si="124"/>
        <v/>
      </c>
      <c r="Y305" s="19"/>
      <c r="Z305" s="26" t="e">
        <f t="shared" si="137"/>
        <v>#DIV/0!</v>
      </c>
      <c r="AA305" s="26">
        <f t="shared" si="139"/>
        <v>0</v>
      </c>
      <c r="AB305" s="26" t="str">
        <f t="shared" si="123"/>
        <v/>
      </c>
      <c r="AC305" s="27">
        <f t="shared" si="140"/>
        <v>0</v>
      </c>
      <c r="AD305" s="19"/>
      <c r="AE305" s="19" t="str">
        <f t="shared" si="122"/>
        <v/>
      </c>
      <c r="AF305" s="66" t="e">
        <f t="shared" si="138"/>
        <v>#VALUE!</v>
      </c>
    </row>
    <row r="306" spans="1:32">
      <c r="A306" s="16" t="str">
        <f t="shared" si="125"/>
        <v/>
      </c>
      <c r="B306" s="29"/>
      <c r="C306" s="17"/>
      <c r="D306" s="32"/>
      <c r="E306" s="18"/>
      <c r="F306" s="19">
        <f t="shared" si="126"/>
        <v>0</v>
      </c>
      <c r="G306" s="19">
        <f t="shared" si="127"/>
        <v>1</v>
      </c>
      <c r="H306" s="19">
        <f t="shared" si="128"/>
        <v>1900</v>
      </c>
      <c r="I306" s="19">
        <f t="shared" si="129"/>
        <v>1900</v>
      </c>
      <c r="J306" s="20">
        <f t="shared" si="130"/>
        <v>91</v>
      </c>
      <c r="K306" s="19">
        <f t="shared" si="131"/>
        <v>0</v>
      </c>
      <c r="L306" s="19">
        <f t="shared" si="132"/>
        <v>0</v>
      </c>
      <c r="M306" s="19">
        <f t="shared" si="133"/>
        <v>114</v>
      </c>
      <c r="N306" s="21">
        <f t="shared" si="134"/>
        <v>0</v>
      </c>
      <c r="O306" s="21">
        <f t="shared" si="135"/>
        <v>0</v>
      </c>
      <c r="P306" s="21">
        <f t="shared" si="118"/>
        <v>0</v>
      </c>
      <c r="Q306" s="62"/>
      <c r="R306" s="21">
        <f t="shared" si="119"/>
        <v>0</v>
      </c>
      <c r="S306" s="21"/>
      <c r="T306" s="56">
        <f t="shared" si="120"/>
        <v>0</v>
      </c>
      <c r="U306" s="23" t="e">
        <f t="shared" si="121"/>
        <v>#DIV/0!</v>
      </c>
      <c r="V306" s="23" t="str">
        <f t="shared" si="136"/>
        <v/>
      </c>
      <c r="W306" s="24"/>
      <c r="X306" s="55" t="str">
        <f t="shared" si="124"/>
        <v/>
      </c>
      <c r="Y306" s="19"/>
      <c r="Z306" s="26" t="e">
        <f t="shared" si="137"/>
        <v>#DIV/0!</v>
      </c>
      <c r="AA306" s="26">
        <f t="shared" si="139"/>
        <v>0</v>
      </c>
      <c r="AB306" s="26" t="str">
        <f t="shared" si="123"/>
        <v/>
      </c>
      <c r="AC306" s="27">
        <f t="shared" si="140"/>
        <v>0</v>
      </c>
      <c r="AD306" s="19"/>
      <c r="AE306" s="19" t="str">
        <f t="shared" si="122"/>
        <v/>
      </c>
      <c r="AF306" s="66" t="e">
        <f t="shared" si="138"/>
        <v>#VALUE!</v>
      </c>
    </row>
    <row r="307" spans="1:32">
      <c r="A307" s="16" t="str">
        <f t="shared" si="125"/>
        <v/>
      </c>
      <c r="B307" s="29"/>
      <c r="C307" s="17"/>
      <c r="D307" s="32"/>
      <c r="E307" s="18"/>
      <c r="F307" s="19">
        <f t="shared" si="126"/>
        <v>0</v>
      </c>
      <c r="G307" s="19">
        <f t="shared" si="127"/>
        <v>1</v>
      </c>
      <c r="H307" s="19">
        <f t="shared" si="128"/>
        <v>1900</v>
      </c>
      <c r="I307" s="19">
        <f t="shared" si="129"/>
        <v>1900</v>
      </c>
      <c r="J307" s="20">
        <f t="shared" si="130"/>
        <v>91</v>
      </c>
      <c r="K307" s="19">
        <f t="shared" si="131"/>
        <v>0</v>
      </c>
      <c r="L307" s="19">
        <f t="shared" si="132"/>
        <v>0</v>
      </c>
      <c r="M307" s="19">
        <f t="shared" si="133"/>
        <v>114</v>
      </c>
      <c r="N307" s="21">
        <f t="shared" si="134"/>
        <v>0</v>
      </c>
      <c r="O307" s="21">
        <f t="shared" si="135"/>
        <v>0</v>
      </c>
      <c r="P307" s="21">
        <f t="shared" si="118"/>
        <v>0</v>
      </c>
      <c r="Q307" s="62"/>
      <c r="R307" s="21">
        <f t="shared" si="119"/>
        <v>0</v>
      </c>
      <c r="S307" s="21"/>
      <c r="T307" s="56">
        <f t="shared" si="120"/>
        <v>0</v>
      </c>
      <c r="U307" s="23" t="e">
        <f t="shared" si="121"/>
        <v>#DIV/0!</v>
      </c>
      <c r="V307" s="23" t="str">
        <f t="shared" si="136"/>
        <v/>
      </c>
      <c r="W307" s="24"/>
      <c r="X307" s="55" t="str">
        <f t="shared" si="124"/>
        <v/>
      </c>
      <c r="Y307" s="19"/>
      <c r="Z307" s="26" t="e">
        <f t="shared" si="137"/>
        <v>#DIV/0!</v>
      </c>
      <c r="AA307" s="26">
        <f t="shared" si="139"/>
        <v>0</v>
      </c>
      <c r="AB307" s="26" t="str">
        <f t="shared" si="123"/>
        <v/>
      </c>
      <c r="AC307" s="27">
        <f t="shared" si="140"/>
        <v>0</v>
      </c>
      <c r="AD307" s="19"/>
      <c r="AE307" s="19" t="str">
        <f t="shared" si="122"/>
        <v/>
      </c>
      <c r="AF307" s="66" t="e">
        <f t="shared" si="138"/>
        <v>#VALUE!</v>
      </c>
    </row>
    <row r="308" spans="1:32">
      <c r="A308" s="16" t="str">
        <f t="shared" si="125"/>
        <v/>
      </c>
      <c r="B308" s="29"/>
      <c r="C308" s="17"/>
      <c r="D308" s="32"/>
      <c r="E308" s="18"/>
      <c r="F308" s="19">
        <f t="shared" si="126"/>
        <v>0</v>
      </c>
      <c r="G308" s="19">
        <f t="shared" si="127"/>
        <v>1</v>
      </c>
      <c r="H308" s="19">
        <f t="shared" si="128"/>
        <v>1900</v>
      </c>
      <c r="I308" s="19">
        <f t="shared" si="129"/>
        <v>1900</v>
      </c>
      <c r="J308" s="20">
        <f t="shared" si="130"/>
        <v>91</v>
      </c>
      <c r="K308" s="19">
        <f t="shared" si="131"/>
        <v>0</v>
      </c>
      <c r="L308" s="19">
        <f t="shared" si="132"/>
        <v>0</v>
      </c>
      <c r="M308" s="19">
        <f t="shared" si="133"/>
        <v>114</v>
      </c>
      <c r="N308" s="21">
        <f t="shared" si="134"/>
        <v>0</v>
      </c>
      <c r="O308" s="21">
        <f t="shared" si="135"/>
        <v>0</v>
      </c>
      <c r="P308" s="21">
        <f t="shared" si="118"/>
        <v>0</v>
      </c>
      <c r="Q308" s="62"/>
      <c r="R308" s="21">
        <f t="shared" si="119"/>
        <v>0</v>
      </c>
      <c r="S308" s="21"/>
      <c r="T308" s="56">
        <f t="shared" si="120"/>
        <v>0</v>
      </c>
      <c r="U308" s="23" t="e">
        <f t="shared" si="121"/>
        <v>#DIV/0!</v>
      </c>
      <c r="V308" s="23" t="str">
        <f t="shared" si="136"/>
        <v/>
      </c>
      <c r="W308" s="24"/>
      <c r="X308" s="55" t="str">
        <f t="shared" si="124"/>
        <v/>
      </c>
      <c r="Y308" s="19"/>
      <c r="Z308" s="26" t="e">
        <f t="shared" si="137"/>
        <v>#DIV/0!</v>
      </c>
      <c r="AA308" s="26">
        <f t="shared" si="139"/>
        <v>0</v>
      </c>
      <c r="AB308" s="26" t="str">
        <f t="shared" si="123"/>
        <v/>
      </c>
      <c r="AC308" s="27">
        <f t="shared" si="140"/>
        <v>0</v>
      </c>
      <c r="AD308" s="19"/>
      <c r="AE308" s="19" t="str">
        <f t="shared" si="122"/>
        <v/>
      </c>
      <c r="AF308" s="66" t="e">
        <f t="shared" si="138"/>
        <v>#VALUE!</v>
      </c>
    </row>
    <row r="309" spans="1:32">
      <c r="A309" s="16" t="str">
        <f t="shared" si="125"/>
        <v/>
      </c>
      <c r="B309" s="29"/>
      <c r="C309" s="17"/>
      <c r="D309" s="32"/>
      <c r="E309" s="18"/>
      <c r="F309" s="19">
        <f t="shared" si="126"/>
        <v>0</v>
      </c>
      <c r="G309" s="19">
        <f t="shared" si="127"/>
        <v>1</v>
      </c>
      <c r="H309" s="19">
        <f t="shared" si="128"/>
        <v>1900</v>
      </c>
      <c r="I309" s="19">
        <f t="shared" si="129"/>
        <v>1900</v>
      </c>
      <c r="J309" s="20">
        <f t="shared" si="130"/>
        <v>91</v>
      </c>
      <c r="K309" s="19">
        <f t="shared" si="131"/>
        <v>0</v>
      </c>
      <c r="L309" s="19">
        <f t="shared" si="132"/>
        <v>0</v>
      </c>
      <c r="M309" s="19">
        <f t="shared" si="133"/>
        <v>114</v>
      </c>
      <c r="N309" s="21">
        <f t="shared" si="134"/>
        <v>0</v>
      </c>
      <c r="O309" s="21">
        <f t="shared" si="135"/>
        <v>0</v>
      </c>
      <c r="P309" s="21">
        <f t="shared" si="118"/>
        <v>0</v>
      </c>
      <c r="Q309" s="62"/>
      <c r="R309" s="21">
        <f t="shared" si="119"/>
        <v>0</v>
      </c>
      <c r="S309" s="21"/>
      <c r="T309" s="56">
        <f t="shared" si="120"/>
        <v>0</v>
      </c>
      <c r="U309" s="23" t="e">
        <f t="shared" si="121"/>
        <v>#DIV/0!</v>
      </c>
      <c r="V309" s="23" t="str">
        <f t="shared" si="136"/>
        <v/>
      </c>
      <c r="W309" s="24"/>
      <c r="X309" s="55" t="str">
        <f t="shared" si="124"/>
        <v/>
      </c>
      <c r="Y309" s="19"/>
      <c r="Z309" s="26" t="e">
        <f t="shared" si="137"/>
        <v>#DIV/0!</v>
      </c>
      <c r="AA309" s="26">
        <f t="shared" si="139"/>
        <v>0</v>
      </c>
      <c r="AB309" s="26" t="str">
        <f t="shared" si="123"/>
        <v/>
      </c>
      <c r="AC309" s="27">
        <f t="shared" si="140"/>
        <v>0</v>
      </c>
      <c r="AD309" s="19"/>
      <c r="AE309" s="19" t="str">
        <f t="shared" si="122"/>
        <v/>
      </c>
      <c r="AF309" s="66" t="e">
        <f t="shared" si="138"/>
        <v>#VALUE!</v>
      </c>
    </row>
    <row r="310" spans="1:32">
      <c r="A310" s="16" t="str">
        <f t="shared" si="125"/>
        <v/>
      </c>
      <c r="B310" s="29"/>
      <c r="C310" s="17"/>
      <c r="D310" s="32"/>
      <c r="E310" s="18"/>
      <c r="F310" s="19">
        <f t="shared" si="126"/>
        <v>0</v>
      </c>
      <c r="G310" s="19">
        <f t="shared" si="127"/>
        <v>1</v>
      </c>
      <c r="H310" s="19">
        <f t="shared" si="128"/>
        <v>1900</v>
      </c>
      <c r="I310" s="19">
        <f t="shared" si="129"/>
        <v>1900</v>
      </c>
      <c r="J310" s="20">
        <f t="shared" si="130"/>
        <v>91</v>
      </c>
      <c r="K310" s="19">
        <f t="shared" si="131"/>
        <v>0</v>
      </c>
      <c r="L310" s="19">
        <f t="shared" si="132"/>
        <v>0</v>
      </c>
      <c r="M310" s="19">
        <f t="shared" si="133"/>
        <v>114</v>
      </c>
      <c r="N310" s="21">
        <f t="shared" si="134"/>
        <v>0</v>
      </c>
      <c r="O310" s="21">
        <f t="shared" si="135"/>
        <v>0</v>
      </c>
      <c r="P310" s="21">
        <f t="shared" si="118"/>
        <v>0</v>
      </c>
      <c r="Q310" s="62"/>
      <c r="R310" s="21">
        <f t="shared" si="119"/>
        <v>0</v>
      </c>
      <c r="S310" s="21"/>
      <c r="T310" s="56">
        <f t="shared" si="120"/>
        <v>0</v>
      </c>
      <c r="U310" s="23" t="e">
        <f t="shared" si="121"/>
        <v>#DIV/0!</v>
      </c>
      <c r="V310" s="23" t="str">
        <f t="shared" si="136"/>
        <v/>
      </c>
      <c r="W310" s="24"/>
      <c r="X310" s="55" t="str">
        <f t="shared" si="124"/>
        <v/>
      </c>
      <c r="Y310" s="19"/>
      <c r="Z310" s="26" t="e">
        <f t="shared" si="137"/>
        <v>#DIV/0!</v>
      </c>
      <c r="AA310" s="26">
        <f t="shared" si="139"/>
        <v>0</v>
      </c>
      <c r="AB310" s="26" t="str">
        <f t="shared" si="123"/>
        <v/>
      </c>
      <c r="AC310" s="27">
        <f t="shared" si="140"/>
        <v>0</v>
      </c>
      <c r="AD310" s="19"/>
      <c r="AE310" s="19" t="str">
        <f t="shared" si="122"/>
        <v/>
      </c>
      <c r="AF310" s="66" t="e">
        <f t="shared" si="138"/>
        <v>#VALUE!</v>
      </c>
    </row>
    <row r="311" spans="1:32">
      <c r="A311" s="16" t="str">
        <f t="shared" si="125"/>
        <v/>
      </c>
      <c r="B311" s="29"/>
      <c r="C311" s="17"/>
      <c r="D311" s="32"/>
      <c r="E311" s="18"/>
      <c r="F311" s="19">
        <f t="shared" si="126"/>
        <v>0</v>
      </c>
      <c r="G311" s="19">
        <f t="shared" si="127"/>
        <v>1</v>
      </c>
      <c r="H311" s="19">
        <f t="shared" si="128"/>
        <v>1900</v>
      </c>
      <c r="I311" s="19">
        <f t="shared" si="129"/>
        <v>1900</v>
      </c>
      <c r="J311" s="20">
        <f t="shared" si="130"/>
        <v>91</v>
      </c>
      <c r="K311" s="19">
        <f t="shared" si="131"/>
        <v>0</v>
      </c>
      <c r="L311" s="19">
        <f t="shared" si="132"/>
        <v>0</v>
      </c>
      <c r="M311" s="19">
        <f t="shared" si="133"/>
        <v>114</v>
      </c>
      <c r="N311" s="21">
        <f t="shared" si="134"/>
        <v>0</v>
      </c>
      <c r="O311" s="21">
        <f t="shared" si="135"/>
        <v>0</v>
      </c>
      <c r="P311" s="21">
        <f t="shared" si="118"/>
        <v>0</v>
      </c>
      <c r="Q311" s="62"/>
      <c r="R311" s="21">
        <f t="shared" si="119"/>
        <v>0</v>
      </c>
      <c r="S311" s="21"/>
      <c r="T311" s="56">
        <f t="shared" si="120"/>
        <v>0</v>
      </c>
      <c r="U311" s="23" t="e">
        <f t="shared" si="121"/>
        <v>#DIV/0!</v>
      </c>
      <c r="V311" s="23" t="str">
        <f t="shared" si="136"/>
        <v/>
      </c>
      <c r="W311" s="24"/>
      <c r="X311" s="55" t="str">
        <f t="shared" si="124"/>
        <v/>
      </c>
      <c r="Y311" s="19"/>
      <c r="Z311" s="26" t="e">
        <f t="shared" si="137"/>
        <v>#DIV/0!</v>
      </c>
      <c r="AA311" s="26">
        <f t="shared" si="139"/>
        <v>0</v>
      </c>
      <c r="AB311" s="26" t="str">
        <f t="shared" si="123"/>
        <v/>
      </c>
      <c r="AC311" s="27">
        <f t="shared" si="140"/>
        <v>0</v>
      </c>
      <c r="AD311" s="19"/>
      <c r="AE311" s="19" t="str">
        <f t="shared" si="122"/>
        <v/>
      </c>
      <c r="AF311" s="66" t="e">
        <f t="shared" si="138"/>
        <v>#VALUE!</v>
      </c>
    </row>
    <row r="312" spans="1:32">
      <c r="A312" s="16" t="str">
        <f t="shared" si="125"/>
        <v/>
      </c>
      <c r="B312" s="29"/>
      <c r="C312" s="17"/>
      <c r="D312" s="32"/>
      <c r="E312" s="18"/>
      <c r="F312" s="19">
        <f t="shared" si="126"/>
        <v>0</v>
      </c>
      <c r="G312" s="19">
        <f t="shared" si="127"/>
        <v>1</v>
      </c>
      <c r="H312" s="19">
        <f t="shared" si="128"/>
        <v>1900</v>
      </c>
      <c r="I312" s="19">
        <f t="shared" si="129"/>
        <v>1900</v>
      </c>
      <c r="J312" s="20">
        <f t="shared" si="130"/>
        <v>91</v>
      </c>
      <c r="K312" s="19">
        <f t="shared" si="131"/>
        <v>0</v>
      </c>
      <c r="L312" s="19">
        <f t="shared" si="132"/>
        <v>0</v>
      </c>
      <c r="M312" s="19">
        <f t="shared" si="133"/>
        <v>114</v>
      </c>
      <c r="N312" s="21">
        <f t="shared" si="134"/>
        <v>0</v>
      </c>
      <c r="O312" s="21">
        <f t="shared" si="135"/>
        <v>0</v>
      </c>
      <c r="P312" s="21">
        <f t="shared" si="118"/>
        <v>0</v>
      </c>
      <c r="Q312" s="62"/>
      <c r="R312" s="21">
        <f t="shared" si="119"/>
        <v>0</v>
      </c>
      <c r="S312" s="21"/>
      <c r="T312" s="56">
        <f t="shared" si="120"/>
        <v>0</v>
      </c>
      <c r="U312" s="23" t="e">
        <f t="shared" si="121"/>
        <v>#DIV/0!</v>
      </c>
      <c r="V312" s="23" t="str">
        <f t="shared" si="136"/>
        <v/>
      </c>
      <c r="W312" s="24"/>
      <c r="X312" s="55" t="str">
        <f t="shared" si="124"/>
        <v/>
      </c>
      <c r="Y312" s="19"/>
      <c r="Z312" s="26" t="e">
        <f t="shared" si="137"/>
        <v>#DIV/0!</v>
      </c>
      <c r="AA312" s="26">
        <f t="shared" si="139"/>
        <v>0</v>
      </c>
      <c r="AB312" s="26" t="str">
        <f t="shared" si="123"/>
        <v/>
      </c>
      <c r="AC312" s="27">
        <f t="shared" si="140"/>
        <v>0</v>
      </c>
      <c r="AD312" s="19"/>
      <c r="AE312" s="19" t="str">
        <f t="shared" si="122"/>
        <v/>
      </c>
      <c r="AF312" s="66" t="e">
        <f t="shared" si="138"/>
        <v>#VALUE!</v>
      </c>
    </row>
    <row r="313" spans="1:32">
      <c r="A313" s="16" t="str">
        <f t="shared" si="125"/>
        <v/>
      </c>
      <c r="B313" s="29"/>
      <c r="C313" s="17"/>
      <c r="D313" s="32"/>
      <c r="E313" s="18"/>
      <c r="F313" s="19">
        <f t="shared" si="126"/>
        <v>0</v>
      </c>
      <c r="G313" s="19">
        <f t="shared" si="127"/>
        <v>1</v>
      </c>
      <c r="H313" s="19">
        <f t="shared" si="128"/>
        <v>1900</v>
      </c>
      <c r="I313" s="19">
        <f t="shared" si="129"/>
        <v>1900</v>
      </c>
      <c r="J313" s="20">
        <f t="shared" si="130"/>
        <v>91</v>
      </c>
      <c r="K313" s="19">
        <f t="shared" si="131"/>
        <v>0</v>
      </c>
      <c r="L313" s="19">
        <f t="shared" si="132"/>
        <v>0</v>
      </c>
      <c r="M313" s="19">
        <f t="shared" si="133"/>
        <v>114</v>
      </c>
      <c r="N313" s="21">
        <f t="shared" si="134"/>
        <v>0</v>
      </c>
      <c r="O313" s="21">
        <f t="shared" si="135"/>
        <v>0</v>
      </c>
      <c r="P313" s="21">
        <f t="shared" si="118"/>
        <v>0</v>
      </c>
      <c r="Q313" s="62"/>
      <c r="R313" s="21">
        <f t="shared" si="119"/>
        <v>0</v>
      </c>
      <c r="S313" s="21"/>
      <c r="T313" s="56">
        <f t="shared" si="120"/>
        <v>0</v>
      </c>
      <c r="U313" s="23" t="e">
        <f t="shared" si="121"/>
        <v>#DIV/0!</v>
      </c>
      <c r="V313" s="23" t="str">
        <f t="shared" si="136"/>
        <v/>
      </c>
      <c r="W313" s="24"/>
      <c r="X313" s="55" t="str">
        <f t="shared" si="124"/>
        <v/>
      </c>
      <c r="Y313" s="19"/>
      <c r="Z313" s="26" t="e">
        <f t="shared" si="137"/>
        <v>#DIV/0!</v>
      </c>
      <c r="AA313" s="26">
        <f t="shared" si="139"/>
        <v>0</v>
      </c>
      <c r="AB313" s="26" t="str">
        <f t="shared" si="123"/>
        <v/>
      </c>
      <c r="AC313" s="27">
        <f t="shared" si="140"/>
        <v>0</v>
      </c>
      <c r="AD313" s="19"/>
      <c r="AE313" s="19" t="str">
        <f t="shared" si="122"/>
        <v/>
      </c>
      <c r="AF313" s="66" t="e">
        <f t="shared" si="138"/>
        <v>#VALUE!</v>
      </c>
    </row>
    <row r="314" spans="1:32">
      <c r="A314" s="16" t="str">
        <f t="shared" si="125"/>
        <v/>
      </c>
      <c r="B314" s="29"/>
      <c r="C314" s="17"/>
      <c r="D314" s="32"/>
      <c r="E314" s="18"/>
      <c r="F314" s="19">
        <f t="shared" si="126"/>
        <v>0</v>
      </c>
      <c r="G314" s="19">
        <f t="shared" si="127"/>
        <v>1</v>
      </c>
      <c r="H314" s="19">
        <f t="shared" si="128"/>
        <v>1900</v>
      </c>
      <c r="I314" s="19">
        <f t="shared" si="129"/>
        <v>1900</v>
      </c>
      <c r="J314" s="20">
        <f t="shared" si="130"/>
        <v>91</v>
      </c>
      <c r="K314" s="19">
        <f t="shared" si="131"/>
        <v>0</v>
      </c>
      <c r="L314" s="19">
        <f t="shared" si="132"/>
        <v>0</v>
      </c>
      <c r="M314" s="19">
        <f t="shared" si="133"/>
        <v>114</v>
      </c>
      <c r="N314" s="21">
        <f t="shared" si="134"/>
        <v>0</v>
      </c>
      <c r="O314" s="21">
        <f t="shared" si="135"/>
        <v>0</v>
      </c>
      <c r="P314" s="21">
        <f t="shared" si="118"/>
        <v>0</v>
      </c>
      <c r="Q314" s="62"/>
      <c r="R314" s="21">
        <f t="shared" si="119"/>
        <v>0</v>
      </c>
      <c r="S314" s="21"/>
      <c r="T314" s="56">
        <f t="shared" si="120"/>
        <v>0</v>
      </c>
      <c r="U314" s="23" t="e">
        <f t="shared" si="121"/>
        <v>#DIV/0!</v>
      </c>
      <c r="V314" s="23" t="str">
        <f t="shared" si="136"/>
        <v/>
      </c>
      <c r="W314" s="24"/>
      <c r="X314" s="55" t="str">
        <f t="shared" si="124"/>
        <v/>
      </c>
      <c r="Y314" s="19"/>
      <c r="Z314" s="26" t="e">
        <f t="shared" si="137"/>
        <v>#DIV/0!</v>
      </c>
      <c r="AA314" s="26">
        <f t="shared" si="139"/>
        <v>0</v>
      </c>
      <c r="AB314" s="26" t="str">
        <f t="shared" si="123"/>
        <v/>
      </c>
      <c r="AC314" s="27">
        <f t="shared" si="140"/>
        <v>0</v>
      </c>
      <c r="AD314" s="19"/>
      <c r="AE314" s="19" t="str">
        <f t="shared" si="122"/>
        <v/>
      </c>
      <c r="AF314" s="66" t="e">
        <f t="shared" si="138"/>
        <v>#VALUE!</v>
      </c>
    </row>
    <row r="315" spans="1:32">
      <c r="A315" s="16" t="str">
        <f t="shared" si="125"/>
        <v/>
      </c>
      <c r="B315" s="29"/>
      <c r="C315" s="17"/>
      <c r="D315" s="32"/>
      <c r="E315" s="18"/>
      <c r="F315" s="19">
        <f t="shared" si="126"/>
        <v>0</v>
      </c>
      <c r="G315" s="19">
        <f t="shared" si="127"/>
        <v>1</v>
      </c>
      <c r="H315" s="19">
        <f t="shared" si="128"/>
        <v>1900</v>
      </c>
      <c r="I315" s="19">
        <f t="shared" si="129"/>
        <v>1900</v>
      </c>
      <c r="J315" s="20">
        <f t="shared" si="130"/>
        <v>91</v>
      </c>
      <c r="K315" s="19">
        <f t="shared" si="131"/>
        <v>0</v>
      </c>
      <c r="L315" s="19">
        <f t="shared" si="132"/>
        <v>0</v>
      </c>
      <c r="M315" s="19">
        <f t="shared" si="133"/>
        <v>114</v>
      </c>
      <c r="N315" s="21">
        <f t="shared" si="134"/>
        <v>0</v>
      </c>
      <c r="O315" s="21">
        <f t="shared" si="135"/>
        <v>0</v>
      </c>
      <c r="P315" s="21">
        <f t="shared" si="118"/>
        <v>0</v>
      </c>
      <c r="Q315" s="62"/>
      <c r="R315" s="21">
        <f t="shared" si="119"/>
        <v>0</v>
      </c>
      <c r="S315" s="21"/>
      <c r="T315" s="56">
        <f t="shared" si="120"/>
        <v>0</v>
      </c>
      <c r="U315" s="23" t="e">
        <f t="shared" si="121"/>
        <v>#DIV/0!</v>
      </c>
      <c r="V315" s="23" t="str">
        <f t="shared" si="136"/>
        <v/>
      </c>
      <c r="W315" s="24"/>
      <c r="X315" s="55" t="str">
        <f t="shared" si="124"/>
        <v/>
      </c>
      <c r="Y315" s="19"/>
      <c r="Z315" s="26" t="e">
        <f t="shared" si="137"/>
        <v>#DIV/0!</v>
      </c>
      <c r="AA315" s="26">
        <f t="shared" si="139"/>
        <v>0</v>
      </c>
      <c r="AB315" s="26" t="str">
        <f t="shared" si="123"/>
        <v/>
      </c>
      <c r="AC315" s="27">
        <f t="shared" si="140"/>
        <v>0</v>
      </c>
      <c r="AD315" s="19"/>
      <c r="AE315" s="19" t="str">
        <f t="shared" si="122"/>
        <v/>
      </c>
      <c r="AF315" s="66" t="e">
        <f t="shared" si="138"/>
        <v>#VALUE!</v>
      </c>
    </row>
    <row r="316" spans="1:32">
      <c r="A316" s="16" t="str">
        <f t="shared" si="125"/>
        <v/>
      </c>
      <c r="B316" s="29"/>
      <c r="C316" s="17"/>
      <c r="D316" s="32"/>
      <c r="E316" s="18"/>
      <c r="F316" s="19">
        <f t="shared" si="126"/>
        <v>0</v>
      </c>
      <c r="G316" s="19">
        <f t="shared" si="127"/>
        <v>1</v>
      </c>
      <c r="H316" s="19">
        <f t="shared" si="128"/>
        <v>1900</v>
      </c>
      <c r="I316" s="19">
        <f t="shared" si="129"/>
        <v>1900</v>
      </c>
      <c r="J316" s="20">
        <f t="shared" si="130"/>
        <v>91</v>
      </c>
      <c r="K316" s="19">
        <f t="shared" si="131"/>
        <v>0</v>
      </c>
      <c r="L316" s="19">
        <f t="shared" si="132"/>
        <v>0</v>
      </c>
      <c r="M316" s="19">
        <f t="shared" si="133"/>
        <v>114</v>
      </c>
      <c r="N316" s="21">
        <f t="shared" si="134"/>
        <v>0</v>
      </c>
      <c r="O316" s="21">
        <f t="shared" si="135"/>
        <v>0</v>
      </c>
      <c r="P316" s="21">
        <f t="shared" si="118"/>
        <v>0</v>
      </c>
      <c r="Q316" s="62"/>
      <c r="R316" s="21">
        <f t="shared" si="119"/>
        <v>0</v>
      </c>
      <c r="S316" s="21"/>
      <c r="T316" s="56">
        <f t="shared" si="120"/>
        <v>0</v>
      </c>
      <c r="U316" s="23" t="e">
        <f t="shared" si="121"/>
        <v>#DIV/0!</v>
      </c>
      <c r="V316" s="23" t="str">
        <f t="shared" si="136"/>
        <v/>
      </c>
      <c r="W316" s="24"/>
      <c r="X316" s="55" t="str">
        <f t="shared" si="124"/>
        <v/>
      </c>
      <c r="Y316" s="19"/>
      <c r="Z316" s="26" t="e">
        <f t="shared" si="137"/>
        <v>#DIV/0!</v>
      </c>
      <c r="AA316" s="26">
        <f t="shared" si="139"/>
        <v>0</v>
      </c>
      <c r="AB316" s="26" t="str">
        <f t="shared" si="123"/>
        <v/>
      </c>
      <c r="AC316" s="27">
        <f t="shared" si="140"/>
        <v>0</v>
      </c>
      <c r="AD316" s="19"/>
      <c r="AE316" s="19" t="str">
        <f t="shared" si="122"/>
        <v/>
      </c>
      <c r="AF316" s="66" t="e">
        <f t="shared" si="138"/>
        <v>#VALUE!</v>
      </c>
    </row>
    <row r="317" spans="1:32">
      <c r="A317" s="16" t="str">
        <f t="shared" si="125"/>
        <v/>
      </c>
      <c r="B317" s="29"/>
      <c r="C317" s="17"/>
      <c r="D317" s="32"/>
      <c r="E317" s="18"/>
      <c r="F317" s="19">
        <f t="shared" si="126"/>
        <v>0</v>
      </c>
      <c r="G317" s="19">
        <f t="shared" si="127"/>
        <v>1</v>
      </c>
      <c r="H317" s="19">
        <f t="shared" si="128"/>
        <v>1900</v>
      </c>
      <c r="I317" s="19">
        <f t="shared" si="129"/>
        <v>1900</v>
      </c>
      <c r="J317" s="20">
        <f t="shared" si="130"/>
        <v>91</v>
      </c>
      <c r="K317" s="19">
        <f t="shared" si="131"/>
        <v>0</v>
      </c>
      <c r="L317" s="19">
        <f t="shared" si="132"/>
        <v>0</v>
      </c>
      <c r="M317" s="19">
        <f t="shared" si="133"/>
        <v>114</v>
      </c>
      <c r="N317" s="21">
        <f t="shared" si="134"/>
        <v>0</v>
      </c>
      <c r="O317" s="21">
        <f t="shared" si="135"/>
        <v>0</v>
      </c>
      <c r="P317" s="21">
        <f t="shared" si="118"/>
        <v>0</v>
      </c>
      <c r="Q317" s="62"/>
      <c r="R317" s="21">
        <f t="shared" si="119"/>
        <v>0</v>
      </c>
      <c r="S317" s="21"/>
      <c r="T317" s="56">
        <f t="shared" si="120"/>
        <v>0</v>
      </c>
      <c r="U317" s="23" t="e">
        <f t="shared" si="121"/>
        <v>#DIV/0!</v>
      </c>
      <c r="V317" s="23" t="str">
        <f t="shared" si="136"/>
        <v/>
      </c>
      <c r="W317" s="24"/>
      <c r="X317" s="55" t="str">
        <f t="shared" si="124"/>
        <v/>
      </c>
      <c r="Y317" s="19"/>
      <c r="Z317" s="26" t="e">
        <f t="shared" si="137"/>
        <v>#DIV/0!</v>
      </c>
      <c r="AA317" s="26">
        <f t="shared" si="139"/>
        <v>0</v>
      </c>
      <c r="AB317" s="26" t="str">
        <f t="shared" si="123"/>
        <v/>
      </c>
      <c r="AC317" s="27">
        <f t="shared" si="140"/>
        <v>0</v>
      </c>
      <c r="AD317" s="19"/>
      <c r="AE317" s="19" t="str">
        <f t="shared" si="122"/>
        <v/>
      </c>
      <c r="AF317" s="66" t="e">
        <f t="shared" si="138"/>
        <v>#VALUE!</v>
      </c>
    </row>
    <row r="318" spans="1:32">
      <c r="A318" s="16" t="str">
        <f t="shared" si="125"/>
        <v/>
      </c>
      <c r="B318" s="29"/>
      <c r="C318" s="17"/>
      <c r="D318" s="32"/>
      <c r="E318" s="18"/>
      <c r="F318" s="19">
        <f t="shared" si="126"/>
        <v>0</v>
      </c>
      <c r="G318" s="19">
        <f t="shared" si="127"/>
        <v>1</v>
      </c>
      <c r="H318" s="19">
        <f t="shared" si="128"/>
        <v>1900</v>
      </c>
      <c r="I318" s="19">
        <f t="shared" si="129"/>
        <v>1900</v>
      </c>
      <c r="J318" s="20">
        <f t="shared" si="130"/>
        <v>91</v>
      </c>
      <c r="K318" s="19">
        <f t="shared" si="131"/>
        <v>0</v>
      </c>
      <c r="L318" s="19">
        <f t="shared" si="132"/>
        <v>0</v>
      </c>
      <c r="M318" s="19">
        <f t="shared" si="133"/>
        <v>114</v>
      </c>
      <c r="N318" s="21">
        <f t="shared" si="134"/>
        <v>0</v>
      </c>
      <c r="O318" s="21">
        <f t="shared" si="135"/>
        <v>0</v>
      </c>
      <c r="P318" s="21">
        <f t="shared" si="118"/>
        <v>0</v>
      </c>
      <c r="Q318" s="62"/>
      <c r="R318" s="21">
        <f t="shared" si="119"/>
        <v>0</v>
      </c>
      <c r="S318" s="21"/>
      <c r="T318" s="56">
        <f t="shared" si="120"/>
        <v>0</v>
      </c>
      <c r="U318" s="23" t="e">
        <f t="shared" si="121"/>
        <v>#DIV/0!</v>
      </c>
      <c r="V318" s="23" t="str">
        <f t="shared" si="136"/>
        <v/>
      </c>
      <c r="W318" s="24"/>
      <c r="X318" s="55" t="str">
        <f t="shared" si="124"/>
        <v/>
      </c>
      <c r="Y318" s="19"/>
      <c r="Z318" s="26" t="e">
        <f t="shared" si="137"/>
        <v>#DIV/0!</v>
      </c>
      <c r="AA318" s="26">
        <f t="shared" si="139"/>
        <v>0</v>
      </c>
      <c r="AB318" s="26" t="str">
        <f t="shared" si="123"/>
        <v/>
      </c>
      <c r="AC318" s="27">
        <f t="shared" si="140"/>
        <v>0</v>
      </c>
      <c r="AD318" s="19"/>
      <c r="AE318" s="19" t="str">
        <f t="shared" si="122"/>
        <v/>
      </c>
      <c r="AF318" s="66" t="e">
        <f t="shared" si="138"/>
        <v>#VALUE!</v>
      </c>
    </row>
    <row r="319" spans="1:32">
      <c r="A319" s="16" t="str">
        <f t="shared" si="125"/>
        <v/>
      </c>
      <c r="B319" s="29"/>
      <c r="C319" s="17"/>
      <c r="D319" s="32"/>
      <c r="E319" s="18"/>
      <c r="F319" s="19">
        <f t="shared" si="126"/>
        <v>0</v>
      </c>
      <c r="G319" s="19">
        <f t="shared" si="127"/>
        <v>1</v>
      </c>
      <c r="H319" s="19">
        <f t="shared" si="128"/>
        <v>1900</v>
      </c>
      <c r="I319" s="19">
        <f t="shared" si="129"/>
        <v>1900</v>
      </c>
      <c r="J319" s="20">
        <f t="shared" si="130"/>
        <v>91</v>
      </c>
      <c r="K319" s="19">
        <f t="shared" si="131"/>
        <v>0</v>
      </c>
      <c r="L319" s="19">
        <f t="shared" si="132"/>
        <v>0</v>
      </c>
      <c r="M319" s="19">
        <f t="shared" si="133"/>
        <v>114</v>
      </c>
      <c r="N319" s="21">
        <f t="shared" si="134"/>
        <v>0</v>
      </c>
      <c r="O319" s="21">
        <f t="shared" si="135"/>
        <v>0</v>
      </c>
      <c r="P319" s="21">
        <f t="shared" si="118"/>
        <v>0</v>
      </c>
      <c r="Q319" s="62"/>
      <c r="R319" s="21">
        <f t="shared" si="119"/>
        <v>0</v>
      </c>
      <c r="S319" s="21"/>
      <c r="T319" s="56">
        <f t="shared" si="120"/>
        <v>0</v>
      </c>
      <c r="U319" s="23" t="e">
        <f t="shared" si="121"/>
        <v>#DIV/0!</v>
      </c>
      <c r="V319" s="23" t="str">
        <f t="shared" si="136"/>
        <v/>
      </c>
      <c r="W319" s="24"/>
      <c r="X319" s="55" t="str">
        <f t="shared" si="124"/>
        <v/>
      </c>
      <c r="Y319" s="19"/>
      <c r="Z319" s="26" t="e">
        <f t="shared" si="137"/>
        <v>#DIV/0!</v>
      </c>
      <c r="AA319" s="26">
        <f t="shared" si="139"/>
        <v>0</v>
      </c>
      <c r="AB319" s="26" t="str">
        <f t="shared" si="123"/>
        <v/>
      </c>
      <c r="AC319" s="27">
        <f t="shared" si="140"/>
        <v>0</v>
      </c>
      <c r="AD319" s="19"/>
      <c r="AE319" s="19" t="str">
        <f t="shared" si="122"/>
        <v/>
      </c>
      <c r="AF319" s="66" t="e">
        <f t="shared" si="138"/>
        <v>#VALUE!</v>
      </c>
    </row>
    <row r="320" spans="1:32">
      <c r="A320" s="16" t="str">
        <f t="shared" si="125"/>
        <v/>
      </c>
      <c r="B320" s="29"/>
      <c r="C320" s="17"/>
      <c r="D320" s="32"/>
      <c r="E320" s="18"/>
      <c r="F320" s="19">
        <f t="shared" si="126"/>
        <v>0</v>
      </c>
      <c r="G320" s="19">
        <f t="shared" si="127"/>
        <v>1</v>
      </c>
      <c r="H320" s="19">
        <f t="shared" si="128"/>
        <v>1900</v>
      </c>
      <c r="I320" s="19">
        <f t="shared" si="129"/>
        <v>1900</v>
      </c>
      <c r="J320" s="20">
        <f t="shared" si="130"/>
        <v>91</v>
      </c>
      <c r="K320" s="19">
        <f t="shared" si="131"/>
        <v>0</v>
      </c>
      <c r="L320" s="19">
        <f t="shared" si="132"/>
        <v>0</v>
      </c>
      <c r="M320" s="19">
        <f t="shared" si="133"/>
        <v>114</v>
      </c>
      <c r="N320" s="21">
        <f t="shared" si="134"/>
        <v>0</v>
      </c>
      <c r="O320" s="21">
        <f t="shared" si="135"/>
        <v>0</v>
      </c>
      <c r="P320" s="21">
        <f t="shared" si="118"/>
        <v>0</v>
      </c>
      <c r="Q320" s="62"/>
      <c r="R320" s="21">
        <f t="shared" si="119"/>
        <v>0</v>
      </c>
      <c r="S320" s="21"/>
      <c r="T320" s="56">
        <f t="shared" si="120"/>
        <v>0</v>
      </c>
      <c r="U320" s="23" t="e">
        <f t="shared" si="121"/>
        <v>#DIV/0!</v>
      </c>
      <c r="V320" s="23" t="str">
        <f t="shared" si="136"/>
        <v/>
      </c>
      <c r="W320" s="24"/>
      <c r="X320" s="55" t="str">
        <f t="shared" si="124"/>
        <v/>
      </c>
      <c r="Y320" s="19"/>
      <c r="Z320" s="26" t="e">
        <f t="shared" si="137"/>
        <v>#DIV/0!</v>
      </c>
      <c r="AA320" s="26">
        <f t="shared" si="139"/>
        <v>0</v>
      </c>
      <c r="AB320" s="26" t="str">
        <f t="shared" si="123"/>
        <v/>
      </c>
      <c r="AC320" s="27">
        <f t="shared" si="140"/>
        <v>0</v>
      </c>
      <c r="AD320" s="19"/>
      <c r="AE320" s="19" t="str">
        <f t="shared" si="122"/>
        <v/>
      </c>
      <c r="AF320" s="66" t="e">
        <f t="shared" si="138"/>
        <v>#VALUE!</v>
      </c>
    </row>
    <row r="321" spans="1:32">
      <c r="A321" s="16" t="str">
        <f t="shared" si="125"/>
        <v/>
      </c>
      <c r="B321" s="29"/>
      <c r="C321" s="17"/>
      <c r="D321" s="32"/>
      <c r="E321" s="18"/>
      <c r="F321" s="19">
        <f t="shared" si="126"/>
        <v>0</v>
      </c>
      <c r="G321" s="19">
        <f t="shared" si="127"/>
        <v>1</v>
      </c>
      <c r="H321" s="19">
        <f t="shared" si="128"/>
        <v>1900</v>
      </c>
      <c r="I321" s="19">
        <f t="shared" si="129"/>
        <v>1900</v>
      </c>
      <c r="J321" s="20">
        <f t="shared" si="130"/>
        <v>91</v>
      </c>
      <c r="K321" s="19">
        <f t="shared" si="131"/>
        <v>0</v>
      </c>
      <c r="L321" s="19">
        <f t="shared" si="132"/>
        <v>0</v>
      </c>
      <c r="M321" s="19">
        <f t="shared" si="133"/>
        <v>114</v>
      </c>
      <c r="N321" s="21">
        <f t="shared" si="134"/>
        <v>0</v>
      </c>
      <c r="O321" s="21">
        <f t="shared" si="135"/>
        <v>0</v>
      </c>
      <c r="P321" s="21">
        <f t="shared" si="118"/>
        <v>0</v>
      </c>
      <c r="Q321" s="62"/>
      <c r="R321" s="21">
        <f t="shared" si="119"/>
        <v>0</v>
      </c>
      <c r="S321" s="21"/>
      <c r="T321" s="56">
        <f t="shared" si="120"/>
        <v>0</v>
      </c>
      <c r="U321" s="23" t="e">
        <f t="shared" si="121"/>
        <v>#DIV/0!</v>
      </c>
      <c r="V321" s="23" t="str">
        <f t="shared" si="136"/>
        <v/>
      </c>
      <c r="W321" s="24"/>
      <c r="X321" s="55" t="str">
        <f t="shared" si="124"/>
        <v/>
      </c>
      <c r="Y321" s="19"/>
      <c r="Z321" s="26" t="e">
        <f t="shared" si="137"/>
        <v>#DIV/0!</v>
      </c>
      <c r="AA321" s="26">
        <f t="shared" si="139"/>
        <v>0</v>
      </c>
      <c r="AB321" s="26" t="str">
        <f t="shared" si="123"/>
        <v/>
      </c>
      <c r="AC321" s="27">
        <f t="shared" si="140"/>
        <v>0</v>
      </c>
      <c r="AD321" s="19"/>
      <c r="AE321" s="19" t="str">
        <f t="shared" si="122"/>
        <v/>
      </c>
      <c r="AF321" s="66" t="e">
        <f t="shared" si="138"/>
        <v>#VALUE!</v>
      </c>
    </row>
    <row r="322" spans="1:32">
      <c r="A322" s="16" t="str">
        <f t="shared" si="125"/>
        <v/>
      </c>
      <c r="B322" s="29"/>
      <c r="C322" s="17"/>
      <c r="D322" s="32"/>
      <c r="E322" s="18"/>
      <c r="F322" s="19">
        <f t="shared" si="126"/>
        <v>0</v>
      </c>
      <c r="G322" s="19">
        <f t="shared" si="127"/>
        <v>1</v>
      </c>
      <c r="H322" s="19">
        <f t="shared" si="128"/>
        <v>1900</v>
      </c>
      <c r="I322" s="19">
        <f t="shared" si="129"/>
        <v>1900</v>
      </c>
      <c r="J322" s="20">
        <f t="shared" si="130"/>
        <v>91</v>
      </c>
      <c r="K322" s="19">
        <f t="shared" si="131"/>
        <v>0</v>
      </c>
      <c r="L322" s="19">
        <f t="shared" si="132"/>
        <v>0</v>
      </c>
      <c r="M322" s="19">
        <f t="shared" si="133"/>
        <v>114</v>
      </c>
      <c r="N322" s="21">
        <f t="shared" si="134"/>
        <v>0</v>
      </c>
      <c r="O322" s="21">
        <f t="shared" si="135"/>
        <v>0</v>
      </c>
      <c r="P322" s="21">
        <f t="shared" si="118"/>
        <v>0</v>
      </c>
      <c r="Q322" s="62"/>
      <c r="R322" s="21">
        <f t="shared" si="119"/>
        <v>0</v>
      </c>
      <c r="S322" s="21"/>
      <c r="T322" s="56">
        <f t="shared" si="120"/>
        <v>0</v>
      </c>
      <c r="U322" s="23" t="e">
        <f t="shared" si="121"/>
        <v>#DIV/0!</v>
      </c>
      <c r="V322" s="23" t="str">
        <f t="shared" si="136"/>
        <v/>
      </c>
      <c r="W322" s="24"/>
      <c r="X322" s="55" t="str">
        <f t="shared" si="124"/>
        <v/>
      </c>
      <c r="Y322" s="19"/>
      <c r="Z322" s="26" t="e">
        <f t="shared" si="137"/>
        <v>#DIV/0!</v>
      </c>
      <c r="AA322" s="26">
        <f t="shared" si="139"/>
        <v>0</v>
      </c>
      <c r="AB322" s="26" t="str">
        <f t="shared" si="123"/>
        <v/>
      </c>
      <c r="AC322" s="27">
        <f t="shared" si="140"/>
        <v>0</v>
      </c>
      <c r="AD322" s="19"/>
      <c r="AE322" s="19" t="str">
        <f t="shared" si="122"/>
        <v/>
      </c>
      <c r="AF322" s="66" t="e">
        <f t="shared" si="138"/>
        <v>#VALUE!</v>
      </c>
    </row>
    <row r="323" spans="1:32">
      <c r="A323" s="16" t="str">
        <f t="shared" si="125"/>
        <v/>
      </c>
      <c r="B323" s="29"/>
      <c r="C323" s="17"/>
      <c r="D323" s="32"/>
      <c r="E323" s="18"/>
      <c r="F323" s="19">
        <f t="shared" si="126"/>
        <v>0</v>
      </c>
      <c r="G323" s="19">
        <f t="shared" si="127"/>
        <v>1</v>
      </c>
      <c r="H323" s="19">
        <f t="shared" si="128"/>
        <v>1900</v>
      </c>
      <c r="I323" s="19">
        <f t="shared" si="129"/>
        <v>1900</v>
      </c>
      <c r="J323" s="20">
        <f t="shared" si="130"/>
        <v>91</v>
      </c>
      <c r="K323" s="19">
        <f t="shared" si="131"/>
        <v>0</v>
      </c>
      <c r="L323" s="19">
        <f t="shared" si="132"/>
        <v>0</v>
      </c>
      <c r="M323" s="19">
        <f t="shared" si="133"/>
        <v>114</v>
      </c>
      <c r="N323" s="21">
        <f t="shared" si="134"/>
        <v>0</v>
      </c>
      <c r="O323" s="21">
        <f t="shared" si="135"/>
        <v>0</v>
      </c>
      <c r="P323" s="21">
        <f t="shared" ref="P323:P386" si="141">+IF(O323&lt;0,0,O323)</f>
        <v>0</v>
      </c>
      <c r="Q323" s="62"/>
      <c r="R323" s="21">
        <f t="shared" ref="R323:R386" si="142">+IF(Q323="",P323,Q323)</f>
        <v>0</v>
      </c>
      <c r="S323" s="21"/>
      <c r="T323" s="56">
        <f t="shared" ref="T323:T386" si="143">IF((5%*E323)&gt;R323,R323,(E323*5%))</f>
        <v>0</v>
      </c>
      <c r="U323" s="23" t="e">
        <f t="shared" ref="U323:U386" si="144">IF(T323="0","No Further Usefule Life",((E323-T323)/(E323*D323)))</f>
        <v>#DIV/0!</v>
      </c>
      <c r="V323" s="23" t="str">
        <f t="shared" si="136"/>
        <v/>
      </c>
      <c r="W323" s="24"/>
      <c r="X323" s="55" t="str">
        <f t="shared" si="124"/>
        <v/>
      </c>
      <c r="Y323" s="19"/>
      <c r="Z323" s="26" t="e">
        <f t="shared" si="137"/>
        <v>#DIV/0!</v>
      </c>
      <c r="AA323" s="26">
        <f t="shared" si="139"/>
        <v>0</v>
      </c>
      <c r="AB323" s="26" t="str">
        <f t="shared" si="123"/>
        <v/>
      </c>
      <c r="AC323" s="27">
        <f t="shared" si="140"/>
        <v>0</v>
      </c>
      <c r="AD323" s="19"/>
      <c r="AE323" s="19" t="str">
        <f t="shared" ref="AE323:AE386" si="145">IF(W323="","",IF(W323&gt;V323,"Charge from Profit &amp; Loss Account","Charge from Retained Earning"))</f>
        <v/>
      </c>
      <c r="AF323" s="66" t="e">
        <f t="shared" si="138"/>
        <v>#VALUE!</v>
      </c>
    </row>
    <row r="324" spans="1:32">
      <c r="A324" s="16" t="str">
        <f t="shared" si="125"/>
        <v/>
      </c>
      <c r="B324" s="29"/>
      <c r="C324" s="17"/>
      <c r="D324" s="32"/>
      <c r="E324" s="18"/>
      <c r="F324" s="19">
        <f t="shared" si="126"/>
        <v>0</v>
      </c>
      <c r="G324" s="19">
        <f t="shared" si="127"/>
        <v>1</v>
      </c>
      <c r="H324" s="19">
        <f t="shared" si="128"/>
        <v>1900</v>
      </c>
      <c r="I324" s="19">
        <f t="shared" si="129"/>
        <v>1900</v>
      </c>
      <c r="J324" s="20">
        <f t="shared" si="130"/>
        <v>91</v>
      </c>
      <c r="K324" s="19">
        <f t="shared" si="131"/>
        <v>0</v>
      </c>
      <c r="L324" s="19">
        <f t="shared" si="132"/>
        <v>0</v>
      </c>
      <c r="M324" s="19">
        <f t="shared" si="133"/>
        <v>114</v>
      </c>
      <c r="N324" s="21">
        <f t="shared" si="134"/>
        <v>0</v>
      </c>
      <c r="O324" s="21">
        <f t="shared" si="135"/>
        <v>0</v>
      </c>
      <c r="P324" s="21">
        <f t="shared" si="141"/>
        <v>0</v>
      </c>
      <c r="Q324" s="62"/>
      <c r="R324" s="21">
        <f t="shared" si="142"/>
        <v>0</v>
      </c>
      <c r="S324" s="21"/>
      <c r="T324" s="56">
        <f t="shared" si="143"/>
        <v>0</v>
      </c>
      <c r="U324" s="23" t="e">
        <f t="shared" si="144"/>
        <v>#DIV/0!</v>
      </c>
      <c r="V324" s="23" t="str">
        <f t="shared" si="136"/>
        <v/>
      </c>
      <c r="W324" s="24"/>
      <c r="X324" s="55" t="str">
        <f t="shared" si="124"/>
        <v/>
      </c>
      <c r="Y324" s="19"/>
      <c r="Z324" s="26" t="e">
        <f t="shared" si="137"/>
        <v>#DIV/0!</v>
      </c>
      <c r="AA324" s="26">
        <f t="shared" si="139"/>
        <v>0</v>
      </c>
      <c r="AB324" s="26" t="str">
        <f t="shared" ref="AB324:AB387" si="146">IF(E324="","",IF(X324&lt;1,AF324,(AC324/E324)))</f>
        <v/>
      </c>
      <c r="AC324" s="27">
        <f t="shared" si="140"/>
        <v>0</v>
      </c>
      <c r="AD324" s="19"/>
      <c r="AE324" s="19" t="str">
        <f t="shared" si="145"/>
        <v/>
      </c>
      <c r="AF324" s="66" t="e">
        <f t="shared" si="138"/>
        <v>#VALUE!</v>
      </c>
    </row>
    <row r="325" spans="1:32">
      <c r="A325" s="16" t="str">
        <f t="shared" si="125"/>
        <v/>
      </c>
      <c r="B325" s="29"/>
      <c r="C325" s="17"/>
      <c r="D325" s="32"/>
      <c r="E325" s="18"/>
      <c r="F325" s="19">
        <f t="shared" si="126"/>
        <v>0</v>
      </c>
      <c r="G325" s="19">
        <f t="shared" si="127"/>
        <v>1</v>
      </c>
      <c r="H325" s="19">
        <f t="shared" si="128"/>
        <v>1900</v>
      </c>
      <c r="I325" s="19">
        <f t="shared" si="129"/>
        <v>1900</v>
      </c>
      <c r="J325" s="20">
        <f t="shared" si="130"/>
        <v>91</v>
      </c>
      <c r="K325" s="19">
        <f t="shared" si="131"/>
        <v>0</v>
      </c>
      <c r="L325" s="19">
        <f t="shared" si="132"/>
        <v>0</v>
      </c>
      <c r="M325" s="19">
        <f t="shared" si="133"/>
        <v>114</v>
      </c>
      <c r="N325" s="21">
        <f t="shared" si="134"/>
        <v>0</v>
      </c>
      <c r="O325" s="21">
        <f t="shared" si="135"/>
        <v>0</v>
      </c>
      <c r="P325" s="21">
        <f t="shared" si="141"/>
        <v>0</v>
      </c>
      <c r="Q325" s="62"/>
      <c r="R325" s="21">
        <f t="shared" si="142"/>
        <v>0</v>
      </c>
      <c r="S325" s="21"/>
      <c r="T325" s="56">
        <f t="shared" si="143"/>
        <v>0</v>
      </c>
      <c r="U325" s="23" t="e">
        <f t="shared" si="144"/>
        <v>#DIV/0!</v>
      </c>
      <c r="V325" s="23" t="str">
        <f t="shared" si="136"/>
        <v/>
      </c>
      <c r="W325" s="24"/>
      <c r="X325" s="55" t="str">
        <f t="shared" ref="X325:X388" si="147">IF(W325="","",IF(V325&gt;W325,"0",W325-V325))</f>
        <v/>
      </c>
      <c r="Y325" s="19"/>
      <c r="Z325" s="26" t="e">
        <f t="shared" si="137"/>
        <v>#DIV/0!</v>
      </c>
      <c r="AA325" s="26">
        <f t="shared" si="139"/>
        <v>0</v>
      </c>
      <c r="AB325" s="26" t="str">
        <f t="shared" si="146"/>
        <v/>
      </c>
      <c r="AC325" s="27">
        <f t="shared" si="140"/>
        <v>0</v>
      </c>
      <c r="AD325" s="19"/>
      <c r="AE325" s="19" t="str">
        <f t="shared" si="145"/>
        <v/>
      </c>
      <c r="AF325" s="66" t="e">
        <f t="shared" si="138"/>
        <v>#VALUE!</v>
      </c>
    </row>
    <row r="326" spans="1:32">
      <c r="A326" s="16" t="str">
        <f t="shared" si="125"/>
        <v/>
      </c>
      <c r="B326" s="29"/>
      <c r="C326" s="17"/>
      <c r="D326" s="32"/>
      <c r="E326" s="18"/>
      <c r="F326" s="19">
        <f t="shared" si="126"/>
        <v>0</v>
      </c>
      <c r="G326" s="19">
        <f t="shared" si="127"/>
        <v>1</v>
      </c>
      <c r="H326" s="19">
        <f t="shared" si="128"/>
        <v>1900</v>
      </c>
      <c r="I326" s="19">
        <f t="shared" si="129"/>
        <v>1900</v>
      </c>
      <c r="J326" s="20">
        <f t="shared" si="130"/>
        <v>91</v>
      </c>
      <c r="K326" s="19">
        <f t="shared" si="131"/>
        <v>0</v>
      </c>
      <c r="L326" s="19">
        <f t="shared" si="132"/>
        <v>0</v>
      </c>
      <c r="M326" s="19">
        <f t="shared" si="133"/>
        <v>114</v>
      </c>
      <c r="N326" s="21">
        <f t="shared" si="134"/>
        <v>0</v>
      </c>
      <c r="O326" s="21">
        <f t="shared" si="135"/>
        <v>0</v>
      </c>
      <c r="P326" s="21">
        <f t="shared" si="141"/>
        <v>0</v>
      </c>
      <c r="Q326" s="62"/>
      <c r="R326" s="21">
        <f t="shared" si="142"/>
        <v>0</v>
      </c>
      <c r="S326" s="21"/>
      <c r="T326" s="56">
        <f t="shared" si="143"/>
        <v>0</v>
      </c>
      <c r="U326" s="23" t="e">
        <f t="shared" si="144"/>
        <v>#DIV/0!</v>
      </c>
      <c r="V326" s="23" t="str">
        <f t="shared" si="136"/>
        <v/>
      </c>
      <c r="W326" s="24"/>
      <c r="X326" s="55" t="str">
        <f t="shared" si="147"/>
        <v/>
      </c>
      <c r="Y326" s="19"/>
      <c r="Z326" s="26" t="e">
        <f t="shared" si="137"/>
        <v>#DIV/0!</v>
      </c>
      <c r="AA326" s="26">
        <f t="shared" si="139"/>
        <v>0</v>
      </c>
      <c r="AB326" s="26" t="str">
        <f t="shared" si="146"/>
        <v/>
      </c>
      <c r="AC326" s="27">
        <f t="shared" si="140"/>
        <v>0</v>
      </c>
      <c r="AD326" s="19"/>
      <c r="AE326" s="19" t="str">
        <f t="shared" si="145"/>
        <v/>
      </c>
      <c r="AF326" s="66" t="e">
        <f t="shared" si="138"/>
        <v>#VALUE!</v>
      </c>
    </row>
    <row r="327" spans="1:32">
      <c r="A327" s="16" t="str">
        <f t="shared" si="125"/>
        <v/>
      </c>
      <c r="B327" s="29"/>
      <c r="C327" s="17"/>
      <c r="D327" s="32"/>
      <c r="E327" s="18"/>
      <c r="F327" s="19">
        <f t="shared" si="126"/>
        <v>0</v>
      </c>
      <c r="G327" s="19">
        <f t="shared" si="127"/>
        <v>1</v>
      </c>
      <c r="H327" s="19">
        <f t="shared" si="128"/>
        <v>1900</v>
      </c>
      <c r="I327" s="19">
        <f t="shared" si="129"/>
        <v>1900</v>
      </c>
      <c r="J327" s="20">
        <f t="shared" si="130"/>
        <v>91</v>
      </c>
      <c r="K327" s="19">
        <f t="shared" si="131"/>
        <v>0</v>
      </c>
      <c r="L327" s="19">
        <f t="shared" si="132"/>
        <v>0</v>
      </c>
      <c r="M327" s="19">
        <f t="shared" si="133"/>
        <v>114</v>
      </c>
      <c r="N327" s="21">
        <f t="shared" si="134"/>
        <v>0</v>
      </c>
      <c r="O327" s="21">
        <f t="shared" si="135"/>
        <v>0</v>
      </c>
      <c r="P327" s="21">
        <f t="shared" si="141"/>
        <v>0</v>
      </c>
      <c r="Q327" s="62"/>
      <c r="R327" s="21">
        <f t="shared" si="142"/>
        <v>0</v>
      </c>
      <c r="S327" s="21"/>
      <c r="T327" s="56">
        <f t="shared" si="143"/>
        <v>0</v>
      </c>
      <c r="U327" s="23" t="e">
        <f t="shared" si="144"/>
        <v>#DIV/0!</v>
      </c>
      <c r="V327" s="23" t="str">
        <f t="shared" si="136"/>
        <v/>
      </c>
      <c r="W327" s="24"/>
      <c r="X327" s="55" t="str">
        <f t="shared" si="147"/>
        <v/>
      </c>
      <c r="Y327" s="19"/>
      <c r="Z327" s="26" t="e">
        <f t="shared" si="137"/>
        <v>#DIV/0!</v>
      </c>
      <c r="AA327" s="26">
        <f t="shared" si="139"/>
        <v>0</v>
      </c>
      <c r="AB327" s="26" t="str">
        <f t="shared" si="146"/>
        <v/>
      </c>
      <c r="AC327" s="27">
        <f t="shared" si="140"/>
        <v>0</v>
      </c>
      <c r="AD327" s="19"/>
      <c r="AE327" s="19" t="str">
        <f t="shared" si="145"/>
        <v/>
      </c>
      <c r="AF327" s="66" t="e">
        <f t="shared" si="138"/>
        <v>#VALUE!</v>
      </c>
    </row>
    <row r="328" spans="1:32">
      <c r="A328" s="16" t="str">
        <f t="shared" si="125"/>
        <v/>
      </c>
      <c r="B328" s="29"/>
      <c r="C328" s="17"/>
      <c r="D328" s="32"/>
      <c r="E328" s="18"/>
      <c r="F328" s="19">
        <f t="shared" si="126"/>
        <v>0</v>
      </c>
      <c r="G328" s="19">
        <f t="shared" si="127"/>
        <v>1</v>
      </c>
      <c r="H328" s="19">
        <f t="shared" si="128"/>
        <v>1900</v>
      </c>
      <c r="I328" s="19">
        <f t="shared" si="129"/>
        <v>1900</v>
      </c>
      <c r="J328" s="20">
        <f t="shared" si="130"/>
        <v>91</v>
      </c>
      <c r="K328" s="19">
        <f t="shared" si="131"/>
        <v>0</v>
      </c>
      <c r="L328" s="19">
        <f t="shared" si="132"/>
        <v>0</v>
      </c>
      <c r="M328" s="19">
        <f t="shared" si="133"/>
        <v>114</v>
      </c>
      <c r="N328" s="21">
        <f t="shared" si="134"/>
        <v>0</v>
      </c>
      <c r="O328" s="21">
        <f t="shared" si="135"/>
        <v>0</v>
      </c>
      <c r="P328" s="21">
        <f t="shared" si="141"/>
        <v>0</v>
      </c>
      <c r="Q328" s="62"/>
      <c r="R328" s="21">
        <f t="shared" si="142"/>
        <v>0</v>
      </c>
      <c r="S328" s="21"/>
      <c r="T328" s="56">
        <f t="shared" si="143"/>
        <v>0</v>
      </c>
      <c r="U328" s="23" t="e">
        <f t="shared" si="144"/>
        <v>#DIV/0!</v>
      </c>
      <c r="V328" s="23" t="str">
        <f t="shared" si="136"/>
        <v/>
      </c>
      <c r="W328" s="24"/>
      <c r="X328" s="55" t="str">
        <f t="shared" si="147"/>
        <v/>
      </c>
      <c r="Y328" s="19"/>
      <c r="Z328" s="26" t="e">
        <f t="shared" si="137"/>
        <v>#DIV/0!</v>
      </c>
      <c r="AA328" s="26">
        <f t="shared" si="139"/>
        <v>0</v>
      </c>
      <c r="AB328" s="26" t="str">
        <f t="shared" si="146"/>
        <v/>
      </c>
      <c r="AC328" s="27">
        <f t="shared" si="140"/>
        <v>0</v>
      </c>
      <c r="AD328" s="19"/>
      <c r="AE328" s="19" t="str">
        <f t="shared" si="145"/>
        <v/>
      </c>
      <c r="AF328" s="66" t="e">
        <f t="shared" si="138"/>
        <v>#VALUE!</v>
      </c>
    </row>
    <row r="329" spans="1:32">
      <c r="A329" s="16" t="str">
        <f t="shared" ref="A329:A392" si="148">IF(B329="","",A328+1)</f>
        <v/>
      </c>
      <c r="B329" s="29"/>
      <c r="C329" s="17"/>
      <c r="D329" s="32"/>
      <c r="E329" s="18"/>
      <c r="F329" s="19">
        <f t="shared" ref="F329:F392" si="149">DAY(B329)</f>
        <v>0</v>
      </c>
      <c r="G329" s="19">
        <f t="shared" ref="G329:G392" si="150">MONTH(B329)</f>
        <v>1</v>
      </c>
      <c r="H329" s="19">
        <f t="shared" ref="H329:H392" si="151">YEAR(B329)</f>
        <v>1900</v>
      </c>
      <c r="I329" s="19">
        <f t="shared" ref="I329:I392" si="152">IF(G329&gt;3,H329+1,H329)</f>
        <v>1900</v>
      </c>
      <c r="J329" s="20">
        <f t="shared" ref="J329:J392" si="153">DATE(I329,3,31)</f>
        <v>91</v>
      </c>
      <c r="K329" s="19">
        <f t="shared" ref="K329:K392" si="154">E329*D329*((J329-B329)+1)/365</f>
        <v>0</v>
      </c>
      <c r="L329" s="19">
        <f t="shared" ref="L329:L392" si="155">E329-K329</f>
        <v>0</v>
      </c>
      <c r="M329" s="19">
        <f t="shared" ref="M329:M392" si="156">2014-I329</f>
        <v>114</v>
      </c>
      <c r="N329" s="21">
        <f t="shared" ref="N329:N392" si="157">(K329/((J329-B329)+1)*365)*M329</f>
        <v>0</v>
      </c>
      <c r="O329" s="21">
        <f t="shared" ref="O329:O392" si="158">L329-N329</f>
        <v>0</v>
      </c>
      <c r="P329" s="21">
        <f t="shared" si="141"/>
        <v>0</v>
      </c>
      <c r="Q329" s="62"/>
      <c r="R329" s="21">
        <f t="shared" si="142"/>
        <v>0</v>
      </c>
      <c r="S329" s="21"/>
      <c r="T329" s="56">
        <f t="shared" si="143"/>
        <v>0</v>
      </c>
      <c r="U329" s="23" t="e">
        <f t="shared" si="144"/>
        <v>#DIV/0!</v>
      </c>
      <c r="V329" s="23" t="str">
        <f t="shared" ref="V329:V392" si="159">IF(B329="","",(DATE(2014,3,31)-B329)/365)</f>
        <v/>
      </c>
      <c r="W329" s="24"/>
      <c r="X329" s="55" t="str">
        <f t="shared" si="147"/>
        <v/>
      </c>
      <c r="Y329" s="19"/>
      <c r="Z329" s="26" t="e">
        <f t="shared" ref="Z329:Z392" si="160">1-((T329/R329)^(1/X329))</f>
        <v>#DIV/0!</v>
      </c>
      <c r="AA329" s="26">
        <f t="shared" si="139"/>
        <v>0</v>
      </c>
      <c r="AB329" s="26" t="str">
        <f t="shared" si="146"/>
        <v/>
      </c>
      <c r="AC329" s="27">
        <f t="shared" si="140"/>
        <v>0</v>
      </c>
      <c r="AD329" s="19"/>
      <c r="AE329" s="19" t="str">
        <f t="shared" si="145"/>
        <v/>
      </c>
      <c r="AF329" s="66" t="e">
        <f t="shared" si="138"/>
        <v>#VALUE!</v>
      </c>
    </row>
    <row r="330" spans="1:32">
      <c r="A330" s="16" t="str">
        <f t="shared" si="148"/>
        <v/>
      </c>
      <c r="B330" s="29"/>
      <c r="C330" s="17"/>
      <c r="D330" s="32"/>
      <c r="E330" s="18"/>
      <c r="F330" s="19">
        <f t="shared" si="149"/>
        <v>0</v>
      </c>
      <c r="G330" s="19">
        <f t="shared" si="150"/>
        <v>1</v>
      </c>
      <c r="H330" s="19">
        <f t="shared" si="151"/>
        <v>1900</v>
      </c>
      <c r="I330" s="19">
        <f t="shared" si="152"/>
        <v>1900</v>
      </c>
      <c r="J330" s="20">
        <f t="shared" si="153"/>
        <v>91</v>
      </c>
      <c r="K330" s="19">
        <f t="shared" si="154"/>
        <v>0</v>
      </c>
      <c r="L330" s="19">
        <f t="shared" si="155"/>
        <v>0</v>
      </c>
      <c r="M330" s="19">
        <f t="shared" si="156"/>
        <v>114</v>
      </c>
      <c r="N330" s="21">
        <f t="shared" si="157"/>
        <v>0</v>
      </c>
      <c r="O330" s="21">
        <f t="shared" si="158"/>
        <v>0</v>
      </c>
      <c r="P330" s="21">
        <f t="shared" si="141"/>
        <v>0</v>
      </c>
      <c r="Q330" s="62"/>
      <c r="R330" s="21">
        <f t="shared" si="142"/>
        <v>0</v>
      </c>
      <c r="S330" s="21"/>
      <c r="T330" s="56">
        <f t="shared" si="143"/>
        <v>0</v>
      </c>
      <c r="U330" s="23" t="e">
        <f t="shared" si="144"/>
        <v>#DIV/0!</v>
      </c>
      <c r="V330" s="23" t="str">
        <f t="shared" si="159"/>
        <v/>
      </c>
      <c r="W330" s="24"/>
      <c r="X330" s="55" t="str">
        <f t="shared" si="147"/>
        <v/>
      </c>
      <c r="Y330" s="19"/>
      <c r="Z330" s="26" t="e">
        <f t="shared" si="160"/>
        <v>#DIV/0!</v>
      </c>
      <c r="AA330" s="26">
        <f t="shared" si="139"/>
        <v>0</v>
      </c>
      <c r="AB330" s="26" t="str">
        <f t="shared" si="146"/>
        <v/>
      </c>
      <c r="AC330" s="27">
        <f t="shared" si="140"/>
        <v>0</v>
      </c>
      <c r="AD330" s="19"/>
      <c r="AE330" s="19" t="str">
        <f t="shared" si="145"/>
        <v/>
      </c>
      <c r="AF330" s="66" t="e">
        <f t="shared" si="138"/>
        <v>#VALUE!</v>
      </c>
    </row>
    <row r="331" spans="1:32">
      <c r="A331" s="16" t="str">
        <f t="shared" si="148"/>
        <v/>
      </c>
      <c r="B331" s="29"/>
      <c r="C331" s="17"/>
      <c r="D331" s="32"/>
      <c r="E331" s="18"/>
      <c r="F331" s="19">
        <f t="shared" si="149"/>
        <v>0</v>
      </c>
      <c r="G331" s="19">
        <f t="shared" si="150"/>
        <v>1</v>
      </c>
      <c r="H331" s="19">
        <f t="shared" si="151"/>
        <v>1900</v>
      </c>
      <c r="I331" s="19">
        <f t="shared" si="152"/>
        <v>1900</v>
      </c>
      <c r="J331" s="20">
        <f t="shared" si="153"/>
        <v>91</v>
      </c>
      <c r="K331" s="19">
        <f t="shared" si="154"/>
        <v>0</v>
      </c>
      <c r="L331" s="19">
        <f t="shared" si="155"/>
        <v>0</v>
      </c>
      <c r="M331" s="19">
        <f t="shared" si="156"/>
        <v>114</v>
      </c>
      <c r="N331" s="21">
        <f t="shared" si="157"/>
        <v>0</v>
      </c>
      <c r="O331" s="21">
        <f t="shared" si="158"/>
        <v>0</v>
      </c>
      <c r="P331" s="21">
        <f t="shared" si="141"/>
        <v>0</v>
      </c>
      <c r="Q331" s="62"/>
      <c r="R331" s="21">
        <f t="shared" si="142"/>
        <v>0</v>
      </c>
      <c r="S331" s="21"/>
      <c r="T331" s="56">
        <f t="shared" si="143"/>
        <v>0</v>
      </c>
      <c r="U331" s="23" t="e">
        <f t="shared" si="144"/>
        <v>#DIV/0!</v>
      </c>
      <c r="V331" s="23" t="str">
        <f t="shared" si="159"/>
        <v/>
      </c>
      <c r="W331" s="24"/>
      <c r="X331" s="55" t="str">
        <f t="shared" si="147"/>
        <v/>
      </c>
      <c r="Y331" s="19"/>
      <c r="Z331" s="26" t="e">
        <f t="shared" si="160"/>
        <v>#DIV/0!</v>
      </c>
      <c r="AA331" s="26">
        <f t="shared" si="139"/>
        <v>0</v>
      </c>
      <c r="AB331" s="26" t="str">
        <f t="shared" si="146"/>
        <v/>
      </c>
      <c r="AC331" s="27">
        <f t="shared" si="140"/>
        <v>0</v>
      </c>
      <c r="AD331" s="19"/>
      <c r="AE331" s="19" t="str">
        <f t="shared" si="145"/>
        <v/>
      </c>
      <c r="AF331" s="66" t="e">
        <f t="shared" si="138"/>
        <v>#VALUE!</v>
      </c>
    </row>
    <row r="332" spans="1:32">
      <c r="A332" s="16" t="str">
        <f t="shared" si="148"/>
        <v/>
      </c>
      <c r="B332" s="29"/>
      <c r="C332" s="17"/>
      <c r="D332" s="32"/>
      <c r="E332" s="18"/>
      <c r="F332" s="19">
        <f t="shared" si="149"/>
        <v>0</v>
      </c>
      <c r="G332" s="19">
        <f t="shared" si="150"/>
        <v>1</v>
      </c>
      <c r="H332" s="19">
        <f t="shared" si="151"/>
        <v>1900</v>
      </c>
      <c r="I332" s="19">
        <f t="shared" si="152"/>
        <v>1900</v>
      </c>
      <c r="J332" s="20">
        <f t="shared" si="153"/>
        <v>91</v>
      </c>
      <c r="K332" s="19">
        <f t="shared" si="154"/>
        <v>0</v>
      </c>
      <c r="L332" s="19">
        <f t="shared" si="155"/>
        <v>0</v>
      </c>
      <c r="M332" s="19">
        <f t="shared" si="156"/>
        <v>114</v>
      </c>
      <c r="N332" s="21">
        <f t="shared" si="157"/>
        <v>0</v>
      </c>
      <c r="O332" s="21">
        <f t="shared" si="158"/>
        <v>0</v>
      </c>
      <c r="P332" s="21">
        <f t="shared" si="141"/>
        <v>0</v>
      </c>
      <c r="Q332" s="62"/>
      <c r="R332" s="21">
        <f t="shared" si="142"/>
        <v>0</v>
      </c>
      <c r="S332" s="21"/>
      <c r="T332" s="56">
        <f t="shared" si="143"/>
        <v>0</v>
      </c>
      <c r="U332" s="23" t="e">
        <f t="shared" si="144"/>
        <v>#DIV/0!</v>
      </c>
      <c r="V332" s="23" t="str">
        <f t="shared" si="159"/>
        <v/>
      </c>
      <c r="W332" s="24"/>
      <c r="X332" s="55" t="str">
        <f t="shared" si="147"/>
        <v/>
      </c>
      <c r="Y332" s="19"/>
      <c r="Z332" s="26" t="e">
        <f t="shared" si="160"/>
        <v>#DIV/0!</v>
      </c>
      <c r="AA332" s="26">
        <f t="shared" si="139"/>
        <v>0</v>
      </c>
      <c r="AB332" s="26" t="str">
        <f t="shared" si="146"/>
        <v/>
      </c>
      <c r="AC332" s="27">
        <f t="shared" si="140"/>
        <v>0</v>
      </c>
      <c r="AD332" s="19"/>
      <c r="AE332" s="19" t="str">
        <f t="shared" si="145"/>
        <v/>
      </c>
      <c r="AF332" s="66" t="e">
        <f t="shared" si="138"/>
        <v>#VALUE!</v>
      </c>
    </row>
    <row r="333" spans="1:32">
      <c r="A333" s="16" t="str">
        <f t="shared" si="148"/>
        <v/>
      </c>
      <c r="B333" s="29"/>
      <c r="C333" s="17"/>
      <c r="D333" s="32"/>
      <c r="E333" s="18"/>
      <c r="F333" s="19">
        <f t="shared" si="149"/>
        <v>0</v>
      </c>
      <c r="G333" s="19">
        <f t="shared" si="150"/>
        <v>1</v>
      </c>
      <c r="H333" s="19">
        <f t="shared" si="151"/>
        <v>1900</v>
      </c>
      <c r="I333" s="19">
        <f t="shared" si="152"/>
        <v>1900</v>
      </c>
      <c r="J333" s="20">
        <f t="shared" si="153"/>
        <v>91</v>
      </c>
      <c r="K333" s="19">
        <f t="shared" si="154"/>
        <v>0</v>
      </c>
      <c r="L333" s="19">
        <f t="shared" si="155"/>
        <v>0</v>
      </c>
      <c r="M333" s="19">
        <f t="shared" si="156"/>
        <v>114</v>
      </c>
      <c r="N333" s="21">
        <f t="shared" si="157"/>
        <v>0</v>
      </c>
      <c r="O333" s="21">
        <f t="shared" si="158"/>
        <v>0</v>
      </c>
      <c r="P333" s="21">
        <f t="shared" si="141"/>
        <v>0</v>
      </c>
      <c r="Q333" s="62"/>
      <c r="R333" s="21">
        <f t="shared" si="142"/>
        <v>0</v>
      </c>
      <c r="S333" s="21"/>
      <c r="T333" s="56">
        <f t="shared" si="143"/>
        <v>0</v>
      </c>
      <c r="U333" s="23" t="e">
        <f t="shared" si="144"/>
        <v>#DIV/0!</v>
      </c>
      <c r="V333" s="23" t="str">
        <f t="shared" si="159"/>
        <v/>
      </c>
      <c r="W333" s="24"/>
      <c r="X333" s="55" t="str">
        <f t="shared" si="147"/>
        <v/>
      </c>
      <c r="Y333" s="19"/>
      <c r="Z333" s="26" t="e">
        <f t="shared" si="160"/>
        <v>#DIV/0!</v>
      </c>
      <c r="AA333" s="26">
        <f t="shared" si="139"/>
        <v>0</v>
      </c>
      <c r="AB333" s="26" t="str">
        <f t="shared" si="146"/>
        <v/>
      </c>
      <c r="AC333" s="27">
        <f t="shared" si="140"/>
        <v>0</v>
      </c>
      <c r="AD333" s="19"/>
      <c r="AE333" s="19" t="str">
        <f t="shared" si="145"/>
        <v/>
      </c>
      <c r="AF333" s="66" t="e">
        <f t="shared" si="138"/>
        <v>#VALUE!</v>
      </c>
    </row>
    <row r="334" spans="1:32">
      <c r="A334" s="16" t="str">
        <f t="shared" si="148"/>
        <v/>
      </c>
      <c r="B334" s="29"/>
      <c r="C334" s="17"/>
      <c r="D334" s="32"/>
      <c r="E334" s="18"/>
      <c r="F334" s="19">
        <f t="shared" si="149"/>
        <v>0</v>
      </c>
      <c r="G334" s="19">
        <f t="shared" si="150"/>
        <v>1</v>
      </c>
      <c r="H334" s="19">
        <f t="shared" si="151"/>
        <v>1900</v>
      </c>
      <c r="I334" s="19">
        <f t="shared" si="152"/>
        <v>1900</v>
      </c>
      <c r="J334" s="20">
        <f t="shared" si="153"/>
        <v>91</v>
      </c>
      <c r="K334" s="19">
        <f t="shared" si="154"/>
        <v>0</v>
      </c>
      <c r="L334" s="19">
        <f t="shared" si="155"/>
        <v>0</v>
      </c>
      <c r="M334" s="19">
        <f t="shared" si="156"/>
        <v>114</v>
      </c>
      <c r="N334" s="21">
        <f t="shared" si="157"/>
        <v>0</v>
      </c>
      <c r="O334" s="21">
        <f t="shared" si="158"/>
        <v>0</v>
      </c>
      <c r="P334" s="21">
        <f t="shared" si="141"/>
        <v>0</v>
      </c>
      <c r="Q334" s="62"/>
      <c r="R334" s="21">
        <f t="shared" si="142"/>
        <v>0</v>
      </c>
      <c r="S334" s="21"/>
      <c r="T334" s="56">
        <f t="shared" si="143"/>
        <v>0</v>
      </c>
      <c r="U334" s="23" t="e">
        <f t="shared" si="144"/>
        <v>#DIV/0!</v>
      </c>
      <c r="V334" s="23" t="str">
        <f t="shared" si="159"/>
        <v/>
      </c>
      <c r="W334" s="24"/>
      <c r="X334" s="55" t="str">
        <f t="shared" si="147"/>
        <v/>
      </c>
      <c r="Y334" s="19"/>
      <c r="Z334" s="26" t="e">
        <f t="shared" si="160"/>
        <v>#DIV/0!</v>
      </c>
      <c r="AA334" s="26">
        <f t="shared" si="139"/>
        <v>0</v>
      </c>
      <c r="AB334" s="26" t="str">
        <f t="shared" si="146"/>
        <v/>
      </c>
      <c r="AC334" s="27">
        <f t="shared" si="140"/>
        <v>0</v>
      </c>
      <c r="AD334" s="19"/>
      <c r="AE334" s="19" t="str">
        <f t="shared" si="145"/>
        <v/>
      </c>
      <c r="AF334" s="66" t="e">
        <f t="shared" si="138"/>
        <v>#VALUE!</v>
      </c>
    </row>
    <row r="335" spans="1:32">
      <c r="A335" s="16" t="str">
        <f t="shared" si="148"/>
        <v/>
      </c>
      <c r="B335" s="29"/>
      <c r="C335" s="17"/>
      <c r="D335" s="32"/>
      <c r="E335" s="18"/>
      <c r="F335" s="19">
        <f t="shared" si="149"/>
        <v>0</v>
      </c>
      <c r="G335" s="19">
        <f t="shared" si="150"/>
        <v>1</v>
      </c>
      <c r="H335" s="19">
        <f t="shared" si="151"/>
        <v>1900</v>
      </c>
      <c r="I335" s="19">
        <f t="shared" si="152"/>
        <v>1900</v>
      </c>
      <c r="J335" s="20">
        <f t="shared" si="153"/>
        <v>91</v>
      </c>
      <c r="K335" s="19">
        <f t="shared" si="154"/>
        <v>0</v>
      </c>
      <c r="L335" s="19">
        <f t="shared" si="155"/>
        <v>0</v>
      </c>
      <c r="M335" s="19">
        <f t="shared" si="156"/>
        <v>114</v>
      </c>
      <c r="N335" s="21">
        <f t="shared" si="157"/>
        <v>0</v>
      </c>
      <c r="O335" s="21">
        <f t="shared" si="158"/>
        <v>0</v>
      </c>
      <c r="P335" s="21">
        <f t="shared" si="141"/>
        <v>0</v>
      </c>
      <c r="Q335" s="62"/>
      <c r="R335" s="21">
        <f t="shared" si="142"/>
        <v>0</v>
      </c>
      <c r="S335" s="21"/>
      <c r="T335" s="56">
        <f t="shared" si="143"/>
        <v>0</v>
      </c>
      <c r="U335" s="23" t="e">
        <f t="shared" si="144"/>
        <v>#DIV/0!</v>
      </c>
      <c r="V335" s="23" t="str">
        <f t="shared" si="159"/>
        <v/>
      </c>
      <c r="W335" s="24"/>
      <c r="X335" s="55" t="str">
        <f t="shared" si="147"/>
        <v/>
      </c>
      <c r="Y335" s="19"/>
      <c r="Z335" s="26" t="e">
        <f t="shared" si="160"/>
        <v>#DIV/0!</v>
      </c>
      <c r="AA335" s="26">
        <f t="shared" si="139"/>
        <v>0</v>
      </c>
      <c r="AB335" s="26" t="str">
        <f t="shared" si="146"/>
        <v/>
      </c>
      <c r="AC335" s="27">
        <f t="shared" si="140"/>
        <v>0</v>
      </c>
      <c r="AD335" s="19"/>
      <c r="AE335" s="19" t="str">
        <f t="shared" si="145"/>
        <v/>
      </c>
      <c r="AF335" s="66" t="e">
        <f t="shared" si="138"/>
        <v>#VALUE!</v>
      </c>
    </row>
    <row r="336" spans="1:32">
      <c r="A336" s="16" t="str">
        <f t="shared" si="148"/>
        <v/>
      </c>
      <c r="B336" s="29"/>
      <c r="C336" s="17"/>
      <c r="D336" s="32"/>
      <c r="E336" s="18"/>
      <c r="F336" s="19">
        <f t="shared" si="149"/>
        <v>0</v>
      </c>
      <c r="G336" s="19">
        <f t="shared" si="150"/>
        <v>1</v>
      </c>
      <c r="H336" s="19">
        <f t="shared" si="151"/>
        <v>1900</v>
      </c>
      <c r="I336" s="19">
        <f t="shared" si="152"/>
        <v>1900</v>
      </c>
      <c r="J336" s="20">
        <f t="shared" si="153"/>
        <v>91</v>
      </c>
      <c r="K336" s="19">
        <f t="shared" si="154"/>
        <v>0</v>
      </c>
      <c r="L336" s="19">
        <f t="shared" si="155"/>
        <v>0</v>
      </c>
      <c r="M336" s="19">
        <f t="shared" si="156"/>
        <v>114</v>
      </c>
      <c r="N336" s="21">
        <f t="shared" si="157"/>
        <v>0</v>
      </c>
      <c r="O336" s="21">
        <f t="shared" si="158"/>
        <v>0</v>
      </c>
      <c r="P336" s="21">
        <f t="shared" si="141"/>
        <v>0</v>
      </c>
      <c r="Q336" s="62"/>
      <c r="R336" s="21">
        <f t="shared" si="142"/>
        <v>0</v>
      </c>
      <c r="S336" s="21"/>
      <c r="T336" s="56">
        <f t="shared" si="143"/>
        <v>0</v>
      </c>
      <c r="U336" s="23" t="e">
        <f t="shared" si="144"/>
        <v>#DIV/0!</v>
      </c>
      <c r="V336" s="23" t="str">
        <f t="shared" si="159"/>
        <v/>
      </c>
      <c r="W336" s="24"/>
      <c r="X336" s="55" t="str">
        <f t="shared" si="147"/>
        <v/>
      </c>
      <c r="Y336" s="19"/>
      <c r="Z336" s="26" t="e">
        <f t="shared" si="160"/>
        <v>#DIV/0!</v>
      </c>
      <c r="AA336" s="26">
        <f t="shared" si="139"/>
        <v>0</v>
      </c>
      <c r="AB336" s="26" t="str">
        <f t="shared" si="146"/>
        <v/>
      </c>
      <c r="AC336" s="27">
        <f t="shared" si="140"/>
        <v>0</v>
      </c>
      <c r="AD336" s="19"/>
      <c r="AE336" s="19" t="str">
        <f t="shared" si="145"/>
        <v/>
      </c>
      <c r="AF336" s="66" t="e">
        <f t="shared" si="138"/>
        <v>#VALUE!</v>
      </c>
    </row>
    <row r="337" spans="1:32">
      <c r="A337" s="16" t="str">
        <f t="shared" si="148"/>
        <v/>
      </c>
      <c r="B337" s="29"/>
      <c r="C337" s="17"/>
      <c r="D337" s="32"/>
      <c r="E337" s="18"/>
      <c r="F337" s="19">
        <f t="shared" si="149"/>
        <v>0</v>
      </c>
      <c r="G337" s="19">
        <f t="shared" si="150"/>
        <v>1</v>
      </c>
      <c r="H337" s="19">
        <f t="shared" si="151"/>
        <v>1900</v>
      </c>
      <c r="I337" s="19">
        <f t="shared" si="152"/>
        <v>1900</v>
      </c>
      <c r="J337" s="20">
        <f t="shared" si="153"/>
        <v>91</v>
      </c>
      <c r="K337" s="19">
        <f t="shared" si="154"/>
        <v>0</v>
      </c>
      <c r="L337" s="19">
        <f t="shared" si="155"/>
        <v>0</v>
      </c>
      <c r="M337" s="19">
        <f t="shared" si="156"/>
        <v>114</v>
      </c>
      <c r="N337" s="21">
        <f t="shared" si="157"/>
        <v>0</v>
      </c>
      <c r="O337" s="21">
        <f t="shared" si="158"/>
        <v>0</v>
      </c>
      <c r="P337" s="21">
        <f t="shared" si="141"/>
        <v>0</v>
      </c>
      <c r="Q337" s="62"/>
      <c r="R337" s="21">
        <f t="shared" si="142"/>
        <v>0</v>
      </c>
      <c r="S337" s="21"/>
      <c r="T337" s="56">
        <f t="shared" si="143"/>
        <v>0</v>
      </c>
      <c r="U337" s="23" t="e">
        <f t="shared" si="144"/>
        <v>#DIV/0!</v>
      </c>
      <c r="V337" s="23" t="str">
        <f t="shared" si="159"/>
        <v/>
      </c>
      <c r="W337" s="24"/>
      <c r="X337" s="55" t="str">
        <f t="shared" si="147"/>
        <v/>
      </c>
      <c r="Y337" s="19"/>
      <c r="Z337" s="26" t="e">
        <f t="shared" si="160"/>
        <v>#DIV/0!</v>
      </c>
      <c r="AA337" s="26">
        <f t="shared" si="139"/>
        <v>0</v>
      </c>
      <c r="AB337" s="26" t="str">
        <f t="shared" si="146"/>
        <v/>
      </c>
      <c r="AC337" s="27">
        <f t="shared" si="140"/>
        <v>0</v>
      </c>
      <c r="AD337" s="19"/>
      <c r="AE337" s="19" t="str">
        <f t="shared" si="145"/>
        <v/>
      </c>
      <c r="AF337" s="66" t="e">
        <f t="shared" si="138"/>
        <v>#VALUE!</v>
      </c>
    </row>
    <row r="338" spans="1:32">
      <c r="A338" s="16" t="str">
        <f t="shared" si="148"/>
        <v/>
      </c>
      <c r="B338" s="29"/>
      <c r="C338" s="17"/>
      <c r="D338" s="32"/>
      <c r="E338" s="18"/>
      <c r="F338" s="19">
        <f t="shared" si="149"/>
        <v>0</v>
      </c>
      <c r="G338" s="19">
        <f t="shared" si="150"/>
        <v>1</v>
      </c>
      <c r="H338" s="19">
        <f t="shared" si="151"/>
        <v>1900</v>
      </c>
      <c r="I338" s="19">
        <f t="shared" si="152"/>
        <v>1900</v>
      </c>
      <c r="J338" s="20">
        <f t="shared" si="153"/>
        <v>91</v>
      </c>
      <c r="K338" s="19">
        <f t="shared" si="154"/>
        <v>0</v>
      </c>
      <c r="L338" s="19">
        <f t="shared" si="155"/>
        <v>0</v>
      </c>
      <c r="M338" s="19">
        <f t="shared" si="156"/>
        <v>114</v>
      </c>
      <c r="N338" s="21">
        <f t="shared" si="157"/>
        <v>0</v>
      </c>
      <c r="O338" s="21">
        <f t="shared" si="158"/>
        <v>0</v>
      </c>
      <c r="P338" s="21">
        <f t="shared" si="141"/>
        <v>0</v>
      </c>
      <c r="Q338" s="62"/>
      <c r="R338" s="21">
        <f t="shared" si="142"/>
        <v>0</v>
      </c>
      <c r="S338" s="21"/>
      <c r="T338" s="56">
        <f t="shared" si="143"/>
        <v>0</v>
      </c>
      <c r="U338" s="23" t="e">
        <f t="shared" si="144"/>
        <v>#DIV/0!</v>
      </c>
      <c r="V338" s="23" t="str">
        <f t="shared" si="159"/>
        <v/>
      </c>
      <c r="W338" s="24"/>
      <c r="X338" s="55" t="str">
        <f t="shared" si="147"/>
        <v/>
      </c>
      <c r="Y338" s="19"/>
      <c r="Z338" s="26" t="e">
        <f t="shared" si="160"/>
        <v>#DIV/0!</v>
      </c>
      <c r="AA338" s="26">
        <f t="shared" si="139"/>
        <v>0</v>
      </c>
      <c r="AB338" s="26" t="str">
        <f t="shared" si="146"/>
        <v/>
      </c>
      <c r="AC338" s="27">
        <f t="shared" si="140"/>
        <v>0</v>
      </c>
      <c r="AD338" s="19"/>
      <c r="AE338" s="19" t="str">
        <f t="shared" si="145"/>
        <v/>
      </c>
      <c r="AF338" s="66" t="e">
        <f t="shared" si="138"/>
        <v>#VALUE!</v>
      </c>
    </row>
    <row r="339" spans="1:32">
      <c r="A339" s="16" t="str">
        <f t="shared" si="148"/>
        <v/>
      </c>
      <c r="B339" s="29"/>
      <c r="C339" s="17"/>
      <c r="D339" s="32"/>
      <c r="E339" s="18"/>
      <c r="F339" s="19">
        <f t="shared" si="149"/>
        <v>0</v>
      </c>
      <c r="G339" s="19">
        <f t="shared" si="150"/>
        <v>1</v>
      </c>
      <c r="H339" s="19">
        <f t="shared" si="151"/>
        <v>1900</v>
      </c>
      <c r="I339" s="19">
        <f t="shared" si="152"/>
        <v>1900</v>
      </c>
      <c r="J339" s="20">
        <f t="shared" si="153"/>
        <v>91</v>
      </c>
      <c r="K339" s="19">
        <f t="shared" si="154"/>
        <v>0</v>
      </c>
      <c r="L339" s="19">
        <f t="shared" si="155"/>
        <v>0</v>
      </c>
      <c r="M339" s="19">
        <f t="shared" si="156"/>
        <v>114</v>
      </c>
      <c r="N339" s="21">
        <f t="shared" si="157"/>
        <v>0</v>
      </c>
      <c r="O339" s="21">
        <f t="shared" si="158"/>
        <v>0</v>
      </c>
      <c r="P339" s="21">
        <f t="shared" si="141"/>
        <v>0</v>
      </c>
      <c r="Q339" s="62"/>
      <c r="R339" s="21">
        <f t="shared" si="142"/>
        <v>0</v>
      </c>
      <c r="S339" s="21"/>
      <c r="T339" s="56">
        <f t="shared" si="143"/>
        <v>0</v>
      </c>
      <c r="U339" s="23" t="e">
        <f t="shared" si="144"/>
        <v>#DIV/0!</v>
      </c>
      <c r="V339" s="23" t="str">
        <f t="shared" si="159"/>
        <v/>
      </c>
      <c r="W339" s="24"/>
      <c r="X339" s="55" t="str">
        <f t="shared" si="147"/>
        <v/>
      </c>
      <c r="Y339" s="19"/>
      <c r="Z339" s="26" t="e">
        <f t="shared" si="160"/>
        <v>#DIV/0!</v>
      </c>
      <c r="AA339" s="26">
        <f t="shared" si="139"/>
        <v>0</v>
      </c>
      <c r="AB339" s="26" t="str">
        <f t="shared" si="146"/>
        <v/>
      </c>
      <c r="AC339" s="27">
        <f t="shared" si="140"/>
        <v>0</v>
      </c>
      <c r="AD339" s="19"/>
      <c r="AE339" s="19" t="str">
        <f t="shared" si="145"/>
        <v/>
      </c>
      <c r="AF339" s="66" t="e">
        <f t="shared" si="138"/>
        <v>#VALUE!</v>
      </c>
    </row>
    <row r="340" spans="1:32">
      <c r="A340" s="16" t="str">
        <f t="shared" si="148"/>
        <v/>
      </c>
      <c r="B340" s="29"/>
      <c r="C340" s="17"/>
      <c r="D340" s="32"/>
      <c r="E340" s="18"/>
      <c r="F340" s="19">
        <f t="shared" si="149"/>
        <v>0</v>
      </c>
      <c r="G340" s="19">
        <f t="shared" si="150"/>
        <v>1</v>
      </c>
      <c r="H340" s="19">
        <f t="shared" si="151"/>
        <v>1900</v>
      </c>
      <c r="I340" s="19">
        <f t="shared" si="152"/>
        <v>1900</v>
      </c>
      <c r="J340" s="20">
        <f t="shared" si="153"/>
        <v>91</v>
      </c>
      <c r="K340" s="19">
        <f t="shared" si="154"/>
        <v>0</v>
      </c>
      <c r="L340" s="19">
        <f t="shared" si="155"/>
        <v>0</v>
      </c>
      <c r="M340" s="19">
        <f t="shared" si="156"/>
        <v>114</v>
      </c>
      <c r="N340" s="21">
        <f t="shared" si="157"/>
        <v>0</v>
      </c>
      <c r="O340" s="21">
        <f t="shared" si="158"/>
        <v>0</v>
      </c>
      <c r="P340" s="21">
        <f t="shared" si="141"/>
        <v>0</v>
      </c>
      <c r="Q340" s="62"/>
      <c r="R340" s="21">
        <f t="shared" si="142"/>
        <v>0</v>
      </c>
      <c r="S340" s="21"/>
      <c r="T340" s="56">
        <f t="shared" si="143"/>
        <v>0</v>
      </c>
      <c r="U340" s="23" t="e">
        <f t="shared" si="144"/>
        <v>#DIV/0!</v>
      </c>
      <c r="V340" s="23" t="str">
        <f t="shared" si="159"/>
        <v/>
      </c>
      <c r="W340" s="24"/>
      <c r="X340" s="55" t="str">
        <f t="shared" si="147"/>
        <v/>
      </c>
      <c r="Y340" s="19"/>
      <c r="Z340" s="26" t="e">
        <f t="shared" si="160"/>
        <v>#DIV/0!</v>
      </c>
      <c r="AA340" s="26">
        <f t="shared" si="139"/>
        <v>0</v>
      </c>
      <c r="AB340" s="26" t="str">
        <f t="shared" si="146"/>
        <v/>
      </c>
      <c r="AC340" s="27">
        <f t="shared" si="140"/>
        <v>0</v>
      </c>
      <c r="AD340" s="19"/>
      <c r="AE340" s="19" t="str">
        <f t="shared" si="145"/>
        <v/>
      </c>
      <c r="AF340" s="66" t="e">
        <f t="shared" si="138"/>
        <v>#VALUE!</v>
      </c>
    </row>
    <row r="341" spans="1:32">
      <c r="A341" s="16" t="str">
        <f t="shared" si="148"/>
        <v/>
      </c>
      <c r="B341" s="29"/>
      <c r="C341" s="17"/>
      <c r="D341" s="32"/>
      <c r="E341" s="18"/>
      <c r="F341" s="19">
        <f t="shared" si="149"/>
        <v>0</v>
      </c>
      <c r="G341" s="19">
        <f t="shared" si="150"/>
        <v>1</v>
      </c>
      <c r="H341" s="19">
        <f t="shared" si="151"/>
        <v>1900</v>
      </c>
      <c r="I341" s="19">
        <f t="shared" si="152"/>
        <v>1900</v>
      </c>
      <c r="J341" s="20">
        <f t="shared" si="153"/>
        <v>91</v>
      </c>
      <c r="K341" s="19">
        <f t="shared" si="154"/>
        <v>0</v>
      </c>
      <c r="L341" s="19">
        <f t="shared" si="155"/>
        <v>0</v>
      </c>
      <c r="M341" s="19">
        <f t="shared" si="156"/>
        <v>114</v>
      </c>
      <c r="N341" s="21">
        <f t="shared" si="157"/>
        <v>0</v>
      </c>
      <c r="O341" s="21">
        <f t="shared" si="158"/>
        <v>0</v>
      </c>
      <c r="P341" s="21">
        <f t="shared" si="141"/>
        <v>0</v>
      </c>
      <c r="Q341" s="62"/>
      <c r="R341" s="21">
        <f t="shared" si="142"/>
        <v>0</v>
      </c>
      <c r="S341" s="21"/>
      <c r="T341" s="56">
        <f t="shared" si="143"/>
        <v>0</v>
      </c>
      <c r="U341" s="23" t="e">
        <f t="shared" si="144"/>
        <v>#DIV/0!</v>
      </c>
      <c r="V341" s="23" t="str">
        <f t="shared" si="159"/>
        <v/>
      </c>
      <c r="W341" s="24"/>
      <c r="X341" s="55" t="str">
        <f t="shared" si="147"/>
        <v/>
      </c>
      <c r="Y341" s="19"/>
      <c r="Z341" s="26" t="e">
        <f t="shared" si="160"/>
        <v>#DIV/0!</v>
      </c>
      <c r="AA341" s="26">
        <f t="shared" si="139"/>
        <v>0</v>
      </c>
      <c r="AB341" s="26" t="str">
        <f t="shared" si="146"/>
        <v/>
      </c>
      <c r="AC341" s="27">
        <f t="shared" si="140"/>
        <v>0</v>
      </c>
      <c r="AD341" s="19"/>
      <c r="AE341" s="19" t="str">
        <f t="shared" si="145"/>
        <v/>
      </c>
      <c r="AF341" s="66" t="e">
        <f t="shared" si="138"/>
        <v>#VALUE!</v>
      </c>
    </row>
    <row r="342" spans="1:32">
      <c r="A342" s="16" t="str">
        <f t="shared" si="148"/>
        <v/>
      </c>
      <c r="B342" s="29"/>
      <c r="C342" s="17"/>
      <c r="D342" s="32"/>
      <c r="E342" s="18"/>
      <c r="F342" s="19">
        <f t="shared" si="149"/>
        <v>0</v>
      </c>
      <c r="G342" s="19">
        <f t="shared" si="150"/>
        <v>1</v>
      </c>
      <c r="H342" s="19">
        <f t="shared" si="151"/>
        <v>1900</v>
      </c>
      <c r="I342" s="19">
        <f t="shared" si="152"/>
        <v>1900</v>
      </c>
      <c r="J342" s="20">
        <f t="shared" si="153"/>
        <v>91</v>
      </c>
      <c r="K342" s="19">
        <f t="shared" si="154"/>
        <v>0</v>
      </c>
      <c r="L342" s="19">
        <f t="shared" si="155"/>
        <v>0</v>
      </c>
      <c r="M342" s="19">
        <f t="shared" si="156"/>
        <v>114</v>
      </c>
      <c r="N342" s="21">
        <f t="shared" si="157"/>
        <v>0</v>
      </c>
      <c r="O342" s="21">
        <f t="shared" si="158"/>
        <v>0</v>
      </c>
      <c r="P342" s="21">
        <f t="shared" si="141"/>
        <v>0</v>
      </c>
      <c r="Q342" s="62"/>
      <c r="R342" s="21">
        <f t="shared" si="142"/>
        <v>0</v>
      </c>
      <c r="S342" s="21"/>
      <c r="T342" s="56">
        <f t="shared" si="143"/>
        <v>0</v>
      </c>
      <c r="U342" s="23" t="e">
        <f t="shared" si="144"/>
        <v>#DIV/0!</v>
      </c>
      <c r="V342" s="23" t="str">
        <f t="shared" si="159"/>
        <v/>
      </c>
      <c r="W342" s="24"/>
      <c r="X342" s="55" t="str">
        <f t="shared" si="147"/>
        <v/>
      </c>
      <c r="Y342" s="19"/>
      <c r="Z342" s="26" t="e">
        <f t="shared" si="160"/>
        <v>#DIV/0!</v>
      </c>
      <c r="AA342" s="26">
        <f t="shared" si="139"/>
        <v>0</v>
      </c>
      <c r="AB342" s="26" t="str">
        <f t="shared" si="146"/>
        <v/>
      </c>
      <c r="AC342" s="27">
        <f t="shared" si="140"/>
        <v>0</v>
      </c>
      <c r="AD342" s="19"/>
      <c r="AE342" s="19" t="str">
        <f t="shared" si="145"/>
        <v/>
      </c>
      <c r="AF342" s="66" t="e">
        <f t="shared" si="138"/>
        <v>#VALUE!</v>
      </c>
    </row>
    <row r="343" spans="1:32">
      <c r="A343" s="16" t="str">
        <f t="shared" si="148"/>
        <v/>
      </c>
      <c r="B343" s="29"/>
      <c r="C343" s="17"/>
      <c r="D343" s="32"/>
      <c r="E343" s="18"/>
      <c r="F343" s="19">
        <f t="shared" si="149"/>
        <v>0</v>
      </c>
      <c r="G343" s="19">
        <f t="shared" si="150"/>
        <v>1</v>
      </c>
      <c r="H343" s="19">
        <f t="shared" si="151"/>
        <v>1900</v>
      </c>
      <c r="I343" s="19">
        <f t="shared" si="152"/>
        <v>1900</v>
      </c>
      <c r="J343" s="20">
        <f t="shared" si="153"/>
        <v>91</v>
      </c>
      <c r="K343" s="19">
        <f t="shared" si="154"/>
        <v>0</v>
      </c>
      <c r="L343" s="19">
        <f t="shared" si="155"/>
        <v>0</v>
      </c>
      <c r="M343" s="19">
        <f t="shared" si="156"/>
        <v>114</v>
      </c>
      <c r="N343" s="21">
        <f t="shared" si="157"/>
        <v>0</v>
      </c>
      <c r="O343" s="21">
        <f t="shared" si="158"/>
        <v>0</v>
      </c>
      <c r="P343" s="21">
        <f t="shared" si="141"/>
        <v>0</v>
      </c>
      <c r="Q343" s="62"/>
      <c r="R343" s="21">
        <f t="shared" si="142"/>
        <v>0</v>
      </c>
      <c r="S343" s="21"/>
      <c r="T343" s="56">
        <f t="shared" si="143"/>
        <v>0</v>
      </c>
      <c r="U343" s="23" t="e">
        <f t="shared" si="144"/>
        <v>#DIV/0!</v>
      </c>
      <c r="V343" s="23" t="str">
        <f t="shared" si="159"/>
        <v/>
      </c>
      <c r="W343" s="24"/>
      <c r="X343" s="55" t="str">
        <f t="shared" si="147"/>
        <v/>
      </c>
      <c r="Y343" s="19"/>
      <c r="Z343" s="26" t="e">
        <f t="shared" si="160"/>
        <v>#DIV/0!</v>
      </c>
      <c r="AA343" s="26">
        <f t="shared" si="139"/>
        <v>0</v>
      </c>
      <c r="AB343" s="26" t="str">
        <f t="shared" si="146"/>
        <v/>
      </c>
      <c r="AC343" s="27">
        <f t="shared" si="140"/>
        <v>0</v>
      </c>
      <c r="AD343" s="19"/>
      <c r="AE343" s="19" t="str">
        <f t="shared" si="145"/>
        <v/>
      </c>
      <c r="AF343" s="66" t="e">
        <f t="shared" ref="AF343:AF406" si="161">+AC343/(X343*E343)</f>
        <v>#VALUE!</v>
      </c>
    </row>
    <row r="344" spans="1:32">
      <c r="A344" s="16" t="str">
        <f t="shared" si="148"/>
        <v/>
      </c>
      <c r="B344" s="29"/>
      <c r="C344" s="17"/>
      <c r="D344" s="32"/>
      <c r="E344" s="18"/>
      <c r="F344" s="19">
        <f t="shared" si="149"/>
        <v>0</v>
      </c>
      <c r="G344" s="19">
        <f t="shared" si="150"/>
        <v>1</v>
      </c>
      <c r="H344" s="19">
        <f t="shared" si="151"/>
        <v>1900</v>
      </c>
      <c r="I344" s="19">
        <f t="shared" si="152"/>
        <v>1900</v>
      </c>
      <c r="J344" s="20">
        <f t="shared" si="153"/>
        <v>91</v>
      </c>
      <c r="K344" s="19">
        <f t="shared" si="154"/>
        <v>0</v>
      </c>
      <c r="L344" s="19">
        <f t="shared" si="155"/>
        <v>0</v>
      </c>
      <c r="M344" s="19">
        <f t="shared" si="156"/>
        <v>114</v>
      </c>
      <c r="N344" s="21">
        <f t="shared" si="157"/>
        <v>0</v>
      </c>
      <c r="O344" s="21">
        <f t="shared" si="158"/>
        <v>0</v>
      </c>
      <c r="P344" s="21">
        <f t="shared" si="141"/>
        <v>0</v>
      </c>
      <c r="Q344" s="62"/>
      <c r="R344" s="21">
        <f t="shared" si="142"/>
        <v>0</v>
      </c>
      <c r="S344" s="21"/>
      <c r="T344" s="56">
        <f t="shared" si="143"/>
        <v>0</v>
      </c>
      <c r="U344" s="23" t="e">
        <f t="shared" si="144"/>
        <v>#DIV/0!</v>
      </c>
      <c r="V344" s="23" t="str">
        <f t="shared" si="159"/>
        <v/>
      </c>
      <c r="W344" s="24"/>
      <c r="X344" s="55" t="str">
        <f t="shared" si="147"/>
        <v/>
      </c>
      <c r="Y344" s="19"/>
      <c r="Z344" s="26" t="e">
        <f t="shared" si="160"/>
        <v>#DIV/0!</v>
      </c>
      <c r="AA344" s="26">
        <f t="shared" ref="AA344:AA407" si="162">IF(R344=0,0,IF(X344="0","NA",(1-(T344/R344))/X344))</f>
        <v>0</v>
      </c>
      <c r="AB344" s="26" t="str">
        <f t="shared" si="146"/>
        <v/>
      </c>
      <c r="AC344" s="27">
        <f t="shared" ref="AC344:AC407" si="163">IF(R344=0,0,IF(W344&gt;V344,IF(X344&gt;1,(IF(AA344="NA","NA",R344*AA344)),(R344*AA344*X344)),(R344-T344)))</f>
        <v>0</v>
      </c>
      <c r="AD344" s="19"/>
      <c r="AE344" s="19" t="str">
        <f t="shared" si="145"/>
        <v/>
      </c>
      <c r="AF344" s="66" t="e">
        <f t="shared" si="161"/>
        <v>#VALUE!</v>
      </c>
    </row>
    <row r="345" spans="1:32">
      <c r="A345" s="16" t="str">
        <f t="shared" si="148"/>
        <v/>
      </c>
      <c r="B345" s="29"/>
      <c r="C345" s="17"/>
      <c r="D345" s="32"/>
      <c r="E345" s="18"/>
      <c r="F345" s="19">
        <f t="shared" si="149"/>
        <v>0</v>
      </c>
      <c r="G345" s="19">
        <f t="shared" si="150"/>
        <v>1</v>
      </c>
      <c r="H345" s="19">
        <f t="shared" si="151"/>
        <v>1900</v>
      </c>
      <c r="I345" s="19">
        <f t="shared" si="152"/>
        <v>1900</v>
      </c>
      <c r="J345" s="20">
        <f t="shared" si="153"/>
        <v>91</v>
      </c>
      <c r="K345" s="19">
        <f t="shared" si="154"/>
        <v>0</v>
      </c>
      <c r="L345" s="19">
        <f t="shared" si="155"/>
        <v>0</v>
      </c>
      <c r="M345" s="19">
        <f t="shared" si="156"/>
        <v>114</v>
      </c>
      <c r="N345" s="21">
        <f t="shared" si="157"/>
        <v>0</v>
      </c>
      <c r="O345" s="21">
        <f t="shared" si="158"/>
        <v>0</v>
      </c>
      <c r="P345" s="21">
        <f t="shared" si="141"/>
        <v>0</v>
      </c>
      <c r="Q345" s="62"/>
      <c r="R345" s="21">
        <f t="shared" si="142"/>
        <v>0</v>
      </c>
      <c r="S345" s="21"/>
      <c r="T345" s="56">
        <f t="shared" si="143"/>
        <v>0</v>
      </c>
      <c r="U345" s="23" t="e">
        <f t="shared" si="144"/>
        <v>#DIV/0!</v>
      </c>
      <c r="V345" s="23" t="str">
        <f t="shared" si="159"/>
        <v/>
      </c>
      <c r="W345" s="24"/>
      <c r="X345" s="55" t="str">
        <f t="shared" si="147"/>
        <v/>
      </c>
      <c r="Y345" s="19"/>
      <c r="Z345" s="26" t="e">
        <f t="shared" si="160"/>
        <v>#DIV/0!</v>
      </c>
      <c r="AA345" s="26">
        <f t="shared" si="162"/>
        <v>0</v>
      </c>
      <c r="AB345" s="26" t="str">
        <f t="shared" si="146"/>
        <v/>
      </c>
      <c r="AC345" s="27">
        <f t="shared" si="163"/>
        <v>0</v>
      </c>
      <c r="AD345" s="19"/>
      <c r="AE345" s="19" t="str">
        <f t="shared" si="145"/>
        <v/>
      </c>
      <c r="AF345" s="66" t="e">
        <f t="shared" si="161"/>
        <v>#VALUE!</v>
      </c>
    </row>
    <row r="346" spans="1:32">
      <c r="A346" s="16" t="str">
        <f t="shared" si="148"/>
        <v/>
      </c>
      <c r="B346" s="29"/>
      <c r="C346" s="17"/>
      <c r="D346" s="32"/>
      <c r="E346" s="18"/>
      <c r="F346" s="19">
        <f t="shared" si="149"/>
        <v>0</v>
      </c>
      <c r="G346" s="19">
        <f t="shared" si="150"/>
        <v>1</v>
      </c>
      <c r="H346" s="19">
        <f t="shared" si="151"/>
        <v>1900</v>
      </c>
      <c r="I346" s="19">
        <f t="shared" si="152"/>
        <v>1900</v>
      </c>
      <c r="J346" s="20">
        <f t="shared" si="153"/>
        <v>91</v>
      </c>
      <c r="K346" s="19">
        <f t="shared" si="154"/>
        <v>0</v>
      </c>
      <c r="L346" s="19">
        <f t="shared" si="155"/>
        <v>0</v>
      </c>
      <c r="M346" s="19">
        <f t="shared" si="156"/>
        <v>114</v>
      </c>
      <c r="N346" s="21">
        <f t="shared" si="157"/>
        <v>0</v>
      </c>
      <c r="O346" s="21">
        <f t="shared" si="158"/>
        <v>0</v>
      </c>
      <c r="P346" s="21">
        <f t="shared" si="141"/>
        <v>0</v>
      </c>
      <c r="Q346" s="62"/>
      <c r="R346" s="21">
        <f t="shared" si="142"/>
        <v>0</v>
      </c>
      <c r="S346" s="21"/>
      <c r="T346" s="56">
        <f t="shared" si="143"/>
        <v>0</v>
      </c>
      <c r="U346" s="23" t="e">
        <f t="shared" si="144"/>
        <v>#DIV/0!</v>
      </c>
      <c r="V346" s="23" t="str">
        <f t="shared" si="159"/>
        <v/>
      </c>
      <c r="W346" s="24"/>
      <c r="X346" s="55" t="str">
        <f t="shared" si="147"/>
        <v/>
      </c>
      <c r="Y346" s="19"/>
      <c r="Z346" s="26" t="e">
        <f t="shared" si="160"/>
        <v>#DIV/0!</v>
      </c>
      <c r="AA346" s="26">
        <f t="shared" si="162"/>
        <v>0</v>
      </c>
      <c r="AB346" s="26" t="str">
        <f t="shared" si="146"/>
        <v/>
      </c>
      <c r="AC346" s="27">
        <f t="shared" si="163"/>
        <v>0</v>
      </c>
      <c r="AD346" s="19"/>
      <c r="AE346" s="19" t="str">
        <f t="shared" si="145"/>
        <v/>
      </c>
      <c r="AF346" s="66" t="e">
        <f t="shared" si="161"/>
        <v>#VALUE!</v>
      </c>
    </row>
    <row r="347" spans="1:32">
      <c r="A347" s="16" t="str">
        <f t="shared" si="148"/>
        <v/>
      </c>
      <c r="B347" s="29"/>
      <c r="C347" s="17"/>
      <c r="D347" s="32"/>
      <c r="E347" s="18"/>
      <c r="F347" s="19">
        <f t="shared" si="149"/>
        <v>0</v>
      </c>
      <c r="G347" s="19">
        <f t="shared" si="150"/>
        <v>1</v>
      </c>
      <c r="H347" s="19">
        <f t="shared" si="151"/>
        <v>1900</v>
      </c>
      <c r="I347" s="19">
        <f t="shared" si="152"/>
        <v>1900</v>
      </c>
      <c r="J347" s="20">
        <f t="shared" si="153"/>
        <v>91</v>
      </c>
      <c r="K347" s="19">
        <f t="shared" si="154"/>
        <v>0</v>
      </c>
      <c r="L347" s="19">
        <f t="shared" si="155"/>
        <v>0</v>
      </c>
      <c r="M347" s="19">
        <f t="shared" si="156"/>
        <v>114</v>
      </c>
      <c r="N347" s="21">
        <f t="shared" si="157"/>
        <v>0</v>
      </c>
      <c r="O347" s="21">
        <f t="shared" si="158"/>
        <v>0</v>
      </c>
      <c r="P347" s="21">
        <f t="shared" si="141"/>
        <v>0</v>
      </c>
      <c r="Q347" s="62"/>
      <c r="R347" s="21">
        <f t="shared" si="142"/>
        <v>0</v>
      </c>
      <c r="S347" s="21"/>
      <c r="T347" s="56">
        <f t="shared" si="143"/>
        <v>0</v>
      </c>
      <c r="U347" s="23" t="e">
        <f t="shared" si="144"/>
        <v>#DIV/0!</v>
      </c>
      <c r="V347" s="23" t="str">
        <f t="shared" si="159"/>
        <v/>
      </c>
      <c r="W347" s="24"/>
      <c r="X347" s="55" t="str">
        <f t="shared" si="147"/>
        <v/>
      </c>
      <c r="Y347" s="19"/>
      <c r="Z347" s="26" t="e">
        <f t="shared" si="160"/>
        <v>#DIV/0!</v>
      </c>
      <c r="AA347" s="26">
        <f t="shared" si="162"/>
        <v>0</v>
      </c>
      <c r="AB347" s="26" t="str">
        <f t="shared" si="146"/>
        <v/>
      </c>
      <c r="AC347" s="27">
        <f t="shared" si="163"/>
        <v>0</v>
      </c>
      <c r="AD347" s="19"/>
      <c r="AE347" s="19" t="str">
        <f t="shared" si="145"/>
        <v/>
      </c>
      <c r="AF347" s="66" t="e">
        <f t="shared" si="161"/>
        <v>#VALUE!</v>
      </c>
    </row>
    <row r="348" spans="1:32">
      <c r="A348" s="16" t="str">
        <f t="shared" si="148"/>
        <v/>
      </c>
      <c r="B348" s="29"/>
      <c r="C348" s="17"/>
      <c r="D348" s="32"/>
      <c r="E348" s="18"/>
      <c r="F348" s="19">
        <f t="shared" si="149"/>
        <v>0</v>
      </c>
      <c r="G348" s="19">
        <f t="shared" si="150"/>
        <v>1</v>
      </c>
      <c r="H348" s="19">
        <f t="shared" si="151"/>
        <v>1900</v>
      </c>
      <c r="I348" s="19">
        <f t="shared" si="152"/>
        <v>1900</v>
      </c>
      <c r="J348" s="20">
        <f t="shared" si="153"/>
        <v>91</v>
      </c>
      <c r="K348" s="19">
        <f t="shared" si="154"/>
        <v>0</v>
      </c>
      <c r="L348" s="19">
        <f t="shared" si="155"/>
        <v>0</v>
      </c>
      <c r="M348" s="19">
        <f t="shared" si="156"/>
        <v>114</v>
      </c>
      <c r="N348" s="21">
        <f t="shared" si="157"/>
        <v>0</v>
      </c>
      <c r="O348" s="21">
        <f t="shared" si="158"/>
        <v>0</v>
      </c>
      <c r="P348" s="21">
        <f t="shared" si="141"/>
        <v>0</v>
      </c>
      <c r="Q348" s="62"/>
      <c r="R348" s="21">
        <f t="shared" si="142"/>
        <v>0</v>
      </c>
      <c r="S348" s="21"/>
      <c r="T348" s="56">
        <f t="shared" si="143"/>
        <v>0</v>
      </c>
      <c r="U348" s="23" t="e">
        <f t="shared" si="144"/>
        <v>#DIV/0!</v>
      </c>
      <c r="V348" s="23" t="str">
        <f t="shared" si="159"/>
        <v/>
      </c>
      <c r="W348" s="24"/>
      <c r="X348" s="55" t="str">
        <f t="shared" si="147"/>
        <v/>
      </c>
      <c r="Y348" s="19"/>
      <c r="Z348" s="26" t="e">
        <f t="shared" si="160"/>
        <v>#DIV/0!</v>
      </c>
      <c r="AA348" s="26">
        <f t="shared" si="162"/>
        <v>0</v>
      </c>
      <c r="AB348" s="26" t="str">
        <f t="shared" si="146"/>
        <v/>
      </c>
      <c r="AC348" s="27">
        <f t="shared" si="163"/>
        <v>0</v>
      </c>
      <c r="AD348" s="19"/>
      <c r="AE348" s="19" t="str">
        <f t="shared" si="145"/>
        <v/>
      </c>
      <c r="AF348" s="66" t="e">
        <f t="shared" si="161"/>
        <v>#VALUE!</v>
      </c>
    </row>
    <row r="349" spans="1:32">
      <c r="A349" s="16" t="str">
        <f t="shared" si="148"/>
        <v/>
      </c>
      <c r="B349" s="29"/>
      <c r="C349" s="17"/>
      <c r="D349" s="32"/>
      <c r="E349" s="18"/>
      <c r="F349" s="19">
        <f t="shared" si="149"/>
        <v>0</v>
      </c>
      <c r="G349" s="19">
        <f t="shared" si="150"/>
        <v>1</v>
      </c>
      <c r="H349" s="19">
        <f t="shared" si="151"/>
        <v>1900</v>
      </c>
      <c r="I349" s="19">
        <f t="shared" si="152"/>
        <v>1900</v>
      </c>
      <c r="J349" s="20">
        <f t="shared" si="153"/>
        <v>91</v>
      </c>
      <c r="K349" s="19">
        <f t="shared" si="154"/>
        <v>0</v>
      </c>
      <c r="L349" s="19">
        <f t="shared" si="155"/>
        <v>0</v>
      </c>
      <c r="M349" s="19">
        <f t="shared" si="156"/>
        <v>114</v>
      </c>
      <c r="N349" s="21">
        <f t="shared" si="157"/>
        <v>0</v>
      </c>
      <c r="O349" s="21">
        <f t="shared" si="158"/>
        <v>0</v>
      </c>
      <c r="P349" s="21">
        <f t="shared" si="141"/>
        <v>0</v>
      </c>
      <c r="Q349" s="62"/>
      <c r="R349" s="21">
        <f t="shared" si="142"/>
        <v>0</v>
      </c>
      <c r="S349" s="21"/>
      <c r="T349" s="56">
        <f t="shared" si="143"/>
        <v>0</v>
      </c>
      <c r="U349" s="23" t="e">
        <f t="shared" si="144"/>
        <v>#DIV/0!</v>
      </c>
      <c r="V349" s="23" t="str">
        <f t="shared" si="159"/>
        <v/>
      </c>
      <c r="W349" s="24"/>
      <c r="X349" s="55" t="str">
        <f t="shared" si="147"/>
        <v/>
      </c>
      <c r="Y349" s="19"/>
      <c r="Z349" s="26" t="e">
        <f t="shared" si="160"/>
        <v>#DIV/0!</v>
      </c>
      <c r="AA349" s="26">
        <f t="shared" si="162"/>
        <v>0</v>
      </c>
      <c r="AB349" s="26" t="str">
        <f t="shared" si="146"/>
        <v/>
      </c>
      <c r="AC349" s="27">
        <f t="shared" si="163"/>
        <v>0</v>
      </c>
      <c r="AD349" s="19"/>
      <c r="AE349" s="19" t="str">
        <f t="shared" si="145"/>
        <v/>
      </c>
      <c r="AF349" s="66" t="e">
        <f t="shared" si="161"/>
        <v>#VALUE!</v>
      </c>
    </row>
    <row r="350" spans="1:32">
      <c r="A350" s="16" t="str">
        <f t="shared" si="148"/>
        <v/>
      </c>
      <c r="B350" s="29"/>
      <c r="C350" s="17"/>
      <c r="D350" s="32"/>
      <c r="E350" s="18"/>
      <c r="F350" s="19">
        <f t="shared" si="149"/>
        <v>0</v>
      </c>
      <c r="G350" s="19">
        <f t="shared" si="150"/>
        <v>1</v>
      </c>
      <c r="H350" s="19">
        <f t="shared" si="151"/>
        <v>1900</v>
      </c>
      <c r="I350" s="19">
        <f t="shared" si="152"/>
        <v>1900</v>
      </c>
      <c r="J350" s="20">
        <f t="shared" si="153"/>
        <v>91</v>
      </c>
      <c r="K350" s="19">
        <f t="shared" si="154"/>
        <v>0</v>
      </c>
      <c r="L350" s="19">
        <f t="shared" si="155"/>
        <v>0</v>
      </c>
      <c r="M350" s="19">
        <f t="shared" si="156"/>
        <v>114</v>
      </c>
      <c r="N350" s="21">
        <f t="shared" si="157"/>
        <v>0</v>
      </c>
      <c r="O350" s="21">
        <f t="shared" si="158"/>
        <v>0</v>
      </c>
      <c r="P350" s="21">
        <f t="shared" si="141"/>
        <v>0</v>
      </c>
      <c r="Q350" s="62"/>
      <c r="R350" s="21">
        <f t="shared" si="142"/>
        <v>0</v>
      </c>
      <c r="S350" s="21"/>
      <c r="T350" s="56">
        <f t="shared" si="143"/>
        <v>0</v>
      </c>
      <c r="U350" s="23" t="e">
        <f t="shared" si="144"/>
        <v>#DIV/0!</v>
      </c>
      <c r="V350" s="23" t="str">
        <f t="shared" si="159"/>
        <v/>
      </c>
      <c r="W350" s="24"/>
      <c r="X350" s="55" t="str">
        <f t="shared" si="147"/>
        <v/>
      </c>
      <c r="Y350" s="19"/>
      <c r="Z350" s="26" t="e">
        <f t="shared" si="160"/>
        <v>#DIV/0!</v>
      </c>
      <c r="AA350" s="26">
        <f t="shared" si="162"/>
        <v>0</v>
      </c>
      <c r="AB350" s="26" t="str">
        <f t="shared" si="146"/>
        <v/>
      </c>
      <c r="AC350" s="27">
        <f t="shared" si="163"/>
        <v>0</v>
      </c>
      <c r="AD350" s="19"/>
      <c r="AE350" s="19" t="str">
        <f t="shared" si="145"/>
        <v/>
      </c>
      <c r="AF350" s="66" t="e">
        <f t="shared" si="161"/>
        <v>#VALUE!</v>
      </c>
    </row>
    <row r="351" spans="1:32">
      <c r="A351" s="16" t="str">
        <f t="shared" si="148"/>
        <v/>
      </c>
      <c r="B351" s="29"/>
      <c r="C351" s="17"/>
      <c r="D351" s="32"/>
      <c r="E351" s="18"/>
      <c r="F351" s="19">
        <f t="shared" si="149"/>
        <v>0</v>
      </c>
      <c r="G351" s="19">
        <f t="shared" si="150"/>
        <v>1</v>
      </c>
      <c r="H351" s="19">
        <f t="shared" si="151"/>
        <v>1900</v>
      </c>
      <c r="I351" s="19">
        <f t="shared" si="152"/>
        <v>1900</v>
      </c>
      <c r="J351" s="20">
        <f t="shared" si="153"/>
        <v>91</v>
      </c>
      <c r="K351" s="19">
        <f t="shared" si="154"/>
        <v>0</v>
      </c>
      <c r="L351" s="19">
        <f t="shared" si="155"/>
        <v>0</v>
      </c>
      <c r="M351" s="19">
        <f t="shared" si="156"/>
        <v>114</v>
      </c>
      <c r="N351" s="21">
        <f t="shared" si="157"/>
        <v>0</v>
      </c>
      <c r="O351" s="21">
        <f t="shared" si="158"/>
        <v>0</v>
      </c>
      <c r="P351" s="21">
        <f t="shared" si="141"/>
        <v>0</v>
      </c>
      <c r="Q351" s="62"/>
      <c r="R351" s="21">
        <f t="shared" si="142"/>
        <v>0</v>
      </c>
      <c r="S351" s="21"/>
      <c r="T351" s="56">
        <f t="shared" si="143"/>
        <v>0</v>
      </c>
      <c r="U351" s="23" t="e">
        <f t="shared" si="144"/>
        <v>#DIV/0!</v>
      </c>
      <c r="V351" s="23" t="str">
        <f t="shared" si="159"/>
        <v/>
      </c>
      <c r="W351" s="24"/>
      <c r="X351" s="55" t="str">
        <f t="shared" si="147"/>
        <v/>
      </c>
      <c r="Y351" s="19"/>
      <c r="Z351" s="26" t="e">
        <f t="shared" si="160"/>
        <v>#DIV/0!</v>
      </c>
      <c r="AA351" s="26">
        <f t="shared" si="162"/>
        <v>0</v>
      </c>
      <c r="AB351" s="26" t="str">
        <f t="shared" si="146"/>
        <v/>
      </c>
      <c r="AC351" s="27">
        <f t="shared" si="163"/>
        <v>0</v>
      </c>
      <c r="AD351" s="19"/>
      <c r="AE351" s="19" t="str">
        <f t="shared" si="145"/>
        <v/>
      </c>
      <c r="AF351" s="66" t="e">
        <f t="shared" si="161"/>
        <v>#VALUE!</v>
      </c>
    </row>
    <row r="352" spans="1:32">
      <c r="A352" s="16" t="str">
        <f t="shared" si="148"/>
        <v/>
      </c>
      <c r="B352" s="29"/>
      <c r="C352" s="17"/>
      <c r="D352" s="32"/>
      <c r="E352" s="18"/>
      <c r="F352" s="19">
        <f t="shared" si="149"/>
        <v>0</v>
      </c>
      <c r="G352" s="19">
        <f t="shared" si="150"/>
        <v>1</v>
      </c>
      <c r="H352" s="19">
        <f t="shared" si="151"/>
        <v>1900</v>
      </c>
      <c r="I352" s="19">
        <f t="shared" si="152"/>
        <v>1900</v>
      </c>
      <c r="J352" s="20">
        <f t="shared" si="153"/>
        <v>91</v>
      </c>
      <c r="K352" s="19">
        <f t="shared" si="154"/>
        <v>0</v>
      </c>
      <c r="L352" s="19">
        <f t="shared" si="155"/>
        <v>0</v>
      </c>
      <c r="M352" s="19">
        <f t="shared" si="156"/>
        <v>114</v>
      </c>
      <c r="N352" s="21">
        <f t="shared" si="157"/>
        <v>0</v>
      </c>
      <c r="O352" s="21">
        <f t="shared" si="158"/>
        <v>0</v>
      </c>
      <c r="P352" s="21">
        <f t="shared" si="141"/>
        <v>0</v>
      </c>
      <c r="Q352" s="62"/>
      <c r="R352" s="21">
        <f t="shared" si="142"/>
        <v>0</v>
      </c>
      <c r="S352" s="21"/>
      <c r="T352" s="56">
        <f t="shared" si="143"/>
        <v>0</v>
      </c>
      <c r="U352" s="23" t="e">
        <f t="shared" si="144"/>
        <v>#DIV/0!</v>
      </c>
      <c r="V352" s="23" t="str">
        <f t="shared" si="159"/>
        <v/>
      </c>
      <c r="W352" s="24"/>
      <c r="X352" s="55" t="str">
        <f t="shared" si="147"/>
        <v/>
      </c>
      <c r="Y352" s="19"/>
      <c r="Z352" s="26" t="e">
        <f t="shared" si="160"/>
        <v>#DIV/0!</v>
      </c>
      <c r="AA352" s="26">
        <f t="shared" si="162"/>
        <v>0</v>
      </c>
      <c r="AB352" s="26" t="str">
        <f t="shared" si="146"/>
        <v/>
      </c>
      <c r="AC352" s="27">
        <f t="shared" si="163"/>
        <v>0</v>
      </c>
      <c r="AD352" s="19"/>
      <c r="AE352" s="19" t="str">
        <f t="shared" si="145"/>
        <v/>
      </c>
      <c r="AF352" s="66" t="e">
        <f t="shared" si="161"/>
        <v>#VALUE!</v>
      </c>
    </row>
    <row r="353" spans="1:32">
      <c r="A353" s="16" t="str">
        <f t="shared" si="148"/>
        <v/>
      </c>
      <c r="B353" s="29"/>
      <c r="C353" s="17"/>
      <c r="D353" s="32"/>
      <c r="E353" s="18"/>
      <c r="F353" s="19">
        <f t="shared" si="149"/>
        <v>0</v>
      </c>
      <c r="G353" s="19">
        <f t="shared" si="150"/>
        <v>1</v>
      </c>
      <c r="H353" s="19">
        <f t="shared" si="151"/>
        <v>1900</v>
      </c>
      <c r="I353" s="19">
        <f t="shared" si="152"/>
        <v>1900</v>
      </c>
      <c r="J353" s="20">
        <f t="shared" si="153"/>
        <v>91</v>
      </c>
      <c r="K353" s="19">
        <f t="shared" si="154"/>
        <v>0</v>
      </c>
      <c r="L353" s="19">
        <f t="shared" si="155"/>
        <v>0</v>
      </c>
      <c r="M353" s="19">
        <f t="shared" si="156"/>
        <v>114</v>
      </c>
      <c r="N353" s="21">
        <f t="shared" si="157"/>
        <v>0</v>
      </c>
      <c r="O353" s="21">
        <f t="shared" si="158"/>
        <v>0</v>
      </c>
      <c r="P353" s="21">
        <f t="shared" si="141"/>
        <v>0</v>
      </c>
      <c r="Q353" s="62"/>
      <c r="R353" s="21">
        <f t="shared" si="142"/>
        <v>0</v>
      </c>
      <c r="S353" s="21"/>
      <c r="T353" s="56">
        <f t="shared" si="143"/>
        <v>0</v>
      </c>
      <c r="U353" s="23" t="e">
        <f t="shared" si="144"/>
        <v>#DIV/0!</v>
      </c>
      <c r="V353" s="23" t="str">
        <f t="shared" si="159"/>
        <v/>
      </c>
      <c r="W353" s="24"/>
      <c r="X353" s="55" t="str">
        <f t="shared" si="147"/>
        <v/>
      </c>
      <c r="Y353" s="19"/>
      <c r="Z353" s="26" t="e">
        <f t="shared" si="160"/>
        <v>#DIV/0!</v>
      </c>
      <c r="AA353" s="26">
        <f t="shared" si="162"/>
        <v>0</v>
      </c>
      <c r="AB353" s="26" t="str">
        <f t="shared" si="146"/>
        <v/>
      </c>
      <c r="AC353" s="27">
        <f t="shared" si="163"/>
        <v>0</v>
      </c>
      <c r="AD353" s="19"/>
      <c r="AE353" s="19" t="str">
        <f t="shared" si="145"/>
        <v/>
      </c>
      <c r="AF353" s="66" t="e">
        <f t="shared" si="161"/>
        <v>#VALUE!</v>
      </c>
    </row>
    <row r="354" spans="1:32">
      <c r="A354" s="16" t="str">
        <f t="shared" si="148"/>
        <v/>
      </c>
      <c r="B354" s="29"/>
      <c r="C354" s="17"/>
      <c r="D354" s="32"/>
      <c r="E354" s="18"/>
      <c r="F354" s="19">
        <f t="shared" si="149"/>
        <v>0</v>
      </c>
      <c r="G354" s="19">
        <f t="shared" si="150"/>
        <v>1</v>
      </c>
      <c r="H354" s="19">
        <f t="shared" si="151"/>
        <v>1900</v>
      </c>
      <c r="I354" s="19">
        <f t="shared" si="152"/>
        <v>1900</v>
      </c>
      <c r="J354" s="20">
        <f t="shared" si="153"/>
        <v>91</v>
      </c>
      <c r="K354" s="19">
        <f t="shared" si="154"/>
        <v>0</v>
      </c>
      <c r="L354" s="19">
        <f t="shared" si="155"/>
        <v>0</v>
      </c>
      <c r="M354" s="19">
        <f t="shared" si="156"/>
        <v>114</v>
      </c>
      <c r="N354" s="21">
        <f t="shared" si="157"/>
        <v>0</v>
      </c>
      <c r="O354" s="21">
        <f t="shared" si="158"/>
        <v>0</v>
      </c>
      <c r="P354" s="21">
        <f t="shared" si="141"/>
        <v>0</v>
      </c>
      <c r="Q354" s="62"/>
      <c r="R354" s="21">
        <f t="shared" si="142"/>
        <v>0</v>
      </c>
      <c r="S354" s="21"/>
      <c r="T354" s="56">
        <f t="shared" si="143"/>
        <v>0</v>
      </c>
      <c r="U354" s="23" t="e">
        <f t="shared" si="144"/>
        <v>#DIV/0!</v>
      </c>
      <c r="V354" s="23" t="str">
        <f t="shared" si="159"/>
        <v/>
      </c>
      <c r="W354" s="24"/>
      <c r="X354" s="55" t="str">
        <f t="shared" si="147"/>
        <v/>
      </c>
      <c r="Y354" s="19"/>
      <c r="Z354" s="26" t="e">
        <f t="shared" si="160"/>
        <v>#DIV/0!</v>
      </c>
      <c r="AA354" s="26">
        <f t="shared" si="162"/>
        <v>0</v>
      </c>
      <c r="AB354" s="26" t="str">
        <f t="shared" si="146"/>
        <v/>
      </c>
      <c r="AC354" s="27">
        <f t="shared" si="163"/>
        <v>0</v>
      </c>
      <c r="AD354" s="19"/>
      <c r="AE354" s="19" t="str">
        <f t="shared" si="145"/>
        <v/>
      </c>
      <c r="AF354" s="66" t="e">
        <f t="shared" si="161"/>
        <v>#VALUE!</v>
      </c>
    </row>
    <row r="355" spans="1:32">
      <c r="A355" s="16" t="str">
        <f t="shared" si="148"/>
        <v/>
      </c>
      <c r="B355" s="29"/>
      <c r="C355" s="17"/>
      <c r="D355" s="32"/>
      <c r="E355" s="18"/>
      <c r="F355" s="19">
        <f t="shared" si="149"/>
        <v>0</v>
      </c>
      <c r="G355" s="19">
        <f t="shared" si="150"/>
        <v>1</v>
      </c>
      <c r="H355" s="19">
        <f t="shared" si="151"/>
        <v>1900</v>
      </c>
      <c r="I355" s="19">
        <f t="shared" si="152"/>
        <v>1900</v>
      </c>
      <c r="J355" s="20">
        <f t="shared" si="153"/>
        <v>91</v>
      </c>
      <c r="K355" s="19">
        <f t="shared" si="154"/>
        <v>0</v>
      </c>
      <c r="L355" s="19">
        <f t="shared" si="155"/>
        <v>0</v>
      </c>
      <c r="M355" s="19">
        <f t="shared" si="156"/>
        <v>114</v>
      </c>
      <c r="N355" s="21">
        <f t="shared" si="157"/>
        <v>0</v>
      </c>
      <c r="O355" s="21">
        <f t="shared" si="158"/>
        <v>0</v>
      </c>
      <c r="P355" s="21">
        <f t="shared" si="141"/>
        <v>0</v>
      </c>
      <c r="Q355" s="62"/>
      <c r="R355" s="21">
        <f t="shared" si="142"/>
        <v>0</v>
      </c>
      <c r="S355" s="21"/>
      <c r="T355" s="56">
        <f t="shared" si="143"/>
        <v>0</v>
      </c>
      <c r="U355" s="23" t="e">
        <f t="shared" si="144"/>
        <v>#DIV/0!</v>
      </c>
      <c r="V355" s="23" t="str">
        <f t="shared" si="159"/>
        <v/>
      </c>
      <c r="W355" s="24"/>
      <c r="X355" s="55" t="str">
        <f t="shared" si="147"/>
        <v/>
      </c>
      <c r="Y355" s="19"/>
      <c r="Z355" s="26" t="e">
        <f t="shared" si="160"/>
        <v>#DIV/0!</v>
      </c>
      <c r="AA355" s="26">
        <f t="shared" si="162"/>
        <v>0</v>
      </c>
      <c r="AB355" s="26" t="str">
        <f t="shared" si="146"/>
        <v/>
      </c>
      <c r="AC355" s="27">
        <f t="shared" si="163"/>
        <v>0</v>
      </c>
      <c r="AD355" s="19"/>
      <c r="AE355" s="19" t="str">
        <f t="shared" si="145"/>
        <v/>
      </c>
      <c r="AF355" s="66" t="e">
        <f t="shared" si="161"/>
        <v>#VALUE!</v>
      </c>
    </row>
    <row r="356" spans="1:32">
      <c r="A356" s="16" t="str">
        <f t="shared" si="148"/>
        <v/>
      </c>
      <c r="B356" s="29"/>
      <c r="C356" s="17"/>
      <c r="D356" s="32"/>
      <c r="E356" s="18"/>
      <c r="F356" s="19">
        <f t="shared" si="149"/>
        <v>0</v>
      </c>
      <c r="G356" s="19">
        <f t="shared" si="150"/>
        <v>1</v>
      </c>
      <c r="H356" s="19">
        <f t="shared" si="151"/>
        <v>1900</v>
      </c>
      <c r="I356" s="19">
        <f t="shared" si="152"/>
        <v>1900</v>
      </c>
      <c r="J356" s="20">
        <f t="shared" si="153"/>
        <v>91</v>
      </c>
      <c r="K356" s="19">
        <f t="shared" si="154"/>
        <v>0</v>
      </c>
      <c r="L356" s="19">
        <f t="shared" si="155"/>
        <v>0</v>
      </c>
      <c r="M356" s="19">
        <f t="shared" si="156"/>
        <v>114</v>
      </c>
      <c r="N356" s="21">
        <f t="shared" si="157"/>
        <v>0</v>
      </c>
      <c r="O356" s="21">
        <f t="shared" si="158"/>
        <v>0</v>
      </c>
      <c r="P356" s="21">
        <f t="shared" si="141"/>
        <v>0</v>
      </c>
      <c r="Q356" s="62"/>
      <c r="R356" s="21">
        <f t="shared" si="142"/>
        <v>0</v>
      </c>
      <c r="S356" s="21"/>
      <c r="T356" s="56">
        <f t="shared" si="143"/>
        <v>0</v>
      </c>
      <c r="U356" s="23" t="e">
        <f t="shared" si="144"/>
        <v>#DIV/0!</v>
      </c>
      <c r="V356" s="23" t="str">
        <f t="shared" si="159"/>
        <v/>
      </c>
      <c r="W356" s="24"/>
      <c r="X356" s="55" t="str">
        <f t="shared" si="147"/>
        <v/>
      </c>
      <c r="Y356" s="19"/>
      <c r="Z356" s="26" t="e">
        <f t="shared" si="160"/>
        <v>#DIV/0!</v>
      </c>
      <c r="AA356" s="26">
        <f t="shared" si="162"/>
        <v>0</v>
      </c>
      <c r="AB356" s="26" t="str">
        <f t="shared" si="146"/>
        <v/>
      </c>
      <c r="AC356" s="27">
        <f t="shared" si="163"/>
        <v>0</v>
      </c>
      <c r="AD356" s="19"/>
      <c r="AE356" s="19" t="str">
        <f t="shared" si="145"/>
        <v/>
      </c>
      <c r="AF356" s="66" t="e">
        <f t="shared" si="161"/>
        <v>#VALUE!</v>
      </c>
    </row>
    <row r="357" spans="1:32">
      <c r="A357" s="16" t="str">
        <f t="shared" si="148"/>
        <v/>
      </c>
      <c r="B357" s="29"/>
      <c r="C357" s="17"/>
      <c r="D357" s="32"/>
      <c r="E357" s="18"/>
      <c r="F357" s="19">
        <f t="shared" si="149"/>
        <v>0</v>
      </c>
      <c r="G357" s="19">
        <f t="shared" si="150"/>
        <v>1</v>
      </c>
      <c r="H357" s="19">
        <f t="shared" si="151"/>
        <v>1900</v>
      </c>
      <c r="I357" s="19">
        <f t="shared" si="152"/>
        <v>1900</v>
      </c>
      <c r="J357" s="20">
        <f t="shared" si="153"/>
        <v>91</v>
      </c>
      <c r="K357" s="19">
        <f t="shared" si="154"/>
        <v>0</v>
      </c>
      <c r="L357" s="19">
        <f t="shared" si="155"/>
        <v>0</v>
      </c>
      <c r="M357" s="19">
        <f t="shared" si="156"/>
        <v>114</v>
      </c>
      <c r="N357" s="21">
        <f t="shared" si="157"/>
        <v>0</v>
      </c>
      <c r="O357" s="21">
        <f t="shared" si="158"/>
        <v>0</v>
      </c>
      <c r="P357" s="21">
        <f t="shared" si="141"/>
        <v>0</v>
      </c>
      <c r="Q357" s="62"/>
      <c r="R357" s="21">
        <f t="shared" si="142"/>
        <v>0</v>
      </c>
      <c r="S357" s="21"/>
      <c r="T357" s="56">
        <f t="shared" si="143"/>
        <v>0</v>
      </c>
      <c r="U357" s="23" t="e">
        <f t="shared" si="144"/>
        <v>#DIV/0!</v>
      </c>
      <c r="V357" s="23" t="str">
        <f t="shared" si="159"/>
        <v/>
      </c>
      <c r="W357" s="24"/>
      <c r="X357" s="55" t="str">
        <f t="shared" si="147"/>
        <v/>
      </c>
      <c r="Y357" s="19"/>
      <c r="Z357" s="26" t="e">
        <f t="shared" si="160"/>
        <v>#DIV/0!</v>
      </c>
      <c r="AA357" s="26">
        <f t="shared" si="162"/>
        <v>0</v>
      </c>
      <c r="AB357" s="26" t="str">
        <f t="shared" si="146"/>
        <v/>
      </c>
      <c r="AC357" s="27">
        <f t="shared" si="163"/>
        <v>0</v>
      </c>
      <c r="AD357" s="19"/>
      <c r="AE357" s="19" t="str">
        <f t="shared" si="145"/>
        <v/>
      </c>
      <c r="AF357" s="66" t="e">
        <f t="shared" si="161"/>
        <v>#VALUE!</v>
      </c>
    </row>
    <row r="358" spans="1:32">
      <c r="A358" s="16" t="str">
        <f t="shared" si="148"/>
        <v/>
      </c>
      <c r="B358" s="29"/>
      <c r="C358" s="17"/>
      <c r="D358" s="32"/>
      <c r="E358" s="18"/>
      <c r="F358" s="19">
        <f t="shared" si="149"/>
        <v>0</v>
      </c>
      <c r="G358" s="19">
        <f t="shared" si="150"/>
        <v>1</v>
      </c>
      <c r="H358" s="19">
        <f t="shared" si="151"/>
        <v>1900</v>
      </c>
      <c r="I358" s="19">
        <f t="shared" si="152"/>
        <v>1900</v>
      </c>
      <c r="J358" s="20">
        <f t="shared" si="153"/>
        <v>91</v>
      </c>
      <c r="K358" s="19">
        <f t="shared" si="154"/>
        <v>0</v>
      </c>
      <c r="L358" s="19">
        <f t="shared" si="155"/>
        <v>0</v>
      </c>
      <c r="M358" s="19">
        <f t="shared" si="156"/>
        <v>114</v>
      </c>
      <c r="N358" s="21">
        <f t="shared" si="157"/>
        <v>0</v>
      </c>
      <c r="O358" s="21">
        <f t="shared" si="158"/>
        <v>0</v>
      </c>
      <c r="P358" s="21">
        <f t="shared" si="141"/>
        <v>0</v>
      </c>
      <c r="Q358" s="62"/>
      <c r="R358" s="21">
        <f t="shared" si="142"/>
        <v>0</v>
      </c>
      <c r="S358" s="21"/>
      <c r="T358" s="56">
        <f t="shared" si="143"/>
        <v>0</v>
      </c>
      <c r="U358" s="23" t="e">
        <f t="shared" si="144"/>
        <v>#DIV/0!</v>
      </c>
      <c r="V358" s="23" t="str">
        <f t="shared" si="159"/>
        <v/>
      </c>
      <c r="W358" s="24"/>
      <c r="X358" s="55" t="str">
        <f t="shared" si="147"/>
        <v/>
      </c>
      <c r="Y358" s="19"/>
      <c r="Z358" s="26" t="e">
        <f t="shared" si="160"/>
        <v>#DIV/0!</v>
      </c>
      <c r="AA358" s="26">
        <f t="shared" si="162"/>
        <v>0</v>
      </c>
      <c r="AB358" s="26" t="str">
        <f t="shared" si="146"/>
        <v/>
      </c>
      <c r="AC358" s="27">
        <f t="shared" si="163"/>
        <v>0</v>
      </c>
      <c r="AD358" s="19"/>
      <c r="AE358" s="19" t="str">
        <f t="shared" si="145"/>
        <v/>
      </c>
      <c r="AF358" s="66" t="e">
        <f t="shared" si="161"/>
        <v>#VALUE!</v>
      </c>
    </row>
    <row r="359" spans="1:32">
      <c r="A359" s="16" t="str">
        <f t="shared" si="148"/>
        <v/>
      </c>
      <c r="B359" s="29"/>
      <c r="C359" s="17"/>
      <c r="D359" s="32"/>
      <c r="E359" s="18"/>
      <c r="F359" s="19">
        <f t="shared" si="149"/>
        <v>0</v>
      </c>
      <c r="G359" s="19">
        <f t="shared" si="150"/>
        <v>1</v>
      </c>
      <c r="H359" s="19">
        <f t="shared" si="151"/>
        <v>1900</v>
      </c>
      <c r="I359" s="19">
        <f t="shared" si="152"/>
        <v>1900</v>
      </c>
      <c r="J359" s="20">
        <f t="shared" si="153"/>
        <v>91</v>
      </c>
      <c r="K359" s="19">
        <f t="shared" si="154"/>
        <v>0</v>
      </c>
      <c r="L359" s="19">
        <f t="shared" si="155"/>
        <v>0</v>
      </c>
      <c r="M359" s="19">
        <f t="shared" si="156"/>
        <v>114</v>
      </c>
      <c r="N359" s="21">
        <f t="shared" si="157"/>
        <v>0</v>
      </c>
      <c r="O359" s="21">
        <f t="shared" si="158"/>
        <v>0</v>
      </c>
      <c r="P359" s="21">
        <f t="shared" si="141"/>
        <v>0</v>
      </c>
      <c r="Q359" s="62"/>
      <c r="R359" s="21">
        <f t="shared" si="142"/>
        <v>0</v>
      </c>
      <c r="S359" s="21"/>
      <c r="T359" s="56">
        <f t="shared" si="143"/>
        <v>0</v>
      </c>
      <c r="U359" s="23" t="e">
        <f t="shared" si="144"/>
        <v>#DIV/0!</v>
      </c>
      <c r="V359" s="23" t="str">
        <f t="shared" si="159"/>
        <v/>
      </c>
      <c r="W359" s="24"/>
      <c r="X359" s="55" t="str">
        <f t="shared" si="147"/>
        <v/>
      </c>
      <c r="Y359" s="19"/>
      <c r="Z359" s="26" t="e">
        <f t="shared" si="160"/>
        <v>#DIV/0!</v>
      </c>
      <c r="AA359" s="26">
        <f t="shared" si="162"/>
        <v>0</v>
      </c>
      <c r="AB359" s="26" t="str">
        <f t="shared" si="146"/>
        <v/>
      </c>
      <c r="AC359" s="27">
        <f t="shared" si="163"/>
        <v>0</v>
      </c>
      <c r="AD359" s="19"/>
      <c r="AE359" s="19" t="str">
        <f t="shared" si="145"/>
        <v/>
      </c>
      <c r="AF359" s="66" t="e">
        <f t="shared" si="161"/>
        <v>#VALUE!</v>
      </c>
    </row>
    <row r="360" spans="1:32">
      <c r="A360" s="16" t="str">
        <f t="shared" si="148"/>
        <v/>
      </c>
      <c r="B360" s="29"/>
      <c r="C360" s="17"/>
      <c r="D360" s="32"/>
      <c r="E360" s="18"/>
      <c r="F360" s="19">
        <f t="shared" si="149"/>
        <v>0</v>
      </c>
      <c r="G360" s="19">
        <f t="shared" si="150"/>
        <v>1</v>
      </c>
      <c r="H360" s="19">
        <f t="shared" si="151"/>
        <v>1900</v>
      </c>
      <c r="I360" s="19">
        <f t="shared" si="152"/>
        <v>1900</v>
      </c>
      <c r="J360" s="20">
        <f t="shared" si="153"/>
        <v>91</v>
      </c>
      <c r="K360" s="19">
        <f t="shared" si="154"/>
        <v>0</v>
      </c>
      <c r="L360" s="19">
        <f t="shared" si="155"/>
        <v>0</v>
      </c>
      <c r="M360" s="19">
        <f t="shared" si="156"/>
        <v>114</v>
      </c>
      <c r="N360" s="21">
        <f t="shared" si="157"/>
        <v>0</v>
      </c>
      <c r="O360" s="21">
        <f t="shared" si="158"/>
        <v>0</v>
      </c>
      <c r="P360" s="21">
        <f t="shared" si="141"/>
        <v>0</v>
      </c>
      <c r="Q360" s="62"/>
      <c r="R360" s="21">
        <f t="shared" si="142"/>
        <v>0</v>
      </c>
      <c r="S360" s="21"/>
      <c r="T360" s="56">
        <f t="shared" si="143"/>
        <v>0</v>
      </c>
      <c r="U360" s="23" t="e">
        <f t="shared" si="144"/>
        <v>#DIV/0!</v>
      </c>
      <c r="V360" s="23" t="str">
        <f t="shared" si="159"/>
        <v/>
      </c>
      <c r="W360" s="24"/>
      <c r="X360" s="55" t="str">
        <f t="shared" si="147"/>
        <v/>
      </c>
      <c r="Y360" s="19"/>
      <c r="Z360" s="26" t="e">
        <f t="shared" si="160"/>
        <v>#DIV/0!</v>
      </c>
      <c r="AA360" s="26">
        <f t="shared" si="162"/>
        <v>0</v>
      </c>
      <c r="AB360" s="26" t="str">
        <f t="shared" si="146"/>
        <v/>
      </c>
      <c r="AC360" s="27">
        <f t="shared" si="163"/>
        <v>0</v>
      </c>
      <c r="AD360" s="19"/>
      <c r="AE360" s="19" t="str">
        <f t="shared" si="145"/>
        <v/>
      </c>
      <c r="AF360" s="66" t="e">
        <f t="shared" si="161"/>
        <v>#VALUE!</v>
      </c>
    </row>
    <row r="361" spans="1:32">
      <c r="A361" s="16" t="str">
        <f t="shared" si="148"/>
        <v/>
      </c>
      <c r="B361" s="29"/>
      <c r="C361" s="17"/>
      <c r="D361" s="32"/>
      <c r="E361" s="18"/>
      <c r="F361" s="19">
        <f t="shared" si="149"/>
        <v>0</v>
      </c>
      <c r="G361" s="19">
        <f t="shared" si="150"/>
        <v>1</v>
      </c>
      <c r="H361" s="19">
        <f t="shared" si="151"/>
        <v>1900</v>
      </c>
      <c r="I361" s="19">
        <f t="shared" si="152"/>
        <v>1900</v>
      </c>
      <c r="J361" s="20">
        <f t="shared" si="153"/>
        <v>91</v>
      </c>
      <c r="K361" s="19">
        <f t="shared" si="154"/>
        <v>0</v>
      </c>
      <c r="L361" s="19">
        <f t="shared" si="155"/>
        <v>0</v>
      </c>
      <c r="M361" s="19">
        <f t="shared" si="156"/>
        <v>114</v>
      </c>
      <c r="N361" s="21">
        <f t="shared" si="157"/>
        <v>0</v>
      </c>
      <c r="O361" s="21">
        <f t="shared" si="158"/>
        <v>0</v>
      </c>
      <c r="P361" s="21">
        <f t="shared" si="141"/>
        <v>0</v>
      </c>
      <c r="Q361" s="62"/>
      <c r="R361" s="21">
        <f t="shared" si="142"/>
        <v>0</v>
      </c>
      <c r="S361" s="21"/>
      <c r="T361" s="56">
        <f t="shared" si="143"/>
        <v>0</v>
      </c>
      <c r="U361" s="23" t="e">
        <f t="shared" si="144"/>
        <v>#DIV/0!</v>
      </c>
      <c r="V361" s="23" t="str">
        <f t="shared" si="159"/>
        <v/>
      </c>
      <c r="W361" s="24"/>
      <c r="X361" s="55" t="str">
        <f t="shared" si="147"/>
        <v/>
      </c>
      <c r="Y361" s="19"/>
      <c r="Z361" s="26" t="e">
        <f t="shared" si="160"/>
        <v>#DIV/0!</v>
      </c>
      <c r="AA361" s="26">
        <f t="shared" si="162"/>
        <v>0</v>
      </c>
      <c r="AB361" s="26" t="str">
        <f t="shared" si="146"/>
        <v/>
      </c>
      <c r="AC361" s="27">
        <f t="shared" si="163"/>
        <v>0</v>
      </c>
      <c r="AD361" s="19"/>
      <c r="AE361" s="19" t="str">
        <f t="shared" si="145"/>
        <v/>
      </c>
      <c r="AF361" s="66" t="e">
        <f t="shared" si="161"/>
        <v>#VALUE!</v>
      </c>
    </row>
    <row r="362" spans="1:32">
      <c r="A362" s="16" t="str">
        <f t="shared" si="148"/>
        <v/>
      </c>
      <c r="B362" s="29"/>
      <c r="C362" s="17"/>
      <c r="D362" s="32"/>
      <c r="E362" s="18"/>
      <c r="F362" s="19">
        <f t="shared" si="149"/>
        <v>0</v>
      </c>
      <c r="G362" s="19">
        <f t="shared" si="150"/>
        <v>1</v>
      </c>
      <c r="H362" s="19">
        <f t="shared" si="151"/>
        <v>1900</v>
      </c>
      <c r="I362" s="19">
        <f t="shared" si="152"/>
        <v>1900</v>
      </c>
      <c r="J362" s="20">
        <f t="shared" si="153"/>
        <v>91</v>
      </c>
      <c r="K362" s="19">
        <f t="shared" si="154"/>
        <v>0</v>
      </c>
      <c r="L362" s="19">
        <f t="shared" si="155"/>
        <v>0</v>
      </c>
      <c r="M362" s="19">
        <f t="shared" si="156"/>
        <v>114</v>
      </c>
      <c r="N362" s="21">
        <f t="shared" si="157"/>
        <v>0</v>
      </c>
      <c r="O362" s="21">
        <f t="shared" si="158"/>
        <v>0</v>
      </c>
      <c r="P362" s="21">
        <f t="shared" si="141"/>
        <v>0</v>
      </c>
      <c r="Q362" s="62"/>
      <c r="R362" s="21">
        <f t="shared" si="142"/>
        <v>0</v>
      </c>
      <c r="S362" s="21"/>
      <c r="T362" s="56">
        <f t="shared" si="143"/>
        <v>0</v>
      </c>
      <c r="U362" s="23" t="e">
        <f t="shared" si="144"/>
        <v>#DIV/0!</v>
      </c>
      <c r="V362" s="23" t="str">
        <f t="shared" si="159"/>
        <v/>
      </c>
      <c r="W362" s="24"/>
      <c r="X362" s="55" t="str">
        <f t="shared" si="147"/>
        <v/>
      </c>
      <c r="Y362" s="19"/>
      <c r="Z362" s="26" t="e">
        <f t="shared" si="160"/>
        <v>#DIV/0!</v>
      </c>
      <c r="AA362" s="26">
        <f t="shared" si="162"/>
        <v>0</v>
      </c>
      <c r="AB362" s="26" t="str">
        <f t="shared" si="146"/>
        <v/>
      </c>
      <c r="AC362" s="27">
        <f t="shared" si="163"/>
        <v>0</v>
      </c>
      <c r="AD362" s="19"/>
      <c r="AE362" s="19" t="str">
        <f t="shared" si="145"/>
        <v/>
      </c>
      <c r="AF362" s="66" t="e">
        <f t="shared" si="161"/>
        <v>#VALUE!</v>
      </c>
    </row>
    <row r="363" spans="1:32">
      <c r="A363" s="16" t="str">
        <f t="shared" si="148"/>
        <v/>
      </c>
      <c r="B363" s="29"/>
      <c r="C363" s="17"/>
      <c r="D363" s="32"/>
      <c r="E363" s="18"/>
      <c r="F363" s="19">
        <f t="shared" si="149"/>
        <v>0</v>
      </c>
      <c r="G363" s="19">
        <f t="shared" si="150"/>
        <v>1</v>
      </c>
      <c r="H363" s="19">
        <f t="shared" si="151"/>
        <v>1900</v>
      </c>
      <c r="I363" s="19">
        <f t="shared" si="152"/>
        <v>1900</v>
      </c>
      <c r="J363" s="20">
        <f t="shared" si="153"/>
        <v>91</v>
      </c>
      <c r="K363" s="19">
        <f t="shared" si="154"/>
        <v>0</v>
      </c>
      <c r="L363" s="19">
        <f t="shared" si="155"/>
        <v>0</v>
      </c>
      <c r="M363" s="19">
        <f t="shared" si="156"/>
        <v>114</v>
      </c>
      <c r="N363" s="21">
        <f t="shared" si="157"/>
        <v>0</v>
      </c>
      <c r="O363" s="21">
        <f t="shared" si="158"/>
        <v>0</v>
      </c>
      <c r="P363" s="21">
        <f t="shared" si="141"/>
        <v>0</v>
      </c>
      <c r="Q363" s="62"/>
      <c r="R363" s="21">
        <f t="shared" si="142"/>
        <v>0</v>
      </c>
      <c r="S363" s="21"/>
      <c r="T363" s="56">
        <f t="shared" si="143"/>
        <v>0</v>
      </c>
      <c r="U363" s="23" t="e">
        <f t="shared" si="144"/>
        <v>#DIV/0!</v>
      </c>
      <c r="V363" s="23" t="str">
        <f t="shared" si="159"/>
        <v/>
      </c>
      <c r="W363" s="24"/>
      <c r="X363" s="55" t="str">
        <f t="shared" si="147"/>
        <v/>
      </c>
      <c r="Y363" s="19"/>
      <c r="Z363" s="26" t="e">
        <f t="shared" si="160"/>
        <v>#DIV/0!</v>
      </c>
      <c r="AA363" s="26">
        <f t="shared" si="162"/>
        <v>0</v>
      </c>
      <c r="AB363" s="26" t="str">
        <f t="shared" si="146"/>
        <v/>
      </c>
      <c r="AC363" s="27">
        <f t="shared" si="163"/>
        <v>0</v>
      </c>
      <c r="AD363" s="19"/>
      <c r="AE363" s="19" t="str">
        <f t="shared" si="145"/>
        <v/>
      </c>
      <c r="AF363" s="66" t="e">
        <f t="shared" si="161"/>
        <v>#VALUE!</v>
      </c>
    </row>
    <row r="364" spans="1:32">
      <c r="A364" s="16" t="str">
        <f t="shared" si="148"/>
        <v/>
      </c>
      <c r="B364" s="29"/>
      <c r="C364" s="17"/>
      <c r="D364" s="32"/>
      <c r="E364" s="18"/>
      <c r="F364" s="19">
        <f t="shared" si="149"/>
        <v>0</v>
      </c>
      <c r="G364" s="19">
        <f t="shared" si="150"/>
        <v>1</v>
      </c>
      <c r="H364" s="19">
        <f t="shared" si="151"/>
        <v>1900</v>
      </c>
      <c r="I364" s="19">
        <f t="shared" si="152"/>
        <v>1900</v>
      </c>
      <c r="J364" s="20">
        <f t="shared" si="153"/>
        <v>91</v>
      </c>
      <c r="K364" s="19">
        <f t="shared" si="154"/>
        <v>0</v>
      </c>
      <c r="L364" s="19">
        <f t="shared" si="155"/>
        <v>0</v>
      </c>
      <c r="M364" s="19">
        <f t="shared" si="156"/>
        <v>114</v>
      </c>
      <c r="N364" s="21">
        <f t="shared" si="157"/>
        <v>0</v>
      </c>
      <c r="O364" s="21">
        <f t="shared" si="158"/>
        <v>0</v>
      </c>
      <c r="P364" s="21">
        <f t="shared" si="141"/>
        <v>0</v>
      </c>
      <c r="Q364" s="62"/>
      <c r="R364" s="21">
        <f t="shared" si="142"/>
        <v>0</v>
      </c>
      <c r="S364" s="21"/>
      <c r="T364" s="56">
        <f t="shared" si="143"/>
        <v>0</v>
      </c>
      <c r="U364" s="23" t="e">
        <f t="shared" si="144"/>
        <v>#DIV/0!</v>
      </c>
      <c r="V364" s="23" t="str">
        <f t="shared" si="159"/>
        <v/>
      </c>
      <c r="W364" s="24"/>
      <c r="X364" s="55" t="str">
        <f t="shared" si="147"/>
        <v/>
      </c>
      <c r="Y364" s="19"/>
      <c r="Z364" s="26" t="e">
        <f t="shared" si="160"/>
        <v>#DIV/0!</v>
      </c>
      <c r="AA364" s="26">
        <f t="shared" si="162"/>
        <v>0</v>
      </c>
      <c r="AB364" s="26" t="str">
        <f t="shared" si="146"/>
        <v/>
      </c>
      <c r="AC364" s="27">
        <f t="shared" si="163"/>
        <v>0</v>
      </c>
      <c r="AD364" s="19"/>
      <c r="AE364" s="19" t="str">
        <f t="shared" si="145"/>
        <v/>
      </c>
      <c r="AF364" s="66" t="e">
        <f t="shared" si="161"/>
        <v>#VALUE!</v>
      </c>
    </row>
    <row r="365" spans="1:32">
      <c r="A365" s="16" t="str">
        <f t="shared" si="148"/>
        <v/>
      </c>
      <c r="B365" s="29"/>
      <c r="C365" s="17"/>
      <c r="D365" s="32"/>
      <c r="E365" s="18"/>
      <c r="F365" s="19">
        <f t="shared" si="149"/>
        <v>0</v>
      </c>
      <c r="G365" s="19">
        <f t="shared" si="150"/>
        <v>1</v>
      </c>
      <c r="H365" s="19">
        <f t="shared" si="151"/>
        <v>1900</v>
      </c>
      <c r="I365" s="19">
        <f t="shared" si="152"/>
        <v>1900</v>
      </c>
      <c r="J365" s="20">
        <f t="shared" si="153"/>
        <v>91</v>
      </c>
      <c r="K365" s="19">
        <f t="shared" si="154"/>
        <v>0</v>
      </c>
      <c r="L365" s="19">
        <f t="shared" si="155"/>
        <v>0</v>
      </c>
      <c r="M365" s="19">
        <f t="shared" si="156"/>
        <v>114</v>
      </c>
      <c r="N365" s="21">
        <f t="shared" si="157"/>
        <v>0</v>
      </c>
      <c r="O365" s="21">
        <f t="shared" si="158"/>
        <v>0</v>
      </c>
      <c r="P365" s="21">
        <f t="shared" si="141"/>
        <v>0</v>
      </c>
      <c r="Q365" s="62"/>
      <c r="R365" s="21">
        <f t="shared" si="142"/>
        <v>0</v>
      </c>
      <c r="S365" s="21"/>
      <c r="T365" s="56">
        <f t="shared" si="143"/>
        <v>0</v>
      </c>
      <c r="U365" s="23" t="e">
        <f t="shared" si="144"/>
        <v>#DIV/0!</v>
      </c>
      <c r="V365" s="23" t="str">
        <f t="shared" si="159"/>
        <v/>
      </c>
      <c r="W365" s="24"/>
      <c r="X365" s="55" t="str">
        <f t="shared" si="147"/>
        <v/>
      </c>
      <c r="Y365" s="19"/>
      <c r="Z365" s="26" t="e">
        <f t="shared" si="160"/>
        <v>#DIV/0!</v>
      </c>
      <c r="AA365" s="26">
        <f t="shared" si="162"/>
        <v>0</v>
      </c>
      <c r="AB365" s="26" t="str">
        <f t="shared" si="146"/>
        <v/>
      </c>
      <c r="AC365" s="27">
        <f t="shared" si="163"/>
        <v>0</v>
      </c>
      <c r="AD365" s="19"/>
      <c r="AE365" s="19" t="str">
        <f t="shared" si="145"/>
        <v/>
      </c>
      <c r="AF365" s="66" t="e">
        <f t="shared" si="161"/>
        <v>#VALUE!</v>
      </c>
    </row>
    <row r="366" spans="1:32">
      <c r="A366" s="16" t="str">
        <f t="shared" si="148"/>
        <v/>
      </c>
      <c r="B366" s="29"/>
      <c r="C366" s="17"/>
      <c r="D366" s="32"/>
      <c r="E366" s="18"/>
      <c r="F366" s="19">
        <f t="shared" si="149"/>
        <v>0</v>
      </c>
      <c r="G366" s="19">
        <f t="shared" si="150"/>
        <v>1</v>
      </c>
      <c r="H366" s="19">
        <f t="shared" si="151"/>
        <v>1900</v>
      </c>
      <c r="I366" s="19">
        <f t="shared" si="152"/>
        <v>1900</v>
      </c>
      <c r="J366" s="20">
        <f t="shared" si="153"/>
        <v>91</v>
      </c>
      <c r="K366" s="19">
        <f t="shared" si="154"/>
        <v>0</v>
      </c>
      <c r="L366" s="19">
        <f t="shared" si="155"/>
        <v>0</v>
      </c>
      <c r="M366" s="19">
        <f t="shared" si="156"/>
        <v>114</v>
      </c>
      <c r="N366" s="21">
        <f t="shared" si="157"/>
        <v>0</v>
      </c>
      <c r="O366" s="21">
        <f t="shared" si="158"/>
        <v>0</v>
      </c>
      <c r="P366" s="21">
        <f t="shared" si="141"/>
        <v>0</v>
      </c>
      <c r="Q366" s="62"/>
      <c r="R366" s="21">
        <f t="shared" si="142"/>
        <v>0</v>
      </c>
      <c r="S366" s="21"/>
      <c r="T366" s="56">
        <f t="shared" si="143"/>
        <v>0</v>
      </c>
      <c r="U366" s="23" t="e">
        <f t="shared" si="144"/>
        <v>#DIV/0!</v>
      </c>
      <c r="V366" s="23" t="str">
        <f t="shared" si="159"/>
        <v/>
      </c>
      <c r="W366" s="24"/>
      <c r="X366" s="55" t="str">
        <f t="shared" si="147"/>
        <v/>
      </c>
      <c r="Y366" s="19"/>
      <c r="Z366" s="26" t="e">
        <f t="shared" si="160"/>
        <v>#DIV/0!</v>
      </c>
      <c r="AA366" s="26">
        <f t="shared" si="162"/>
        <v>0</v>
      </c>
      <c r="AB366" s="26" t="str">
        <f t="shared" si="146"/>
        <v/>
      </c>
      <c r="AC366" s="27">
        <f t="shared" si="163"/>
        <v>0</v>
      </c>
      <c r="AD366" s="19"/>
      <c r="AE366" s="19" t="str">
        <f t="shared" si="145"/>
        <v/>
      </c>
      <c r="AF366" s="66" t="e">
        <f t="shared" si="161"/>
        <v>#VALUE!</v>
      </c>
    </row>
    <row r="367" spans="1:32">
      <c r="A367" s="16" t="str">
        <f t="shared" si="148"/>
        <v/>
      </c>
      <c r="B367" s="29"/>
      <c r="C367" s="17"/>
      <c r="D367" s="32"/>
      <c r="E367" s="18"/>
      <c r="F367" s="19">
        <f t="shared" si="149"/>
        <v>0</v>
      </c>
      <c r="G367" s="19">
        <f t="shared" si="150"/>
        <v>1</v>
      </c>
      <c r="H367" s="19">
        <f t="shared" si="151"/>
        <v>1900</v>
      </c>
      <c r="I367" s="19">
        <f t="shared" si="152"/>
        <v>1900</v>
      </c>
      <c r="J367" s="20">
        <f t="shared" si="153"/>
        <v>91</v>
      </c>
      <c r="K367" s="19">
        <f t="shared" si="154"/>
        <v>0</v>
      </c>
      <c r="L367" s="19">
        <f t="shared" si="155"/>
        <v>0</v>
      </c>
      <c r="M367" s="19">
        <f t="shared" si="156"/>
        <v>114</v>
      </c>
      <c r="N367" s="21">
        <f t="shared" si="157"/>
        <v>0</v>
      </c>
      <c r="O367" s="21">
        <f t="shared" si="158"/>
        <v>0</v>
      </c>
      <c r="P367" s="21">
        <f t="shared" si="141"/>
        <v>0</v>
      </c>
      <c r="Q367" s="62"/>
      <c r="R367" s="21">
        <f t="shared" si="142"/>
        <v>0</v>
      </c>
      <c r="S367" s="21"/>
      <c r="T367" s="56">
        <f t="shared" si="143"/>
        <v>0</v>
      </c>
      <c r="U367" s="23" t="e">
        <f t="shared" si="144"/>
        <v>#DIV/0!</v>
      </c>
      <c r="V367" s="23" t="str">
        <f t="shared" si="159"/>
        <v/>
      </c>
      <c r="W367" s="24"/>
      <c r="X367" s="55" t="str">
        <f t="shared" si="147"/>
        <v/>
      </c>
      <c r="Y367" s="19"/>
      <c r="Z367" s="26" t="e">
        <f t="shared" si="160"/>
        <v>#DIV/0!</v>
      </c>
      <c r="AA367" s="26">
        <f t="shared" si="162"/>
        <v>0</v>
      </c>
      <c r="AB367" s="26" t="str">
        <f t="shared" si="146"/>
        <v/>
      </c>
      <c r="AC367" s="27">
        <f t="shared" si="163"/>
        <v>0</v>
      </c>
      <c r="AD367" s="19"/>
      <c r="AE367" s="19" t="str">
        <f t="shared" si="145"/>
        <v/>
      </c>
      <c r="AF367" s="66" t="e">
        <f t="shared" si="161"/>
        <v>#VALUE!</v>
      </c>
    </row>
    <row r="368" spans="1:32">
      <c r="A368" s="16" t="str">
        <f t="shared" si="148"/>
        <v/>
      </c>
      <c r="B368" s="29"/>
      <c r="C368" s="17"/>
      <c r="D368" s="32"/>
      <c r="E368" s="18"/>
      <c r="F368" s="19">
        <f t="shared" si="149"/>
        <v>0</v>
      </c>
      <c r="G368" s="19">
        <f t="shared" si="150"/>
        <v>1</v>
      </c>
      <c r="H368" s="19">
        <f t="shared" si="151"/>
        <v>1900</v>
      </c>
      <c r="I368" s="19">
        <f t="shared" si="152"/>
        <v>1900</v>
      </c>
      <c r="J368" s="20">
        <f t="shared" si="153"/>
        <v>91</v>
      </c>
      <c r="K368" s="19">
        <f t="shared" si="154"/>
        <v>0</v>
      </c>
      <c r="L368" s="19">
        <f t="shared" si="155"/>
        <v>0</v>
      </c>
      <c r="M368" s="19">
        <f t="shared" si="156"/>
        <v>114</v>
      </c>
      <c r="N368" s="21">
        <f t="shared" si="157"/>
        <v>0</v>
      </c>
      <c r="O368" s="21">
        <f t="shared" si="158"/>
        <v>0</v>
      </c>
      <c r="P368" s="21">
        <f t="shared" si="141"/>
        <v>0</v>
      </c>
      <c r="Q368" s="62"/>
      <c r="R368" s="21">
        <f t="shared" si="142"/>
        <v>0</v>
      </c>
      <c r="S368" s="21"/>
      <c r="T368" s="56">
        <f t="shared" si="143"/>
        <v>0</v>
      </c>
      <c r="U368" s="23" t="e">
        <f t="shared" si="144"/>
        <v>#DIV/0!</v>
      </c>
      <c r="V368" s="23" t="str">
        <f t="shared" si="159"/>
        <v/>
      </c>
      <c r="W368" s="24"/>
      <c r="X368" s="55" t="str">
        <f t="shared" si="147"/>
        <v/>
      </c>
      <c r="Y368" s="19"/>
      <c r="Z368" s="26" t="e">
        <f t="shared" si="160"/>
        <v>#DIV/0!</v>
      </c>
      <c r="AA368" s="26">
        <f t="shared" si="162"/>
        <v>0</v>
      </c>
      <c r="AB368" s="26" t="str">
        <f t="shared" si="146"/>
        <v/>
      </c>
      <c r="AC368" s="27">
        <f t="shared" si="163"/>
        <v>0</v>
      </c>
      <c r="AD368" s="19"/>
      <c r="AE368" s="19" t="str">
        <f t="shared" si="145"/>
        <v/>
      </c>
      <c r="AF368" s="66" t="e">
        <f t="shared" si="161"/>
        <v>#VALUE!</v>
      </c>
    </row>
    <row r="369" spans="1:32">
      <c r="A369" s="16" t="str">
        <f t="shared" si="148"/>
        <v/>
      </c>
      <c r="B369" s="29"/>
      <c r="C369" s="17"/>
      <c r="D369" s="32"/>
      <c r="E369" s="18"/>
      <c r="F369" s="19">
        <f t="shared" si="149"/>
        <v>0</v>
      </c>
      <c r="G369" s="19">
        <f t="shared" si="150"/>
        <v>1</v>
      </c>
      <c r="H369" s="19">
        <f t="shared" si="151"/>
        <v>1900</v>
      </c>
      <c r="I369" s="19">
        <f t="shared" si="152"/>
        <v>1900</v>
      </c>
      <c r="J369" s="20">
        <f t="shared" si="153"/>
        <v>91</v>
      </c>
      <c r="K369" s="19">
        <f t="shared" si="154"/>
        <v>0</v>
      </c>
      <c r="L369" s="19">
        <f t="shared" si="155"/>
        <v>0</v>
      </c>
      <c r="M369" s="19">
        <f t="shared" si="156"/>
        <v>114</v>
      </c>
      <c r="N369" s="21">
        <f t="shared" si="157"/>
        <v>0</v>
      </c>
      <c r="O369" s="21">
        <f t="shared" si="158"/>
        <v>0</v>
      </c>
      <c r="P369" s="21">
        <f t="shared" si="141"/>
        <v>0</v>
      </c>
      <c r="Q369" s="62"/>
      <c r="R369" s="21">
        <f t="shared" si="142"/>
        <v>0</v>
      </c>
      <c r="S369" s="21"/>
      <c r="T369" s="56">
        <f t="shared" si="143"/>
        <v>0</v>
      </c>
      <c r="U369" s="23" t="e">
        <f t="shared" si="144"/>
        <v>#DIV/0!</v>
      </c>
      <c r="V369" s="23" t="str">
        <f t="shared" si="159"/>
        <v/>
      </c>
      <c r="W369" s="24"/>
      <c r="X369" s="55" t="str">
        <f t="shared" si="147"/>
        <v/>
      </c>
      <c r="Y369" s="19"/>
      <c r="Z369" s="26" t="e">
        <f t="shared" si="160"/>
        <v>#DIV/0!</v>
      </c>
      <c r="AA369" s="26">
        <f t="shared" si="162"/>
        <v>0</v>
      </c>
      <c r="AB369" s="26" t="str">
        <f t="shared" si="146"/>
        <v/>
      </c>
      <c r="AC369" s="27">
        <f t="shared" si="163"/>
        <v>0</v>
      </c>
      <c r="AD369" s="19"/>
      <c r="AE369" s="19" t="str">
        <f t="shared" si="145"/>
        <v/>
      </c>
      <c r="AF369" s="66" t="e">
        <f t="shared" si="161"/>
        <v>#VALUE!</v>
      </c>
    </row>
    <row r="370" spans="1:32">
      <c r="A370" s="16" t="str">
        <f t="shared" si="148"/>
        <v/>
      </c>
      <c r="B370" s="29"/>
      <c r="C370" s="17"/>
      <c r="D370" s="32"/>
      <c r="E370" s="18"/>
      <c r="F370" s="19">
        <f t="shared" si="149"/>
        <v>0</v>
      </c>
      <c r="G370" s="19">
        <f t="shared" si="150"/>
        <v>1</v>
      </c>
      <c r="H370" s="19">
        <f t="shared" si="151"/>
        <v>1900</v>
      </c>
      <c r="I370" s="19">
        <f t="shared" si="152"/>
        <v>1900</v>
      </c>
      <c r="J370" s="20">
        <f t="shared" si="153"/>
        <v>91</v>
      </c>
      <c r="K370" s="19">
        <f t="shared" si="154"/>
        <v>0</v>
      </c>
      <c r="L370" s="19">
        <f t="shared" si="155"/>
        <v>0</v>
      </c>
      <c r="M370" s="19">
        <f t="shared" si="156"/>
        <v>114</v>
      </c>
      <c r="N370" s="21">
        <f t="shared" si="157"/>
        <v>0</v>
      </c>
      <c r="O370" s="21">
        <f t="shared" si="158"/>
        <v>0</v>
      </c>
      <c r="P370" s="21">
        <f t="shared" si="141"/>
        <v>0</v>
      </c>
      <c r="Q370" s="62"/>
      <c r="R370" s="21">
        <f t="shared" si="142"/>
        <v>0</v>
      </c>
      <c r="S370" s="21"/>
      <c r="T370" s="56">
        <f t="shared" si="143"/>
        <v>0</v>
      </c>
      <c r="U370" s="23" t="e">
        <f t="shared" si="144"/>
        <v>#DIV/0!</v>
      </c>
      <c r="V370" s="23" t="str">
        <f t="shared" si="159"/>
        <v/>
      </c>
      <c r="W370" s="24"/>
      <c r="X370" s="55" t="str">
        <f t="shared" si="147"/>
        <v/>
      </c>
      <c r="Y370" s="19"/>
      <c r="Z370" s="26" t="e">
        <f t="shared" si="160"/>
        <v>#DIV/0!</v>
      </c>
      <c r="AA370" s="26">
        <f t="shared" si="162"/>
        <v>0</v>
      </c>
      <c r="AB370" s="26" t="str">
        <f t="shared" si="146"/>
        <v/>
      </c>
      <c r="AC370" s="27">
        <f t="shared" si="163"/>
        <v>0</v>
      </c>
      <c r="AD370" s="19"/>
      <c r="AE370" s="19" t="str">
        <f t="shared" si="145"/>
        <v/>
      </c>
      <c r="AF370" s="66" t="e">
        <f t="shared" si="161"/>
        <v>#VALUE!</v>
      </c>
    </row>
    <row r="371" spans="1:32">
      <c r="A371" s="16" t="str">
        <f t="shared" si="148"/>
        <v/>
      </c>
      <c r="B371" s="29"/>
      <c r="C371" s="17"/>
      <c r="D371" s="32"/>
      <c r="E371" s="18"/>
      <c r="F371" s="19">
        <f t="shared" si="149"/>
        <v>0</v>
      </c>
      <c r="G371" s="19">
        <f t="shared" si="150"/>
        <v>1</v>
      </c>
      <c r="H371" s="19">
        <f t="shared" si="151"/>
        <v>1900</v>
      </c>
      <c r="I371" s="19">
        <f t="shared" si="152"/>
        <v>1900</v>
      </c>
      <c r="J371" s="20">
        <f t="shared" si="153"/>
        <v>91</v>
      </c>
      <c r="K371" s="19">
        <f t="shared" si="154"/>
        <v>0</v>
      </c>
      <c r="L371" s="19">
        <f t="shared" si="155"/>
        <v>0</v>
      </c>
      <c r="M371" s="19">
        <f t="shared" si="156"/>
        <v>114</v>
      </c>
      <c r="N371" s="21">
        <f t="shared" si="157"/>
        <v>0</v>
      </c>
      <c r="O371" s="21">
        <f t="shared" si="158"/>
        <v>0</v>
      </c>
      <c r="P371" s="21">
        <f t="shared" si="141"/>
        <v>0</v>
      </c>
      <c r="Q371" s="62"/>
      <c r="R371" s="21">
        <f t="shared" si="142"/>
        <v>0</v>
      </c>
      <c r="S371" s="21"/>
      <c r="T371" s="56">
        <f t="shared" si="143"/>
        <v>0</v>
      </c>
      <c r="U371" s="23" t="e">
        <f t="shared" si="144"/>
        <v>#DIV/0!</v>
      </c>
      <c r="V371" s="23" t="str">
        <f t="shared" si="159"/>
        <v/>
      </c>
      <c r="W371" s="24"/>
      <c r="X371" s="55" t="str">
        <f t="shared" si="147"/>
        <v/>
      </c>
      <c r="Y371" s="19"/>
      <c r="Z371" s="26" t="e">
        <f t="shared" si="160"/>
        <v>#DIV/0!</v>
      </c>
      <c r="AA371" s="26">
        <f t="shared" si="162"/>
        <v>0</v>
      </c>
      <c r="AB371" s="26" t="str">
        <f t="shared" si="146"/>
        <v/>
      </c>
      <c r="AC371" s="27">
        <f t="shared" si="163"/>
        <v>0</v>
      </c>
      <c r="AD371" s="19"/>
      <c r="AE371" s="19" t="str">
        <f t="shared" si="145"/>
        <v/>
      </c>
      <c r="AF371" s="66" t="e">
        <f t="shared" si="161"/>
        <v>#VALUE!</v>
      </c>
    </row>
    <row r="372" spans="1:32">
      <c r="A372" s="16" t="str">
        <f t="shared" si="148"/>
        <v/>
      </c>
      <c r="B372" s="29"/>
      <c r="C372" s="17"/>
      <c r="D372" s="32"/>
      <c r="E372" s="18"/>
      <c r="F372" s="19">
        <f t="shared" si="149"/>
        <v>0</v>
      </c>
      <c r="G372" s="19">
        <f t="shared" si="150"/>
        <v>1</v>
      </c>
      <c r="H372" s="19">
        <f t="shared" si="151"/>
        <v>1900</v>
      </c>
      <c r="I372" s="19">
        <f t="shared" si="152"/>
        <v>1900</v>
      </c>
      <c r="J372" s="20">
        <f t="shared" si="153"/>
        <v>91</v>
      </c>
      <c r="K372" s="19">
        <f t="shared" si="154"/>
        <v>0</v>
      </c>
      <c r="L372" s="19">
        <f t="shared" si="155"/>
        <v>0</v>
      </c>
      <c r="M372" s="19">
        <f t="shared" si="156"/>
        <v>114</v>
      </c>
      <c r="N372" s="21">
        <f t="shared" si="157"/>
        <v>0</v>
      </c>
      <c r="O372" s="21">
        <f t="shared" si="158"/>
        <v>0</v>
      </c>
      <c r="P372" s="21">
        <f t="shared" si="141"/>
        <v>0</v>
      </c>
      <c r="Q372" s="62"/>
      <c r="R372" s="21">
        <f t="shared" si="142"/>
        <v>0</v>
      </c>
      <c r="S372" s="21"/>
      <c r="T372" s="56">
        <f t="shared" si="143"/>
        <v>0</v>
      </c>
      <c r="U372" s="23" t="e">
        <f t="shared" si="144"/>
        <v>#DIV/0!</v>
      </c>
      <c r="V372" s="23" t="str">
        <f t="shared" si="159"/>
        <v/>
      </c>
      <c r="W372" s="24"/>
      <c r="X372" s="55" t="str">
        <f t="shared" si="147"/>
        <v/>
      </c>
      <c r="Y372" s="19"/>
      <c r="Z372" s="26" t="e">
        <f t="shared" si="160"/>
        <v>#DIV/0!</v>
      </c>
      <c r="AA372" s="26">
        <f t="shared" si="162"/>
        <v>0</v>
      </c>
      <c r="AB372" s="26" t="str">
        <f t="shared" si="146"/>
        <v/>
      </c>
      <c r="AC372" s="27">
        <f t="shared" si="163"/>
        <v>0</v>
      </c>
      <c r="AD372" s="19"/>
      <c r="AE372" s="19" t="str">
        <f t="shared" si="145"/>
        <v/>
      </c>
      <c r="AF372" s="66" t="e">
        <f t="shared" si="161"/>
        <v>#VALUE!</v>
      </c>
    </row>
    <row r="373" spans="1:32">
      <c r="A373" s="16" t="str">
        <f t="shared" si="148"/>
        <v/>
      </c>
      <c r="B373" s="29"/>
      <c r="C373" s="17"/>
      <c r="D373" s="32"/>
      <c r="E373" s="18"/>
      <c r="F373" s="19">
        <f t="shared" si="149"/>
        <v>0</v>
      </c>
      <c r="G373" s="19">
        <f t="shared" si="150"/>
        <v>1</v>
      </c>
      <c r="H373" s="19">
        <f t="shared" si="151"/>
        <v>1900</v>
      </c>
      <c r="I373" s="19">
        <f t="shared" si="152"/>
        <v>1900</v>
      </c>
      <c r="J373" s="20">
        <f t="shared" si="153"/>
        <v>91</v>
      </c>
      <c r="K373" s="19">
        <f t="shared" si="154"/>
        <v>0</v>
      </c>
      <c r="L373" s="19">
        <f t="shared" si="155"/>
        <v>0</v>
      </c>
      <c r="M373" s="19">
        <f t="shared" si="156"/>
        <v>114</v>
      </c>
      <c r="N373" s="21">
        <f t="shared" si="157"/>
        <v>0</v>
      </c>
      <c r="O373" s="21">
        <f t="shared" si="158"/>
        <v>0</v>
      </c>
      <c r="P373" s="21">
        <f t="shared" si="141"/>
        <v>0</v>
      </c>
      <c r="Q373" s="62"/>
      <c r="R373" s="21">
        <f t="shared" si="142"/>
        <v>0</v>
      </c>
      <c r="S373" s="21"/>
      <c r="T373" s="56">
        <f t="shared" si="143"/>
        <v>0</v>
      </c>
      <c r="U373" s="23" t="e">
        <f t="shared" si="144"/>
        <v>#DIV/0!</v>
      </c>
      <c r="V373" s="23" t="str">
        <f t="shared" si="159"/>
        <v/>
      </c>
      <c r="W373" s="24"/>
      <c r="X373" s="55" t="str">
        <f t="shared" si="147"/>
        <v/>
      </c>
      <c r="Y373" s="19"/>
      <c r="Z373" s="26" t="e">
        <f t="shared" si="160"/>
        <v>#DIV/0!</v>
      </c>
      <c r="AA373" s="26">
        <f t="shared" si="162"/>
        <v>0</v>
      </c>
      <c r="AB373" s="26" t="str">
        <f t="shared" si="146"/>
        <v/>
      </c>
      <c r="AC373" s="27">
        <f t="shared" si="163"/>
        <v>0</v>
      </c>
      <c r="AD373" s="19"/>
      <c r="AE373" s="19" t="str">
        <f t="shared" si="145"/>
        <v/>
      </c>
      <c r="AF373" s="66" t="e">
        <f t="shared" si="161"/>
        <v>#VALUE!</v>
      </c>
    </row>
    <row r="374" spans="1:32">
      <c r="A374" s="16" t="str">
        <f t="shared" si="148"/>
        <v/>
      </c>
      <c r="B374" s="29"/>
      <c r="C374" s="17"/>
      <c r="D374" s="32"/>
      <c r="E374" s="18"/>
      <c r="F374" s="19">
        <f t="shared" si="149"/>
        <v>0</v>
      </c>
      <c r="G374" s="19">
        <f t="shared" si="150"/>
        <v>1</v>
      </c>
      <c r="H374" s="19">
        <f t="shared" si="151"/>
        <v>1900</v>
      </c>
      <c r="I374" s="19">
        <f t="shared" si="152"/>
        <v>1900</v>
      </c>
      <c r="J374" s="20">
        <f t="shared" si="153"/>
        <v>91</v>
      </c>
      <c r="K374" s="19">
        <f t="shared" si="154"/>
        <v>0</v>
      </c>
      <c r="L374" s="19">
        <f t="shared" si="155"/>
        <v>0</v>
      </c>
      <c r="M374" s="19">
        <f t="shared" si="156"/>
        <v>114</v>
      </c>
      <c r="N374" s="21">
        <f t="shared" si="157"/>
        <v>0</v>
      </c>
      <c r="O374" s="21">
        <f t="shared" si="158"/>
        <v>0</v>
      </c>
      <c r="P374" s="21">
        <f t="shared" si="141"/>
        <v>0</v>
      </c>
      <c r="Q374" s="62"/>
      <c r="R374" s="21">
        <f t="shared" si="142"/>
        <v>0</v>
      </c>
      <c r="S374" s="21"/>
      <c r="T374" s="56">
        <f t="shared" si="143"/>
        <v>0</v>
      </c>
      <c r="U374" s="23" t="e">
        <f t="shared" si="144"/>
        <v>#DIV/0!</v>
      </c>
      <c r="V374" s="23" t="str">
        <f t="shared" si="159"/>
        <v/>
      </c>
      <c r="W374" s="24"/>
      <c r="X374" s="55" t="str">
        <f t="shared" si="147"/>
        <v/>
      </c>
      <c r="Y374" s="19"/>
      <c r="Z374" s="26" t="e">
        <f t="shared" si="160"/>
        <v>#DIV/0!</v>
      </c>
      <c r="AA374" s="26">
        <f t="shared" si="162"/>
        <v>0</v>
      </c>
      <c r="AB374" s="26" t="str">
        <f t="shared" si="146"/>
        <v/>
      </c>
      <c r="AC374" s="27">
        <f t="shared" si="163"/>
        <v>0</v>
      </c>
      <c r="AD374" s="19"/>
      <c r="AE374" s="19" t="str">
        <f t="shared" si="145"/>
        <v/>
      </c>
      <c r="AF374" s="66" t="e">
        <f t="shared" si="161"/>
        <v>#VALUE!</v>
      </c>
    </row>
    <row r="375" spans="1:32">
      <c r="A375" s="16" t="str">
        <f t="shared" si="148"/>
        <v/>
      </c>
      <c r="B375" s="29"/>
      <c r="C375" s="17"/>
      <c r="D375" s="32"/>
      <c r="E375" s="18"/>
      <c r="F375" s="25">
        <f t="shared" si="149"/>
        <v>0</v>
      </c>
      <c r="G375" s="25">
        <f t="shared" si="150"/>
        <v>1</v>
      </c>
      <c r="H375" s="25">
        <f t="shared" si="151"/>
        <v>1900</v>
      </c>
      <c r="I375" s="25">
        <f t="shared" si="152"/>
        <v>1900</v>
      </c>
      <c r="J375" s="63">
        <f t="shared" si="153"/>
        <v>91</v>
      </c>
      <c r="K375" s="25">
        <f t="shared" si="154"/>
        <v>0</v>
      </c>
      <c r="L375" s="25">
        <f t="shared" si="155"/>
        <v>0</v>
      </c>
      <c r="M375" s="25">
        <f t="shared" si="156"/>
        <v>114</v>
      </c>
      <c r="N375" s="22">
        <f t="shared" si="157"/>
        <v>0</v>
      </c>
      <c r="O375" s="22">
        <f t="shared" si="158"/>
        <v>0</v>
      </c>
      <c r="P375" s="22">
        <f t="shared" si="141"/>
        <v>0</v>
      </c>
      <c r="Q375" s="62"/>
      <c r="R375" s="21">
        <f t="shared" si="142"/>
        <v>0</v>
      </c>
      <c r="S375" s="21"/>
      <c r="T375" s="56">
        <f t="shared" si="143"/>
        <v>0</v>
      </c>
      <c r="U375" s="23" t="e">
        <f t="shared" si="144"/>
        <v>#DIV/0!</v>
      </c>
      <c r="V375" s="23" t="str">
        <f t="shared" si="159"/>
        <v/>
      </c>
      <c r="W375" s="24"/>
      <c r="X375" s="55" t="str">
        <f t="shared" si="147"/>
        <v/>
      </c>
      <c r="Y375" s="19"/>
      <c r="Z375" s="26" t="e">
        <f t="shared" si="160"/>
        <v>#DIV/0!</v>
      </c>
      <c r="AA375" s="26">
        <f t="shared" si="162"/>
        <v>0</v>
      </c>
      <c r="AB375" s="26" t="str">
        <f t="shared" si="146"/>
        <v/>
      </c>
      <c r="AC375" s="27">
        <f t="shared" si="163"/>
        <v>0</v>
      </c>
      <c r="AD375" s="19"/>
      <c r="AE375" s="19" t="str">
        <f t="shared" si="145"/>
        <v/>
      </c>
      <c r="AF375" s="66" t="e">
        <f t="shared" si="161"/>
        <v>#VALUE!</v>
      </c>
    </row>
    <row r="376" spans="1:32">
      <c r="A376" s="16" t="str">
        <f t="shared" si="148"/>
        <v/>
      </c>
      <c r="B376" s="29"/>
      <c r="C376" s="17"/>
      <c r="D376" s="32"/>
      <c r="E376" s="18"/>
      <c r="F376" s="25">
        <f t="shared" si="149"/>
        <v>0</v>
      </c>
      <c r="G376" s="25">
        <f t="shared" si="150"/>
        <v>1</v>
      </c>
      <c r="H376" s="25">
        <f t="shared" si="151"/>
        <v>1900</v>
      </c>
      <c r="I376" s="25">
        <f t="shared" si="152"/>
        <v>1900</v>
      </c>
      <c r="J376" s="63">
        <f t="shared" si="153"/>
        <v>91</v>
      </c>
      <c r="K376" s="25">
        <f t="shared" si="154"/>
        <v>0</v>
      </c>
      <c r="L376" s="25">
        <f t="shared" si="155"/>
        <v>0</v>
      </c>
      <c r="M376" s="25">
        <f t="shared" si="156"/>
        <v>114</v>
      </c>
      <c r="N376" s="22">
        <f t="shared" si="157"/>
        <v>0</v>
      </c>
      <c r="O376" s="22">
        <f t="shared" si="158"/>
        <v>0</v>
      </c>
      <c r="P376" s="22">
        <f t="shared" si="141"/>
        <v>0</v>
      </c>
      <c r="Q376" s="62"/>
      <c r="R376" s="21">
        <f t="shared" si="142"/>
        <v>0</v>
      </c>
      <c r="S376" s="21"/>
      <c r="T376" s="56">
        <f t="shared" si="143"/>
        <v>0</v>
      </c>
      <c r="U376" s="23" t="e">
        <f t="shared" si="144"/>
        <v>#DIV/0!</v>
      </c>
      <c r="V376" s="23" t="str">
        <f t="shared" si="159"/>
        <v/>
      </c>
      <c r="W376" s="24"/>
      <c r="X376" s="55" t="str">
        <f t="shared" si="147"/>
        <v/>
      </c>
      <c r="Y376" s="19"/>
      <c r="Z376" s="26" t="e">
        <f t="shared" si="160"/>
        <v>#DIV/0!</v>
      </c>
      <c r="AA376" s="26">
        <f t="shared" si="162"/>
        <v>0</v>
      </c>
      <c r="AB376" s="26" t="str">
        <f t="shared" si="146"/>
        <v/>
      </c>
      <c r="AC376" s="27">
        <f t="shared" si="163"/>
        <v>0</v>
      </c>
      <c r="AD376" s="19"/>
      <c r="AE376" s="19" t="str">
        <f t="shared" si="145"/>
        <v/>
      </c>
      <c r="AF376" s="66" t="e">
        <f t="shared" si="161"/>
        <v>#VALUE!</v>
      </c>
    </row>
    <row r="377" spans="1:32">
      <c r="A377" s="16" t="str">
        <f t="shared" si="148"/>
        <v/>
      </c>
      <c r="B377" s="29"/>
      <c r="C377" s="17"/>
      <c r="D377" s="32"/>
      <c r="E377" s="18"/>
      <c r="F377" s="25">
        <f t="shared" si="149"/>
        <v>0</v>
      </c>
      <c r="G377" s="25">
        <f t="shared" si="150"/>
        <v>1</v>
      </c>
      <c r="H377" s="25">
        <f t="shared" si="151"/>
        <v>1900</v>
      </c>
      <c r="I377" s="25">
        <f t="shared" si="152"/>
        <v>1900</v>
      </c>
      <c r="J377" s="63">
        <f t="shared" si="153"/>
        <v>91</v>
      </c>
      <c r="K377" s="25">
        <f t="shared" si="154"/>
        <v>0</v>
      </c>
      <c r="L377" s="25">
        <f t="shared" si="155"/>
        <v>0</v>
      </c>
      <c r="M377" s="25">
        <f t="shared" si="156"/>
        <v>114</v>
      </c>
      <c r="N377" s="22">
        <f t="shared" si="157"/>
        <v>0</v>
      </c>
      <c r="O377" s="22">
        <f t="shared" si="158"/>
        <v>0</v>
      </c>
      <c r="P377" s="22">
        <f t="shared" si="141"/>
        <v>0</v>
      </c>
      <c r="Q377" s="62"/>
      <c r="R377" s="21">
        <f t="shared" si="142"/>
        <v>0</v>
      </c>
      <c r="S377" s="21"/>
      <c r="T377" s="56">
        <f t="shared" si="143"/>
        <v>0</v>
      </c>
      <c r="U377" s="23" t="e">
        <f t="shared" si="144"/>
        <v>#DIV/0!</v>
      </c>
      <c r="V377" s="23" t="str">
        <f t="shared" si="159"/>
        <v/>
      </c>
      <c r="W377" s="24"/>
      <c r="X377" s="55" t="str">
        <f t="shared" si="147"/>
        <v/>
      </c>
      <c r="Y377" s="19"/>
      <c r="Z377" s="26" t="e">
        <f t="shared" si="160"/>
        <v>#DIV/0!</v>
      </c>
      <c r="AA377" s="26">
        <f t="shared" si="162"/>
        <v>0</v>
      </c>
      <c r="AB377" s="26" t="str">
        <f t="shared" si="146"/>
        <v/>
      </c>
      <c r="AC377" s="27">
        <f t="shared" si="163"/>
        <v>0</v>
      </c>
      <c r="AD377" s="19"/>
      <c r="AE377" s="19" t="str">
        <f t="shared" si="145"/>
        <v/>
      </c>
      <c r="AF377" s="66" t="e">
        <f t="shared" si="161"/>
        <v>#VALUE!</v>
      </c>
    </row>
    <row r="378" spans="1:32">
      <c r="A378" s="16" t="str">
        <f t="shared" si="148"/>
        <v/>
      </c>
      <c r="B378" s="29"/>
      <c r="C378" s="17"/>
      <c r="D378" s="32"/>
      <c r="E378" s="18"/>
      <c r="F378" s="25">
        <f t="shared" si="149"/>
        <v>0</v>
      </c>
      <c r="G378" s="25">
        <f t="shared" si="150"/>
        <v>1</v>
      </c>
      <c r="H378" s="25">
        <f t="shared" si="151"/>
        <v>1900</v>
      </c>
      <c r="I378" s="25">
        <f t="shared" si="152"/>
        <v>1900</v>
      </c>
      <c r="J378" s="63">
        <f t="shared" si="153"/>
        <v>91</v>
      </c>
      <c r="K378" s="25">
        <f t="shared" si="154"/>
        <v>0</v>
      </c>
      <c r="L378" s="25">
        <f t="shared" si="155"/>
        <v>0</v>
      </c>
      <c r="M378" s="25">
        <f t="shared" si="156"/>
        <v>114</v>
      </c>
      <c r="N378" s="22">
        <f t="shared" si="157"/>
        <v>0</v>
      </c>
      <c r="O378" s="22">
        <f t="shared" si="158"/>
        <v>0</v>
      </c>
      <c r="P378" s="22">
        <f t="shared" si="141"/>
        <v>0</v>
      </c>
      <c r="Q378" s="62"/>
      <c r="R378" s="21">
        <f t="shared" si="142"/>
        <v>0</v>
      </c>
      <c r="S378" s="21"/>
      <c r="T378" s="56">
        <f t="shared" si="143"/>
        <v>0</v>
      </c>
      <c r="U378" s="23" t="e">
        <f t="shared" si="144"/>
        <v>#DIV/0!</v>
      </c>
      <c r="V378" s="23" t="str">
        <f t="shared" si="159"/>
        <v/>
      </c>
      <c r="W378" s="24"/>
      <c r="X378" s="55" t="str">
        <f t="shared" si="147"/>
        <v/>
      </c>
      <c r="Y378" s="19"/>
      <c r="Z378" s="26" t="e">
        <f t="shared" si="160"/>
        <v>#DIV/0!</v>
      </c>
      <c r="AA378" s="26">
        <f t="shared" si="162"/>
        <v>0</v>
      </c>
      <c r="AB378" s="26" t="str">
        <f t="shared" si="146"/>
        <v/>
      </c>
      <c r="AC378" s="27">
        <f t="shared" si="163"/>
        <v>0</v>
      </c>
      <c r="AD378" s="19"/>
      <c r="AE378" s="19" t="str">
        <f t="shared" si="145"/>
        <v/>
      </c>
      <c r="AF378" s="66" t="e">
        <f t="shared" si="161"/>
        <v>#VALUE!</v>
      </c>
    </row>
    <row r="379" spans="1:32">
      <c r="A379" s="16" t="str">
        <f t="shared" si="148"/>
        <v/>
      </c>
      <c r="B379" s="29"/>
      <c r="C379" s="17"/>
      <c r="D379" s="32"/>
      <c r="E379" s="18"/>
      <c r="F379" s="25">
        <f t="shared" si="149"/>
        <v>0</v>
      </c>
      <c r="G379" s="25">
        <f t="shared" si="150"/>
        <v>1</v>
      </c>
      <c r="H379" s="25">
        <f t="shared" si="151"/>
        <v>1900</v>
      </c>
      <c r="I379" s="25">
        <f t="shared" si="152"/>
        <v>1900</v>
      </c>
      <c r="J379" s="63">
        <f t="shared" si="153"/>
        <v>91</v>
      </c>
      <c r="K379" s="25">
        <f t="shared" si="154"/>
        <v>0</v>
      </c>
      <c r="L379" s="25">
        <f t="shared" si="155"/>
        <v>0</v>
      </c>
      <c r="M379" s="25">
        <f t="shared" si="156"/>
        <v>114</v>
      </c>
      <c r="N379" s="22">
        <f t="shared" si="157"/>
        <v>0</v>
      </c>
      <c r="O379" s="22">
        <f t="shared" si="158"/>
        <v>0</v>
      </c>
      <c r="P379" s="22">
        <f t="shared" si="141"/>
        <v>0</v>
      </c>
      <c r="Q379" s="62"/>
      <c r="R379" s="21">
        <f t="shared" si="142"/>
        <v>0</v>
      </c>
      <c r="S379" s="21"/>
      <c r="T379" s="56">
        <f t="shared" si="143"/>
        <v>0</v>
      </c>
      <c r="U379" s="23" t="e">
        <f t="shared" si="144"/>
        <v>#DIV/0!</v>
      </c>
      <c r="V379" s="23" t="str">
        <f t="shared" si="159"/>
        <v/>
      </c>
      <c r="W379" s="24"/>
      <c r="X379" s="55" t="str">
        <f t="shared" si="147"/>
        <v/>
      </c>
      <c r="Y379" s="19"/>
      <c r="Z379" s="26" t="e">
        <f t="shared" si="160"/>
        <v>#DIV/0!</v>
      </c>
      <c r="AA379" s="26">
        <f t="shared" si="162"/>
        <v>0</v>
      </c>
      <c r="AB379" s="26" t="str">
        <f t="shared" si="146"/>
        <v/>
      </c>
      <c r="AC379" s="27">
        <f t="shared" si="163"/>
        <v>0</v>
      </c>
      <c r="AD379" s="19"/>
      <c r="AE379" s="19" t="str">
        <f t="shared" si="145"/>
        <v/>
      </c>
      <c r="AF379" s="66" t="e">
        <f t="shared" si="161"/>
        <v>#VALUE!</v>
      </c>
    </row>
    <row r="380" spans="1:32">
      <c r="A380" s="16" t="str">
        <f t="shared" si="148"/>
        <v/>
      </c>
      <c r="B380" s="29"/>
      <c r="C380" s="17"/>
      <c r="D380" s="32"/>
      <c r="E380" s="18"/>
      <c r="F380" s="25">
        <f t="shared" si="149"/>
        <v>0</v>
      </c>
      <c r="G380" s="25">
        <f t="shared" si="150"/>
        <v>1</v>
      </c>
      <c r="H380" s="25">
        <f t="shared" si="151"/>
        <v>1900</v>
      </c>
      <c r="I380" s="25">
        <f t="shared" si="152"/>
        <v>1900</v>
      </c>
      <c r="J380" s="63">
        <f t="shared" si="153"/>
        <v>91</v>
      </c>
      <c r="K380" s="25">
        <f t="shared" si="154"/>
        <v>0</v>
      </c>
      <c r="L380" s="25">
        <f t="shared" si="155"/>
        <v>0</v>
      </c>
      <c r="M380" s="25">
        <f t="shared" si="156"/>
        <v>114</v>
      </c>
      <c r="N380" s="22">
        <f t="shared" si="157"/>
        <v>0</v>
      </c>
      <c r="O380" s="22">
        <f t="shared" si="158"/>
        <v>0</v>
      </c>
      <c r="P380" s="22">
        <f t="shared" si="141"/>
        <v>0</v>
      </c>
      <c r="Q380" s="62"/>
      <c r="R380" s="21">
        <f t="shared" si="142"/>
        <v>0</v>
      </c>
      <c r="S380" s="21"/>
      <c r="T380" s="56">
        <f t="shared" si="143"/>
        <v>0</v>
      </c>
      <c r="U380" s="23" t="e">
        <f t="shared" si="144"/>
        <v>#DIV/0!</v>
      </c>
      <c r="V380" s="23" t="str">
        <f t="shared" si="159"/>
        <v/>
      </c>
      <c r="W380" s="24"/>
      <c r="X380" s="55" t="str">
        <f t="shared" si="147"/>
        <v/>
      </c>
      <c r="Y380" s="19"/>
      <c r="Z380" s="26" t="e">
        <f t="shared" si="160"/>
        <v>#DIV/0!</v>
      </c>
      <c r="AA380" s="26">
        <f t="shared" si="162"/>
        <v>0</v>
      </c>
      <c r="AB380" s="26" t="str">
        <f t="shared" si="146"/>
        <v/>
      </c>
      <c r="AC380" s="27">
        <f t="shared" si="163"/>
        <v>0</v>
      </c>
      <c r="AD380" s="19"/>
      <c r="AE380" s="19" t="str">
        <f t="shared" si="145"/>
        <v/>
      </c>
      <c r="AF380" s="66" t="e">
        <f t="shared" si="161"/>
        <v>#VALUE!</v>
      </c>
    </row>
    <row r="381" spans="1:32">
      <c r="A381" s="16" t="str">
        <f t="shared" si="148"/>
        <v/>
      </c>
      <c r="B381" s="29"/>
      <c r="C381" s="17"/>
      <c r="D381" s="32"/>
      <c r="E381" s="18"/>
      <c r="F381" s="25">
        <f t="shared" si="149"/>
        <v>0</v>
      </c>
      <c r="G381" s="25">
        <f t="shared" si="150"/>
        <v>1</v>
      </c>
      <c r="H381" s="25">
        <f t="shared" si="151"/>
        <v>1900</v>
      </c>
      <c r="I381" s="25">
        <f t="shared" si="152"/>
        <v>1900</v>
      </c>
      <c r="J381" s="63">
        <f t="shared" si="153"/>
        <v>91</v>
      </c>
      <c r="K381" s="25">
        <f t="shared" si="154"/>
        <v>0</v>
      </c>
      <c r="L381" s="25">
        <f t="shared" si="155"/>
        <v>0</v>
      </c>
      <c r="M381" s="25">
        <f t="shared" si="156"/>
        <v>114</v>
      </c>
      <c r="N381" s="22">
        <f t="shared" si="157"/>
        <v>0</v>
      </c>
      <c r="O381" s="22">
        <f t="shared" si="158"/>
        <v>0</v>
      </c>
      <c r="P381" s="22">
        <f t="shared" si="141"/>
        <v>0</v>
      </c>
      <c r="Q381" s="62"/>
      <c r="R381" s="21">
        <f t="shared" si="142"/>
        <v>0</v>
      </c>
      <c r="S381" s="21"/>
      <c r="T381" s="56">
        <f t="shared" si="143"/>
        <v>0</v>
      </c>
      <c r="U381" s="23" t="e">
        <f t="shared" si="144"/>
        <v>#DIV/0!</v>
      </c>
      <c r="V381" s="23" t="str">
        <f t="shared" si="159"/>
        <v/>
      </c>
      <c r="W381" s="24"/>
      <c r="X381" s="55" t="str">
        <f t="shared" si="147"/>
        <v/>
      </c>
      <c r="Y381" s="19"/>
      <c r="Z381" s="26" t="e">
        <f t="shared" si="160"/>
        <v>#DIV/0!</v>
      </c>
      <c r="AA381" s="26">
        <f t="shared" si="162"/>
        <v>0</v>
      </c>
      <c r="AB381" s="26" t="str">
        <f t="shared" si="146"/>
        <v/>
      </c>
      <c r="AC381" s="27">
        <f t="shared" si="163"/>
        <v>0</v>
      </c>
      <c r="AD381" s="19"/>
      <c r="AE381" s="19" t="str">
        <f t="shared" si="145"/>
        <v/>
      </c>
      <c r="AF381" s="66" t="e">
        <f t="shared" si="161"/>
        <v>#VALUE!</v>
      </c>
    </row>
    <row r="382" spans="1:32">
      <c r="A382" s="16" t="str">
        <f t="shared" si="148"/>
        <v/>
      </c>
      <c r="B382" s="29"/>
      <c r="C382" s="17"/>
      <c r="D382" s="32"/>
      <c r="E382" s="18"/>
      <c r="F382" s="25">
        <f t="shared" si="149"/>
        <v>0</v>
      </c>
      <c r="G382" s="25">
        <f t="shared" si="150"/>
        <v>1</v>
      </c>
      <c r="H382" s="25">
        <f t="shared" si="151"/>
        <v>1900</v>
      </c>
      <c r="I382" s="25">
        <f t="shared" si="152"/>
        <v>1900</v>
      </c>
      <c r="J382" s="63">
        <f t="shared" si="153"/>
        <v>91</v>
      </c>
      <c r="K382" s="25">
        <f t="shared" si="154"/>
        <v>0</v>
      </c>
      <c r="L382" s="25">
        <f t="shared" si="155"/>
        <v>0</v>
      </c>
      <c r="M382" s="25">
        <f t="shared" si="156"/>
        <v>114</v>
      </c>
      <c r="N382" s="22">
        <f t="shared" si="157"/>
        <v>0</v>
      </c>
      <c r="O382" s="22">
        <f t="shared" si="158"/>
        <v>0</v>
      </c>
      <c r="P382" s="22">
        <f t="shared" si="141"/>
        <v>0</v>
      </c>
      <c r="Q382" s="62"/>
      <c r="R382" s="21">
        <f t="shared" si="142"/>
        <v>0</v>
      </c>
      <c r="S382" s="21"/>
      <c r="T382" s="56">
        <f t="shared" si="143"/>
        <v>0</v>
      </c>
      <c r="U382" s="23" t="e">
        <f t="shared" si="144"/>
        <v>#DIV/0!</v>
      </c>
      <c r="V382" s="23" t="str">
        <f t="shared" si="159"/>
        <v/>
      </c>
      <c r="W382" s="24"/>
      <c r="X382" s="55" t="str">
        <f t="shared" si="147"/>
        <v/>
      </c>
      <c r="Y382" s="19"/>
      <c r="Z382" s="26" t="e">
        <f t="shared" si="160"/>
        <v>#DIV/0!</v>
      </c>
      <c r="AA382" s="26">
        <f t="shared" si="162"/>
        <v>0</v>
      </c>
      <c r="AB382" s="26" t="str">
        <f t="shared" si="146"/>
        <v/>
      </c>
      <c r="AC382" s="27">
        <f t="shared" si="163"/>
        <v>0</v>
      </c>
      <c r="AD382" s="19"/>
      <c r="AE382" s="19" t="str">
        <f t="shared" si="145"/>
        <v/>
      </c>
      <c r="AF382" s="66" t="e">
        <f t="shared" si="161"/>
        <v>#VALUE!</v>
      </c>
    </row>
    <row r="383" spans="1:32">
      <c r="A383" s="16" t="str">
        <f t="shared" si="148"/>
        <v/>
      </c>
      <c r="B383" s="29"/>
      <c r="C383" s="17"/>
      <c r="D383" s="32"/>
      <c r="E383" s="18"/>
      <c r="F383" s="25">
        <f t="shared" si="149"/>
        <v>0</v>
      </c>
      <c r="G383" s="25">
        <f t="shared" si="150"/>
        <v>1</v>
      </c>
      <c r="H383" s="25">
        <f t="shared" si="151"/>
        <v>1900</v>
      </c>
      <c r="I383" s="25">
        <f t="shared" si="152"/>
        <v>1900</v>
      </c>
      <c r="J383" s="63">
        <f t="shared" si="153"/>
        <v>91</v>
      </c>
      <c r="K383" s="25">
        <f t="shared" si="154"/>
        <v>0</v>
      </c>
      <c r="L383" s="25">
        <f t="shared" si="155"/>
        <v>0</v>
      </c>
      <c r="M383" s="25">
        <f t="shared" si="156"/>
        <v>114</v>
      </c>
      <c r="N383" s="22">
        <f t="shared" si="157"/>
        <v>0</v>
      </c>
      <c r="O383" s="22">
        <f t="shared" si="158"/>
        <v>0</v>
      </c>
      <c r="P383" s="22">
        <f t="shared" si="141"/>
        <v>0</v>
      </c>
      <c r="Q383" s="62"/>
      <c r="R383" s="21">
        <f t="shared" si="142"/>
        <v>0</v>
      </c>
      <c r="S383" s="21"/>
      <c r="T383" s="56">
        <f t="shared" si="143"/>
        <v>0</v>
      </c>
      <c r="U383" s="23" t="e">
        <f t="shared" si="144"/>
        <v>#DIV/0!</v>
      </c>
      <c r="V383" s="23" t="str">
        <f t="shared" si="159"/>
        <v/>
      </c>
      <c r="W383" s="24"/>
      <c r="X383" s="55" t="str">
        <f t="shared" si="147"/>
        <v/>
      </c>
      <c r="Y383" s="19"/>
      <c r="Z383" s="26" t="e">
        <f t="shared" si="160"/>
        <v>#DIV/0!</v>
      </c>
      <c r="AA383" s="26">
        <f t="shared" si="162"/>
        <v>0</v>
      </c>
      <c r="AB383" s="26" t="str">
        <f t="shared" si="146"/>
        <v/>
      </c>
      <c r="AC383" s="27">
        <f t="shared" si="163"/>
        <v>0</v>
      </c>
      <c r="AD383" s="19"/>
      <c r="AE383" s="19" t="str">
        <f t="shared" si="145"/>
        <v/>
      </c>
      <c r="AF383" s="66" t="e">
        <f t="shared" si="161"/>
        <v>#VALUE!</v>
      </c>
    </row>
    <row r="384" spans="1:32">
      <c r="A384" s="16" t="str">
        <f t="shared" si="148"/>
        <v/>
      </c>
      <c r="B384" s="29"/>
      <c r="C384" s="17"/>
      <c r="D384" s="32"/>
      <c r="E384" s="18"/>
      <c r="F384" s="25">
        <f t="shared" si="149"/>
        <v>0</v>
      </c>
      <c r="G384" s="25">
        <f t="shared" si="150"/>
        <v>1</v>
      </c>
      <c r="H384" s="25">
        <f t="shared" si="151"/>
        <v>1900</v>
      </c>
      <c r="I384" s="25">
        <f t="shared" si="152"/>
        <v>1900</v>
      </c>
      <c r="J384" s="63">
        <f t="shared" si="153"/>
        <v>91</v>
      </c>
      <c r="K384" s="25">
        <f t="shared" si="154"/>
        <v>0</v>
      </c>
      <c r="L384" s="25">
        <f t="shared" si="155"/>
        <v>0</v>
      </c>
      <c r="M384" s="25">
        <f t="shared" si="156"/>
        <v>114</v>
      </c>
      <c r="N384" s="22">
        <f t="shared" si="157"/>
        <v>0</v>
      </c>
      <c r="O384" s="22">
        <f t="shared" si="158"/>
        <v>0</v>
      </c>
      <c r="P384" s="22">
        <f t="shared" si="141"/>
        <v>0</v>
      </c>
      <c r="Q384" s="62"/>
      <c r="R384" s="21">
        <f t="shared" si="142"/>
        <v>0</v>
      </c>
      <c r="S384" s="21"/>
      <c r="T384" s="56">
        <f t="shared" si="143"/>
        <v>0</v>
      </c>
      <c r="U384" s="23" t="e">
        <f t="shared" si="144"/>
        <v>#DIV/0!</v>
      </c>
      <c r="V384" s="23" t="str">
        <f t="shared" si="159"/>
        <v/>
      </c>
      <c r="W384" s="24"/>
      <c r="X384" s="55" t="str">
        <f t="shared" si="147"/>
        <v/>
      </c>
      <c r="Y384" s="19"/>
      <c r="Z384" s="26" t="e">
        <f t="shared" si="160"/>
        <v>#DIV/0!</v>
      </c>
      <c r="AA384" s="26">
        <f t="shared" si="162"/>
        <v>0</v>
      </c>
      <c r="AB384" s="26" t="str">
        <f t="shared" si="146"/>
        <v/>
      </c>
      <c r="AC384" s="27">
        <f t="shared" si="163"/>
        <v>0</v>
      </c>
      <c r="AD384" s="19"/>
      <c r="AE384" s="19" t="str">
        <f t="shared" si="145"/>
        <v/>
      </c>
      <c r="AF384" s="66" t="e">
        <f t="shared" si="161"/>
        <v>#VALUE!</v>
      </c>
    </row>
    <row r="385" spans="1:32">
      <c r="A385" s="16" t="str">
        <f t="shared" si="148"/>
        <v/>
      </c>
      <c r="B385" s="29"/>
      <c r="C385" s="17"/>
      <c r="D385" s="32"/>
      <c r="E385" s="18"/>
      <c r="F385" s="25">
        <f t="shared" si="149"/>
        <v>0</v>
      </c>
      <c r="G385" s="25">
        <f t="shared" si="150"/>
        <v>1</v>
      </c>
      <c r="H385" s="25">
        <f t="shared" si="151"/>
        <v>1900</v>
      </c>
      <c r="I385" s="25">
        <f t="shared" si="152"/>
        <v>1900</v>
      </c>
      <c r="J385" s="63">
        <f t="shared" si="153"/>
        <v>91</v>
      </c>
      <c r="K385" s="25">
        <f t="shared" si="154"/>
        <v>0</v>
      </c>
      <c r="L385" s="25">
        <f t="shared" si="155"/>
        <v>0</v>
      </c>
      <c r="M385" s="25">
        <f t="shared" si="156"/>
        <v>114</v>
      </c>
      <c r="N385" s="22">
        <f t="shared" si="157"/>
        <v>0</v>
      </c>
      <c r="O385" s="22">
        <f t="shared" si="158"/>
        <v>0</v>
      </c>
      <c r="P385" s="22">
        <f t="shared" si="141"/>
        <v>0</v>
      </c>
      <c r="Q385" s="62"/>
      <c r="R385" s="21">
        <f t="shared" si="142"/>
        <v>0</v>
      </c>
      <c r="S385" s="21"/>
      <c r="T385" s="56">
        <f t="shared" si="143"/>
        <v>0</v>
      </c>
      <c r="U385" s="23" t="e">
        <f t="shared" si="144"/>
        <v>#DIV/0!</v>
      </c>
      <c r="V385" s="23" t="str">
        <f t="shared" si="159"/>
        <v/>
      </c>
      <c r="W385" s="24"/>
      <c r="X385" s="55" t="str">
        <f t="shared" si="147"/>
        <v/>
      </c>
      <c r="Y385" s="19"/>
      <c r="Z385" s="26" t="e">
        <f t="shared" si="160"/>
        <v>#DIV/0!</v>
      </c>
      <c r="AA385" s="26">
        <f t="shared" si="162"/>
        <v>0</v>
      </c>
      <c r="AB385" s="26" t="str">
        <f t="shared" si="146"/>
        <v/>
      </c>
      <c r="AC385" s="27">
        <f t="shared" si="163"/>
        <v>0</v>
      </c>
      <c r="AD385" s="19"/>
      <c r="AE385" s="19" t="str">
        <f t="shared" si="145"/>
        <v/>
      </c>
      <c r="AF385" s="66" t="e">
        <f t="shared" si="161"/>
        <v>#VALUE!</v>
      </c>
    </row>
    <row r="386" spans="1:32">
      <c r="A386" s="16" t="str">
        <f t="shared" si="148"/>
        <v/>
      </c>
      <c r="B386" s="29"/>
      <c r="C386" s="17"/>
      <c r="D386" s="32"/>
      <c r="E386" s="18"/>
      <c r="F386" s="25">
        <f t="shared" si="149"/>
        <v>0</v>
      </c>
      <c r="G386" s="25">
        <f t="shared" si="150"/>
        <v>1</v>
      </c>
      <c r="H386" s="25">
        <f t="shared" si="151"/>
        <v>1900</v>
      </c>
      <c r="I386" s="25">
        <f t="shared" si="152"/>
        <v>1900</v>
      </c>
      <c r="J386" s="63">
        <f t="shared" si="153"/>
        <v>91</v>
      </c>
      <c r="K386" s="25">
        <f t="shared" si="154"/>
        <v>0</v>
      </c>
      <c r="L386" s="25">
        <f t="shared" si="155"/>
        <v>0</v>
      </c>
      <c r="M386" s="25">
        <f t="shared" si="156"/>
        <v>114</v>
      </c>
      <c r="N386" s="22">
        <f t="shared" si="157"/>
        <v>0</v>
      </c>
      <c r="O386" s="22">
        <f t="shared" si="158"/>
        <v>0</v>
      </c>
      <c r="P386" s="22">
        <f t="shared" si="141"/>
        <v>0</v>
      </c>
      <c r="Q386" s="62"/>
      <c r="R386" s="21">
        <f t="shared" si="142"/>
        <v>0</v>
      </c>
      <c r="S386" s="21"/>
      <c r="T386" s="56">
        <f t="shared" si="143"/>
        <v>0</v>
      </c>
      <c r="U386" s="23" t="e">
        <f t="shared" si="144"/>
        <v>#DIV/0!</v>
      </c>
      <c r="V386" s="23" t="str">
        <f t="shared" si="159"/>
        <v/>
      </c>
      <c r="W386" s="24"/>
      <c r="X386" s="55" t="str">
        <f t="shared" si="147"/>
        <v/>
      </c>
      <c r="Y386" s="19"/>
      <c r="Z386" s="26" t="e">
        <f t="shared" si="160"/>
        <v>#DIV/0!</v>
      </c>
      <c r="AA386" s="26">
        <f t="shared" si="162"/>
        <v>0</v>
      </c>
      <c r="AB386" s="26" t="str">
        <f t="shared" si="146"/>
        <v/>
      </c>
      <c r="AC386" s="27">
        <f t="shared" si="163"/>
        <v>0</v>
      </c>
      <c r="AD386" s="19"/>
      <c r="AE386" s="19" t="str">
        <f t="shared" si="145"/>
        <v/>
      </c>
      <c r="AF386" s="66" t="e">
        <f t="shared" si="161"/>
        <v>#VALUE!</v>
      </c>
    </row>
    <row r="387" spans="1:32">
      <c r="A387" s="16" t="str">
        <f t="shared" si="148"/>
        <v/>
      </c>
      <c r="B387" s="29"/>
      <c r="C387" s="17"/>
      <c r="D387" s="32"/>
      <c r="E387" s="18"/>
      <c r="F387" s="25">
        <f t="shared" si="149"/>
        <v>0</v>
      </c>
      <c r="G387" s="25">
        <f t="shared" si="150"/>
        <v>1</v>
      </c>
      <c r="H387" s="25">
        <f t="shared" si="151"/>
        <v>1900</v>
      </c>
      <c r="I387" s="25">
        <f t="shared" si="152"/>
        <v>1900</v>
      </c>
      <c r="J387" s="63">
        <f t="shared" si="153"/>
        <v>91</v>
      </c>
      <c r="K387" s="25">
        <f t="shared" si="154"/>
        <v>0</v>
      </c>
      <c r="L387" s="25">
        <f t="shared" si="155"/>
        <v>0</v>
      </c>
      <c r="M387" s="25">
        <f t="shared" si="156"/>
        <v>114</v>
      </c>
      <c r="N387" s="22">
        <f t="shared" si="157"/>
        <v>0</v>
      </c>
      <c r="O387" s="22">
        <f t="shared" si="158"/>
        <v>0</v>
      </c>
      <c r="P387" s="22">
        <f t="shared" ref="P387:P450" si="164">+IF(O387&lt;0,0,O387)</f>
        <v>0</v>
      </c>
      <c r="Q387" s="62"/>
      <c r="R387" s="21">
        <f t="shared" ref="R387:R450" si="165">+IF(Q387="",P387,Q387)</f>
        <v>0</v>
      </c>
      <c r="S387" s="21"/>
      <c r="T387" s="56">
        <f t="shared" ref="T387:T450" si="166">IF((5%*E387)&gt;R387,R387,(E387*5%))</f>
        <v>0</v>
      </c>
      <c r="U387" s="23" t="e">
        <f t="shared" ref="U387:U450" si="167">IF(T387="0","No Further Usefule Life",((E387-T387)/(E387*D387)))</f>
        <v>#DIV/0!</v>
      </c>
      <c r="V387" s="23" t="str">
        <f t="shared" si="159"/>
        <v/>
      </c>
      <c r="W387" s="24"/>
      <c r="X387" s="55" t="str">
        <f t="shared" si="147"/>
        <v/>
      </c>
      <c r="Y387" s="19"/>
      <c r="Z387" s="26" t="e">
        <f t="shared" si="160"/>
        <v>#DIV/0!</v>
      </c>
      <c r="AA387" s="26">
        <f t="shared" si="162"/>
        <v>0</v>
      </c>
      <c r="AB387" s="26" t="str">
        <f t="shared" si="146"/>
        <v/>
      </c>
      <c r="AC387" s="27">
        <f t="shared" si="163"/>
        <v>0</v>
      </c>
      <c r="AD387" s="19"/>
      <c r="AE387" s="19" t="str">
        <f t="shared" ref="AE387:AE450" si="168">IF(W387="","",IF(W387&gt;V387,"Charge from Profit &amp; Loss Account","Charge from Retained Earning"))</f>
        <v/>
      </c>
      <c r="AF387" s="66" t="e">
        <f t="shared" si="161"/>
        <v>#VALUE!</v>
      </c>
    </row>
    <row r="388" spans="1:32">
      <c r="A388" s="16" t="str">
        <f t="shared" si="148"/>
        <v/>
      </c>
      <c r="B388" s="29"/>
      <c r="C388" s="17"/>
      <c r="D388" s="32"/>
      <c r="E388" s="18"/>
      <c r="F388" s="25">
        <f t="shared" si="149"/>
        <v>0</v>
      </c>
      <c r="G388" s="25">
        <f t="shared" si="150"/>
        <v>1</v>
      </c>
      <c r="H388" s="25">
        <f t="shared" si="151"/>
        <v>1900</v>
      </c>
      <c r="I388" s="25">
        <f t="shared" si="152"/>
        <v>1900</v>
      </c>
      <c r="J388" s="63">
        <f t="shared" si="153"/>
        <v>91</v>
      </c>
      <c r="K388" s="25">
        <f t="shared" si="154"/>
        <v>0</v>
      </c>
      <c r="L388" s="25">
        <f t="shared" si="155"/>
        <v>0</v>
      </c>
      <c r="M388" s="25">
        <f t="shared" si="156"/>
        <v>114</v>
      </c>
      <c r="N388" s="22">
        <f t="shared" si="157"/>
        <v>0</v>
      </c>
      <c r="O388" s="22">
        <f t="shared" si="158"/>
        <v>0</v>
      </c>
      <c r="P388" s="22">
        <f t="shared" si="164"/>
        <v>0</v>
      </c>
      <c r="Q388" s="62"/>
      <c r="R388" s="21">
        <f t="shared" si="165"/>
        <v>0</v>
      </c>
      <c r="S388" s="21"/>
      <c r="T388" s="56">
        <f t="shared" si="166"/>
        <v>0</v>
      </c>
      <c r="U388" s="23" t="e">
        <f t="shared" si="167"/>
        <v>#DIV/0!</v>
      </c>
      <c r="V388" s="23" t="str">
        <f t="shared" si="159"/>
        <v/>
      </c>
      <c r="W388" s="24"/>
      <c r="X388" s="55" t="str">
        <f t="shared" si="147"/>
        <v/>
      </c>
      <c r="Y388" s="19"/>
      <c r="Z388" s="26" t="e">
        <f t="shared" si="160"/>
        <v>#DIV/0!</v>
      </c>
      <c r="AA388" s="26">
        <f t="shared" si="162"/>
        <v>0</v>
      </c>
      <c r="AB388" s="26" t="str">
        <f t="shared" ref="AB388:AB451" si="169">IF(E388="","",IF(X388&lt;1,AF388,(AC388/E388)))</f>
        <v/>
      </c>
      <c r="AC388" s="27">
        <f t="shared" si="163"/>
        <v>0</v>
      </c>
      <c r="AD388" s="19"/>
      <c r="AE388" s="19" t="str">
        <f t="shared" si="168"/>
        <v/>
      </c>
      <c r="AF388" s="66" t="e">
        <f t="shared" si="161"/>
        <v>#VALUE!</v>
      </c>
    </row>
    <row r="389" spans="1:32">
      <c r="A389" s="16" t="str">
        <f t="shared" si="148"/>
        <v/>
      </c>
      <c r="B389" s="29"/>
      <c r="C389" s="17"/>
      <c r="D389" s="32"/>
      <c r="E389" s="18"/>
      <c r="F389" s="25">
        <f t="shared" si="149"/>
        <v>0</v>
      </c>
      <c r="G389" s="25">
        <f t="shared" si="150"/>
        <v>1</v>
      </c>
      <c r="H389" s="25">
        <f t="shared" si="151"/>
        <v>1900</v>
      </c>
      <c r="I389" s="25">
        <f t="shared" si="152"/>
        <v>1900</v>
      </c>
      <c r="J389" s="63">
        <f t="shared" si="153"/>
        <v>91</v>
      </c>
      <c r="K389" s="25">
        <f t="shared" si="154"/>
        <v>0</v>
      </c>
      <c r="L389" s="25">
        <f t="shared" si="155"/>
        <v>0</v>
      </c>
      <c r="M389" s="25">
        <f t="shared" si="156"/>
        <v>114</v>
      </c>
      <c r="N389" s="22">
        <f t="shared" si="157"/>
        <v>0</v>
      </c>
      <c r="O389" s="22">
        <f t="shared" si="158"/>
        <v>0</v>
      </c>
      <c r="P389" s="22">
        <f t="shared" si="164"/>
        <v>0</v>
      </c>
      <c r="Q389" s="62"/>
      <c r="R389" s="21">
        <f t="shared" si="165"/>
        <v>0</v>
      </c>
      <c r="S389" s="21"/>
      <c r="T389" s="56">
        <f t="shared" si="166"/>
        <v>0</v>
      </c>
      <c r="U389" s="23" t="e">
        <f t="shared" si="167"/>
        <v>#DIV/0!</v>
      </c>
      <c r="V389" s="23" t="str">
        <f t="shared" si="159"/>
        <v/>
      </c>
      <c r="W389" s="24"/>
      <c r="X389" s="55" t="str">
        <f t="shared" ref="X389:X452" si="170">IF(W389="","",IF(V389&gt;W389,"0",W389-V389))</f>
        <v/>
      </c>
      <c r="Y389" s="19"/>
      <c r="Z389" s="26" t="e">
        <f t="shared" si="160"/>
        <v>#DIV/0!</v>
      </c>
      <c r="AA389" s="26">
        <f t="shared" si="162"/>
        <v>0</v>
      </c>
      <c r="AB389" s="26" t="str">
        <f t="shared" si="169"/>
        <v/>
      </c>
      <c r="AC389" s="27">
        <f t="shared" si="163"/>
        <v>0</v>
      </c>
      <c r="AD389" s="19"/>
      <c r="AE389" s="19" t="str">
        <f t="shared" si="168"/>
        <v/>
      </c>
      <c r="AF389" s="66" t="e">
        <f t="shared" si="161"/>
        <v>#VALUE!</v>
      </c>
    </row>
    <row r="390" spans="1:32">
      <c r="A390" s="16" t="str">
        <f t="shared" si="148"/>
        <v/>
      </c>
      <c r="B390" s="29"/>
      <c r="C390" s="17"/>
      <c r="D390" s="32"/>
      <c r="E390" s="18"/>
      <c r="F390" s="25">
        <f t="shared" si="149"/>
        <v>0</v>
      </c>
      <c r="G390" s="25">
        <f t="shared" si="150"/>
        <v>1</v>
      </c>
      <c r="H390" s="25">
        <f t="shared" si="151"/>
        <v>1900</v>
      </c>
      <c r="I390" s="25">
        <f t="shared" si="152"/>
        <v>1900</v>
      </c>
      <c r="J390" s="63">
        <f t="shared" si="153"/>
        <v>91</v>
      </c>
      <c r="K390" s="25">
        <f t="shared" si="154"/>
        <v>0</v>
      </c>
      <c r="L390" s="25">
        <f t="shared" si="155"/>
        <v>0</v>
      </c>
      <c r="M390" s="25">
        <f t="shared" si="156"/>
        <v>114</v>
      </c>
      <c r="N390" s="22">
        <f t="shared" si="157"/>
        <v>0</v>
      </c>
      <c r="O390" s="22">
        <f t="shared" si="158"/>
        <v>0</v>
      </c>
      <c r="P390" s="22">
        <f t="shared" si="164"/>
        <v>0</v>
      </c>
      <c r="Q390" s="62"/>
      <c r="R390" s="21">
        <f t="shared" si="165"/>
        <v>0</v>
      </c>
      <c r="S390" s="21"/>
      <c r="T390" s="56">
        <f t="shared" si="166"/>
        <v>0</v>
      </c>
      <c r="U390" s="23" t="e">
        <f t="shared" si="167"/>
        <v>#DIV/0!</v>
      </c>
      <c r="V390" s="23" t="str">
        <f t="shared" si="159"/>
        <v/>
      </c>
      <c r="W390" s="24"/>
      <c r="X390" s="55" t="str">
        <f t="shared" si="170"/>
        <v/>
      </c>
      <c r="Y390" s="19"/>
      <c r="Z390" s="26" t="e">
        <f t="shared" si="160"/>
        <v>#DIV/0!</v>
      </c>
      <c r="AA390" s="26">
        <f t="shared" si="162"/>
        <v>0</v>
      </c>
      <c r="AB390" s="26" t="str">
        <f t="shared" si="169"/>
        <v/>
      </c>
      <c r="AC390" s="27">
        <f t="shared" si="163"/>
        <v>0</v>
      </c>
      <c r="AD390" s="19"/>
      <c r="AE390" s="19" t="str">
        <f t="shared" si="168"/>
        <v/>
      </c>
      <c r="AF390" s="66" t="e">
        <f t="shared" si="161"/>
        <v>#VALUE!</v>
      </c>
    </row>
    <row r="391" spans="1:32">
      <c r="A391" s="16" t="str">
        <f t="shared" si="148"/>
        <v/>
      </c>
      <c r="B391" s="29"/>
      <c r="C391" s="17"/>
      <c r="D391" s="32"/>
      <c r="E391" s="18"/>
      <c r="F391" s="25">
        <f t="shared" si="149"/>
        <v>0</v>
      </c>
      <c r="G391" s="25">
        <f t="shared" si="150"/>
        <v>1</v>
      </c>
      <c r="H391" s="25">
        <f t="shared" si="151"/>
        <v>1900</v>
      </c>
      <c r="I391" s="25">
        <f t="shared" si="152"/>
        <v>1900</v>
      </c>
      <c r="J391" s="63">
        <f t="shared" si="153"/>
        <v>91</v>
      </c>
      <c r="K391" s="25">
        <f t="shared" si="154"/>
        <v>0</v>
      </c>
      <c r="L391" s="25">
        <f t="shared" si="155"/>
        <v>0</v>
      </c>
      <c r="M391" s="25">
        <f t="shared" si="156"/>
        <v>114</v>
      </c>
      <c r="N391" s="22">
        <f t="shared" si="157"/>
        <v>0</v>
      </c>
      <c r="O391" s="22">
        <f t="shared" si="158"/>
        <v>0</v>
      </c>
      <c r="P391" s="22">
        <f t="shared" si="164"/>
        <v>0</v>
      </c>
      <c r="Q391" s="62"/>
      <c r="R391" s="21">
        <f t="shared" si="165"/>
        <v>0</v>
      </c>
      <c r="S391" s="21"/>
      <c r="T391" s="56">
        <f t="shared" si="166"/>
        <v>0</v>
      </c>
      <c r="U391" s="23" t="e">
        <f t="shared" si="167"/>
        <v>#DIV/0!</v>
      </c>
      <c r="V391" s="23" t="str">
        <f t="shared" si="159"/>
        <v/>
      </c>
      <c r="W391" s="24"/>
      <c r="X391" s="55" t="str">
        <f t="shared" si="170"/>
        <v/>
      </c>
      <c r="Y391" s="19"/>
      <c r="Z391" s="26" t="e">
        <f t="shared" si="160"/>
        <v>#DIV/0!</v>
      </c>
      <c r="AA391" s="26">
        <f t="shared" si="162"/>
        <v>0</v>
      </c>
      <c r="AB391" s="26" t="str">
        <f t="shared" si="169"/>
        <v/>
      </c>
      <c r="AC391" s="27">
        <f t="shared" si="163"/>
        <v>0</v>
      </c>
      <c r="AD391" s="19"/>
      <c r="AE391" s="19" t="str">
        <f t="shared" si="168"/>
        <v/>
      </c>
      <c r="AF391" s="66" t="e">
        <f t="shared" si="161"/>
        <v>#VALUE!</v>
      </c>
    </row>
    <row r="392" spans="1:32">
      <c r="A392" s="16" t="str">
        <f t="shared" si="148"/>
        <v/>
      </c>
      <c r="B392" s="29"/>
      <c r="C392" s="17"/>
      <c r="D392" s="32"/>
      <c r="E392" s="18"/>
      <c r="F392" s="25">
        <f t="shared" si="149"/>
        <v>0</v>
      </c>
      <c r="G392" s="25">
        <f t="shared" si="150"/>
        <v>1</v>
      </c>
      <c r="H392" s="25">
        <f t="shared" si="151"/>
        <v>1900</v>
      </c>
      <c r="I392" s="25">
        <f t="shared" si="152"/>
        <v>1900</v>
      </c>
      <c r="J392" s="63">
        <f t="shared" si="153"/>
        <v>91</v>
      </c>
      <c r="K392" s="25">
        <f t="shared" si="154"/>
        <v>0</v>
      </c>
      <c r="L392" s="25">
        <f t="shared" si="155"/>
        <v>0</v>
      </c>
      <c r="M392" s="25">
        <f t="shared" si="156"/>
        <v>114</v>
      </c>
      <c r="N392" s="22">
        <f t="shared" si="157"/>
        <v>0</v>
      </c>
      <c r="O392" s="22">
        <f t="shared" si="158"/>
        <v>0</v>
      </c>
      <c r="P392" s="22">
        <f t="shared" si="164"/>
        <v>0</v>
      </c>
      <c r="Q392" s="62"/>
      <c r="R392" s="21">
        <f t="shared" si="165"/>
        <v>0</v>
      </c>
      <c r="S392" s="21"/>
      <c r="T392" s="56">
        <f t="shared" si="166"/>
        <v>0</v>
      </c>
      <c r="U392" s="23" t="e">
        <f t="shared" si="167"/>
        <v>#DIV/0!</v>
      </c>
      <c r="V392" s="23" t="str">
        <f t="shared" si="159"/>
        <v/>
      </c>
      <c r="W392" s="24"/>
      <c r="X392" s="55" t="str">
        <f t="shared" si="170"/>
        <v/>
      </c>
      <c r="Y392" s="19"/>
      <c r="Z392" s="26" t="e">
        <f t="shared" si="160"/>
        <v>#DIV/0!</v>
      </c>
      <c r="AA392" s="26">
        <f t="shared" si="162"/>
        <v>0</v>
      </c>
      <c r="AB392" s="26" t="str">
        <f t="shared" si="169"/>
        <v/>
      </c>
      <c r="AC392" s="27">
        <f t="shared" si="163"/>
        <v>0</v>
      </c>
      <c r="AD392" s="19"/>
      <c r="AE392" s="19" t="str">
        <f t="shared" si="168"/>
        <v/>
      </c>
      <c r="AF392" s="66" t="e">
        <f t="shared" si="161"/>
        <v>#VALUE!</v>
      </c>
    </row>
    <row r="393" spans="1:32">
      <c r="A393" s="16" t="str">
        <f t="shared" ref="A393:A456" si="171">IF(B393="","",A392+1)</f>
        <v/>
      </c>
      <c r="B393" s="29"/>
      <c r="C393" s="17"/>
      <c r="D393" s="32"/>
      <c r="E393" s="18"/>
      <c r="F393" s="25">
        <f t="shared" ref="F393:F456" si="172">DAY(B393)</f>
        <v>0</v>
      </c>
      <c r="G393" s="25">
        <f t="shared" ref="G393:G456" si="173">MONTH(B393)</f>
        <v>1</v>
      </c>
      <c r="H393" s="25">
        <f t="shared" ref="H393:H456" si="174">YEAR(B393)</f>
        <v>1900</v>
      </c>
      <c r="I393" s="25">
        <f t="shared" ref="I393:I456" si="175">IF(G393&gt;3,H393+1,H393)</f>
        <v>1900</v>
      </c>
      <c r="J393" s="63">
        <f t="shared" ref="J393:J456" si="176">DATE(I393,3,31)</f>
        <v>91</v>
      </c>
      <c r="K393" s="25">
        <f t="shared" ref="K393:K456" si="177">E393*D393*((J393-B393)+1)/365</f>
        <v>0</v>
      </c>
      <c r="L393" s="25">
        <f t="shared" ref="L393:L456" si="178">E393-K393</f>
        <v>0</v>
      </c>
      <c r="M393" s="25">
        <f t="shared" ref="M393:M456" si="179">2014-I393</f>
        <v>114</v>
      </c>
      <c r="N393" s="22">
        <f t="shared" ref="N393:N456" si="180">(K393/((J393-B393)+1)*365)*M393</f>
        <v>0</v>
      </c>
      <c r="O393" s="22">
        <f t="shared" ref="O393:O456" si="181">L393-N393</f>
        <v>0</v>
      </c>
      <c r="P393" s="22">
        <f t="shared" si="164"/>
        <v>0</v>
      </c>
      <c r="Q393" s="62"/>
      <c r="R393" s="21">
        <f t="shared" si="165"/>
        <v>0</v>
      </c>
      <c r="S393" s="21"/>
      <c r="T393" s="56">
        <f t="shared" si="166"/>
        <v>0</v>
      </c>
      <c r="U393" s="23" t="e">
        <f t="shared" si="167"/>
        <v>#DIV/0!</v>
      </c>
      <c r="V393" s="23" t="str">
        <f t="shared" ref="V393:V456" si="182">IF(B393="","",(DATE(2014,3,31)-B393)/365)</f>
        <v/>
      </c>
      <c r="W393" s="24"/>
      <c r="X393" s="55" t="str">
        <f t="shared" si="170"/>
        <v/>
      </c>
      <c r="Y393" s="19"/>
      <c r="Z393" s="26" t="e">
        <f t="shared" ref="Z393:Z456" si="183">1-((T393/R393)^(1/X393))</f>
        <v>#DIV/0!</v>
      </c>
      <c r="AA393" s="26">
        <f t="shared" si="162"/>
        <v>0</v>
      </c>
      <c r="AB393" s="26" t="str">
        <f t="shared" si="169"/>
        <v/>
      </c>
      <c r="AC393" s="27">
        <f t="shared" si="163"/>
        <v>0</v>
      </c>
      <c r="AD393" s="19"/>
      <c r="AE393" s="19" t="str">
        <f t="shared" si="168"/>
        <v/>
      </c>
      <c r="AF393" s="66" t="e">
        <f t="shared" si="161"/>
        <v>#VALUE!</v>
      </c>
    </row>
    <row r="394" spans="1:32">
      <c r="A394" s="16" t="str">
        <f t="shared" si="171"/>
        <v/>
      </c>
      <c r="B394" s="29"/>
      <c r="C394" s="17"/>
      <c r="D394" s="32"/>
      <c r="E394" s="18"/>
      <c r="F394" s="25">
        <f t="shared" si="172"/>
        <v>0</v>
      </c>
      <c r="G394" s="25">
        <f t="shared" si="173"/>
        <v>1</v>
      </c>
      <c r="H394" s="25">
        <f t="shared" si="174"/>
        <v>1900</v>
      </c>
      <c r="I394" s="25">
        <f t="shared" si="175"/>
        <v>1900</v>
      </c>
      <c r="J394" s="63">
        <f t="shared" si="176"/>
        <v>91</v>
      </c>
      <c r="K394" s="25">
        <f t="shared" si="177"/>
        <v>0</v>
      </c>
      <c r="L394" s="25">
        <f t="shared" si="178"/>
        <v>0</v>
      </c>
      <c r="M394" s="25">
        <f t="shared" si="179"/>
        <v>114</v>
      </c>
      <c r="N394" s="22">
        <f t="shared" si="180"/>
        <v>0</v>
      </c>
      <c r="O394" s="22">
        <f t="shared" si="181"/>
        <v>0</v>
      </c>
      <c r="P394" s="22">
        <f t="shared" si="164"/>
        <v>0</v>
      </c>
      <c r="Q394" s="62"/>
      <c r="R394" s="21">
        <f t="shared" si="165"/>
        <v>0</v>
      </c>
      <c r="S394" s="21"/>
      <c r="T394" s="56">
        <f t="shared" si="166"/>
        <v>0</v>
      </c>
      <c r="U394" s="23" t="e">
        <f t="shared" si="167"/>
        <v>#DIV/0!</v>
      </c>
      <c r="V394" s="23" t="str">
        <f t="shared" si="182"/>
        <v/>
      </c>
      <c r="W394" s="24"/>
      <c r="X394" s="55" t="str">
        <f t="shared" si="170"/>
        <v/>
      </c>
      <c r="Y394" s="19"/>
      <c r="Z394" s="26" t="e">
        <f t="shared" si="183"/>
        <v>#DIV/0!</v>
      </c>
      <c r="AA394" s="26">
        <f t="shared" si="162"/>
        <v>0</v>
      </c>
      <c r="AB394" s="26" t="str">
        <f t="shared" si="169"/>
        <v/>
      </c>
      <c r="AC394" s="27">
        <f t="shared" si="163"/>
        <v>0</v>
      </c>
      <c r="AD394" s="19"/>
      <c r="AE394" s="19" t="str">
        <f t="shared" si="168"/>
        <v/>
      </c>
      <c r="AF394" s="66" t="e">
        <f t="shared" si="161"/>
        <v>#VALUE!</v>
      </c>
    </row>
    <row r="395" spans="1:32">
      <c r="A395" s="16" t="str">
        <f t="shared" si="171"/>
        <v/>
      </c>
      <c r="B395" s="29"/>
      <c r="C395" s="17"/>
      <c r="D395" s="32"/>
      <c r="E395" s="18"/>
      <c r="F395" s="25">
        <f t="shared" si="172"/>
        <v>0</v>
      </c>
      <c r="G395" s="25">
        <f t="shared" si="173"/>
        <v>1</v>
      </c>
      <c r="H395" s="25">
        <f t="shared" si="174"/>
        <v>1900</v>
      </c>
      <c r="I395" s="25">
        <f t="shared" si="175"/>
        <v>1900</v>
      </c>
      <c r="J395" s="63">
        <f t="shared" si="176"/>
        <v>91</v>
      </c>
      <c r="K395" s="25">
        <f t="shared" si="177"/>
        <v>0</v>
      </c>
      <c r="L395" s="25">
        <f t="shared" si="178"/>
        <v>0</v>
      </c>
      <c r="M395" s="25">
        <f t="shared" si="179"/>
        <v>114</v>
      </c>
      <c r="N395" s="22">
        <f t="shared" si="180"/>
        <v>0</v>
      </c>
      <c r="O395" s="22">
        <f t="shared" si="181"/>
        <v>0</v>
      </c>
      <c r="P395" s="22">
        <f t="shared" si="164"/>
        <v>0</v>
      </c>
      <c r="Q395" s="62"/>
      <c r="R395" s="21">
        <f t="shared" si="165"/>
        <v>0</v>
      </c>
      <c r="S395" s="21"/>
      <c r="T395" s="56">
        <f t="shared" si="166"/>
        <v>0</v>
      </c>
      <c r="U395" s="23" t="e">
        <f t="shared" si="167"/>
        <v>#DIV/0!</v>
      </c>
      <c r="V395" s="23" t="str">
        <f t="shared" si="182"/>
        <v/>
      </c>
      <c r="W395" s="24"/>
      <c r="X395" s="55" t="str">
        <f t="shared" si="170"/>
        <v/>
      </c>
      <c r="Y395" s="19"/>
      <c r="Z395" s="26" t="e">
        <f t="shared" si="183"/>
        <v>#DIV/0!</v>
      </c>
      <c r="AA395" s="26">
        <f t="shared" si="162"/>
        <v>0</v>
      </c>
      <c r="AB395" s="26" t="str">
        <f t="shared" si="169"/>
        <v/>
      </c>
      <c r="AC395" s="27">
        <f t="shared" si="163"/>
        <v>0</v>
      </c>
      <c r="AD395" s="19"/>
      <c r="AE395" s="19" t="str">
        <f t="shared" si="168"/>
        <v/>
      </c>
      <c r="AF395" s="66" t="e">
        <f t="shared" si="161"/>
        <v>#VALUE!</v>
      </c>
    </row>
    <row r="396" spans="1:32">
      <c r="A396" s="16" t="str">
        <f t="shared" si="171"/>
        <v/>
      </c>
      <c r="B396" s="29"/>
      <c r="C396" s="17"/>
      <c r="D396" s="32"/>
      <c r="E396" s="18"/>
      <c r="F396" s="25">
        <f t="shared" si="172"/>
        <v>0</v>
      </c>
      <c r="G396" s="25">
        <f t="shared" si="173"/>
        <v>1</v>
      </c>
      <c r="H396" s="25">
        <f t="shared" si="174"/>
        <v>1900</v>
      </c>
      <c r="I396" s="25">
        <f t="shared" si="175"/>
        <v>1900</v>
      </c>
      <c r="J396" s="63">
        <f t="shared" si="176"/>
        <v>91</v>
      </c>
      <c r="K396" s="25">
        <f t="shared" si="177"/>
        <v>0</v>
      </c>
      <c r="L396" s="25">
        <f t="shared" si="178"/>
        <v>0</v>
      </c>
      <c r="M396" s="25">
        <f t="shared" si="179"/>
        <v>114</v>
      </c>
      <c r="N396" s="22">
        <f t="shared" si="180"/>
        <v>0</v>
      </c>
      <c r="O396" s="22">
        <f t="shared" si="181"/>
        <v>0</v>
      </c>
      <c r="P396" s="22">
        <f t="shared" si="164"/>
        <v>0</v>
      </c>
      <c r="Q396" s="62"/>
      <c r="R396" s="21">
        <f t="shared" si="165"/>
        <v>0</v>
      </c>
      <c r="S396" s="21"/>
      <c r="T396" s="56">
        <f t="shared" si="166"/>
        <v>0</v>
      </c>
      <c r="U396" s="23" t="e">
        <f t="shared" si="167"/>
        <v>#DIV/0!</v>
      </c>
      <c r="V396" s="23" t="str">
        <f t="shared" si="182"/>
        <v/>
      </c>
      <c r="W396" s="24"/>
      <c r="X396" s="55" t="str">
        <f t="shared" si="170"/>
        <v/>
      </c>
      <c r="Y396" s="19"/>
      <c r="Z396" s="26" t="e">
        <f t="shared" si="183"/>
        <v>#DIV/0!</v>
      </c>
      <c r="AA396" s="26">
        <f t="shared" si="162"/>
        <v>0</v>
      </c>
      <c r="AB396" s="26" t="str">
        <f t="shared" si="169"/>
        <v/>
      </c>
      <c r="AC396" s="27">
        <f t="shared" si="163"/>
        <v>0</v>
      </c>
      <c r="AD396" s="19"/>
      <c r="AE396" s="19" t="str">
        <f t="shared" si="168"/>
        <v/>
      </c>
      <c r="AF396" s="66" t="e">
        <f t="shared" si="161"/>
        <v>#VALUE!</v>
      </c>
    </row>
    <row r="397" spans="1:32">
      <c r="A397" s="16" t="str">
        <f t="shared" si="171"/>
        <v/>
      </c>
      <c r="B397" s="29"/>
      <c r="C397" s="17"/>
      <c r="D397" s="32"/>
      <c r="E397" s="18"/>
      <c r="F397" s="25">
        <f t="shared" si="172"/>
        <v>0</v>
      </c>
      <c r="G397" s="25">
        <f t="shared" si="173"/>
        <v>1</v>
      </c>
      <c r="H397" s="25">
        <f t="shared" si="174"/>
        <v>1900</v>
      </c>
      <c r="I397" s="25">
        <f t="shared" si="175"/>
        <v>1900</v>
      </c>
      <c r="J397" s="63">
        <f t="shared" si="176"/>
        <v>91</v>
      </c>
      <c r="K397" s="25">
        <f t="shared" si="177"/>
        <v>0</v>
      </c>
      <c r="L397" s="25">
        <f t="shared" si="178"/>
        <v>0</v>
      </c>
      <c r="M397" s="25">
        <f t="shared" si="179"/>
        <v>114</v>
      </c>
      <c r="N397" s="22">
        <f t="shared" si="180"/>
        <v>0</v>
      </c>
      <c r="O397" s="22">
        <f t="shared" si="181"/>
        <v>0</v>
      </c>
      <c r="P397" s="22">
        <f t="shared" si="164"/>
        <v>0</v>
      </c>
      <c r="Q397" s="62"/>
      <c r="R397" s="21">
        <f t="shared" si="165"/>
        <v>0</v>
      </c>
      <c r="S397" s="21"/>
      <c r="T397" s="56">
        <f t="shared" si="166"/>
        <v>0</v>
      </c>
      <c r="U397" s="23" t="e">
        <f t="shared" si="167"/>
        <v>#DIV/0!</v>
      </c>
      <c r="V397" s="23" t="str">
        <f t="shared" si="182"/>
        <v/>
      </c>
      <c r="W397" s="24"/>
      <c r="X397" s="55" t="str">
        <f t="shared" si="170"/>
        <v/>
      </c>
      <c r="Y397" s="19"/>
      <c r="Z397" s="26" t="e">
        <f t="shared" si="183"/>
        <v>#DIV/0!</v>
      </c>
      <c r="AA397" s="26">
        <f t="shared" si="162"/>
        <v>0</v>
      </c>
      <c r="AB397" s="26" t="str">
        <f t="shared" si="169"/>
        <v/>
      </c>
      <c r="AC397" s="27">
        <f t="shared" si="163"/>
        <v>0</v>
      </c>
      <c r="AD397" s="19"/>
      <c r="AE397" s="19" t="str">
        <f t="shared" si="168"/>
        <v/>
      </c>
      <c r="AF397" s="66" t="e">
        <f t="shared" si="161"/>
        <v>#VALUE!</v>
      </c>
    </row>
    <row r="398" spans="1:32">
      <c r="A398" s="16" t="str">
        <f t="shared" si="171"/>
        <v/>
      </c>
      <c r="B398" s="29"/>
      <c r="C398" s="17"/>
      <c r="D398" s="32"/>
      <c r="E398" s="18"/>
      <c r="F398" s="25">
        <f t="shared" si="172"/>
        <v>0</v>
      </c>
      <c r="G398" s="25">
        <f t="shared" si="173"/>
        <v>1</v>
      </c>
      <c r="H398" s="25">
        <f t="shared" si="174"/>
        <v>1900</v>
      </c>
      <c r="I398" s="25">
        <f t="shared" si="175"/>
        <v>1900</v>
      </c>
      <c r="J398" s="63">
        <f t="shared" si="176"/>
        <v>91</v>
      </c>
      <c r="K398" s="25">
        <f t="shared" si="177"/>
        <v>0</v>
      </c>
      <c r="L398" s="25">
        <f t="shared" si="178"/>
        <v>0</v>
      </c>
      <c r="M398" s="25">
        <f t="shared" si="179"/>
        <v>114</v>
      </c>
      <c r="N398" s="22">
        <f t="shared" si="180"/>
        <v>0</v>
      </c>
      <c r="O398" s="22">
        <f t="shared" si="181"/>
        <v>0</v>
      </c>
      <c r="P398" s="22">
        <f t="shared" si="164"/>
        <v>0</v>
      </c>
      <c r="Q398" s="62"/>
      <c r="R398" s="21">
        <f t="shared" si="165"/>
        <v>0</v>
      </c>
      <c r="S398" s="21"/>
      <c r="T398" s="56">
        <f t="shared" si="166"/>
        <v>0</v>
      </c>
      <c r="U398" s="23" t="e">
        <f t="shared" si="167"/>
        <v>#DIV/0!</v>
      </c>
      <c r="V398" s="23" t="str">
        <f t="shared" si="182"/>
        <v/>
      </c>
      <c r="W398" s="24"/>
      <c r="X398" s="55" t="str">
        <f t="shared" si="170"/>
        <v/>
      </c>
      <c r="Y398" s="19"/>
      <c r="Z398" s="26" t="e">
        <f t="shared" si="183"/>
        <v>#DIV/0!</v>
      </c>
      <c r="AA398" s="26">
        <f t="shared" si="162"/>
        <v>0</v>
      </c>
      <c r="AB398" s="26" t="str">
        <f t="shared" si="169"/>
        <v/>
      </c>
      <c r="AC398" s="27">
        <f t="shared" si="163"/>
        <v>0</v>
      </c>
      <c r="AD398" s="19"/>
      <c r="AE398" s="19" t="str">
        <f t="shared" si="168"/>
        <v/>
      </c>
      <c r="AF398" s="66" t="e">
        <f t="shared" si="161"/>
        <v>#VALUE!</v>
      </c>
    </row>
    <row r="399" spans="1:32">
      <c r="A399" s="16" t="str">
        <f t="shared" si="171"/>
        <v/>
      </c>
      <c r="B399" s="29"/>
      <c r="C399" s="17"/>
      <c r="D399" s="32"/>
      <c r="E399" s="18"/>
      <c r="F399" s="25">
        <f t="shared" si="172"/>
        <v>0</v>
      </c>
      <c r="G399" s="25">
        <f t="shared" si="173"/>
        <v>1</v>
      </c>
      <c r="H399" s="25">
        <f t="shared" si="174"/>
        <v>1900</v>
      </c>
      <c r="I399" s="25">
        <f t="shared" si="175"/>
        <v>1900</v>
      </c>
      <c r="J399" s="63">
        <f t="shared" si="176"/>
        <v>91</v>
      </c>
      <c r="K399" s="25">
        <f t="shared" si="177"/>
        <v>0</v>
      </c>
      <c r="L399" s="25">
        <f t="shared" si="178"/>
        <v>0</v>
      </c>
      <c r="M399" s="25">
        <f t="shared" si="179"/>
        <v>114</v>
      </c>
      <c r="N399" s="22">
        <f t="shared" si="180"/>
        <v>0</v>
      </c>
      <c r="O399" s="22">
        <f t="shared" si="181"/>
        <v>0</v>
      </c>
      <c r="P399" s="22">
        <f t="shared" si="164"/>
        <v>0</v>
      </c>
      <c r="Q399" s="62"/>
      <c r="R399" s="21">
        <f t="shared" si="165"/>
        <v>0</v>
      </c>
      <c r="S399" s="21"/>
      <c r="T399" s="56">
        <f t="shared" si="166"/>
        <v>0</v>
      </c>
      <c r="U399" s="23" t="e">
        <f t="shared" si="167"/>
        <v>#DIV/0!</v>
      </c>
      <c r="V399" s="23" t="str">
        <f t="shared" si="182"/>
        <v/>
      </c>
      <c r="W399" s="24"/>
      <c r="X399" s="55" t="str">
        <f t="shared" si="170"/>
        <v/>
      </c>
      <c r="Y399" s="19"/>
      <c r="Z399" s="26" t="e">
        <f t="shared" si="183"/>
        <v>#DIV/0!</v>
      </c>
      <c r="AA399" s="26">
        <f t="shared" si="162"/>
        <v>0</v>
      </c>
      <c r="AB399" s="26" t="str">
        <f t="shared" si="169"/>
        <v/>
      </c>
      <c r="AC399" s="27">
        <f t="shared" si="163"/>
        <v>0</v>
      </c>
      <c r="AD399" s="19"/>
      <c r="AE399" s="19" t="str">
        <f t="shared" si="168"/>
        <v/>
      </c>
      <c r="AF399" s="66" t="e">
        <f t="shared" si="161"/>
        <v>#VALUE!</v>
      </c>
    </row>
    <row r="400" spans="1:32">
      <c r="A400" s="16" t="str">
        <f t="shared" si="171"/>
        <v/>
      </c>
      <c r="B400" s="29"/>
      <c r="C400" s="17"/>
      <c r="D400" s="32"/>
      <c r="E400" s="18"/>
      <c r="F400" s="25">
        <f t="shared" si="172"/>
        <v>0</v>
      </c>
      <c r="G400" s="25">
        <f t="shared" si="173"/>
        <v>1</v>
      </c>
      <c r="H400" s="25">
        <f t="shared" si="174"/>
        <v>1900</v>
      </c>
      <c r="I400" s="25">
        <f t="shared" si="175"/>
        <v>1900</v>
      </c>
      <c r="J400" s="63">
        <f t="shared" si="176"/>
        <v>91</v>
      </c>
      <c r="K400" s="25">
        <f t="shared" si="177"/>
        <v>0</v>
      </c>
      <c r="L400" s="25">
        <f t="shared" si="178"/>
        <v>0</v>
      </c>
      <c r="M400" s="25">
        <f t="shared" si="179"/>
        <v>114</v>
      </c>
      <c r="N400" s="22">
        <f t="shared" si="180"/>
        <v>0</v>
      </c>
      <c r="O400" s="22">
        <f t="shared" si="181"/>
        <v>0</v>
      </c>
      <c r="P400" s="22">
        <f t="shared" si="164"/>
        <v>0</v>
      </c>
      <c r="Q400" s="62"/>
      <c r="R400" s="21">
        <f t="shared" si="165"/>
        <v>0</v>
      </c>
      <c r="S400" s="21"/>
      <c r="T400" s="56">
        <f t="shared" si="166"/>
        <v>0</v>
      </c>
      <c r="U400" s="23" t="e">
        <f t="shared" si="167"/>
        <v>#DIV/0!</v>
      </c>
      <c r="V400" s="23" t="str">
        <f t="shared" si="182"/>
        <v/>
      </c>
      <c r="W400" s="24"/>
      <c r="X400" s="55" t="str">
        <f t="shared" si="170"/>
        <v/>
      </c>
      <c r="Y400" s="19"/>
      <c r="Z400" s="26" t="e">
        <f t="shared" si="183"/>
        <v>#DIV/0!</v>
      </c>
      <c r="AA400" s="26">
        <f t="shared" si="162"/>
        <v>0</v>
      </c>
      <c r="AB400" s="26" t="str">
        <f t="shared" si="169"/>
        <v/>
      </c>
      <c r="AC400" s="27">
        <f t="shared" si="163"/>
        <v>0</v>
      </c>
      <c r="AD400" s="19"/>
      <c r="AE400" s="19" t="str">
        <f t="shared" si="168"/>
        <v/>
      </c>
      <c r="AF400" s="66" t="e">
        <f t="shared" si="161"/>
        <v>#VALUE!</v>
      </c>
    </row>
    <row r="401" spans="1:32">
      <c r="A401" s="16" t="str">
        <f t="shared" si="171"/>
        <v/>
      </c>
      <c r="B401" s="29"/>
      <c r="C401" s="17"/>
      <c r="D401" s="32"/>
      <c r="E401" s="18"/>
      <c r="F401" s="25">
        <f t="shared" si="172"/>
        <v>0</v>
      </c>
      <c r="G401" s="25">
        <f t="shared" si="173"/>
        <v>1</v>
      </c>
      <c r="H401" s="25">
        <f t="shared" si="174"/>
        <v>1900</v>
      </c>
      <c r="I401" s="25">
        <f t="shared" si="175"/>
        <v>1900</v>
      </c>
      <c r="J401" s="63">
        <f t="shared" si="176"/>
        <v>91</v>
      </c>
      <c r="K401" s="25">
        <f t="shared" si="177"/>
        <v>0</v>
      </c>
      <c r="L401" s="25">
        <f t="shared" si="178"/>
        <v>0</v>
      </c>
      <c r="M401" s="25">
        <f t="shared" si="179"/>
        <v>114</v>
      </c>
      <c r="N401" s="22">
        <f t="shared" si="180"/>
        <v>0</v>
      </c>
      <c r="O401" s="22">
        <f t="shared" si="181"/>
        <v>0</v>
      </c>
      <c r="P401" s="22">
        <f t="shared" si="164"/>
        <v>0</v>
      </c>
      <c r="Q401" s="62"/>
      <c r="R401" s="21">
        <f t="shared" si="165"/>
        <v>0</v>
      </c>
      <c r="S401" s="21"/>
      <c r="T401" s="56">
        <f t="shared" si="166"/>
        <v>0</v>
      </c>
      <c r="U401" s="23" t="e">
        <f t="shared" si="167"/>
        <v>#DIV/0!</v>
      </c>
      <c r="V401" s="23" t="str">
        <f t="shared" si="182"/>
        <v/>
      </c>
      <c r="W401" s="24"/>
      <c r="X401" s="55" t="str">
        <f t="shared" si="170"/>
        <v/>
      </c>
      <c r="Y401" s="19"/>
      <c r="Z401" s="26" t="e">
        <f t="shared" si="183"/>
        <v>#DIV/0!</v>
      </c>
      <c r="AA401" s="26">
        <f t="shared" si="162"/>
        <v>0</v>
      </c>
      <c r="AB401" s="26" t="str">
        <f t="shared" si="169"/>
        <v/>
      </c>
      <c r="AC401" s="27">
        <f t="shared" si="163"/>
        <v>0</v>
      </c>
      <c r="AD401" s="19"/>
      <c r="AE401" s="19" t="str">
        <f t="shared" si="168"/>
        <v/>
      </c>
      <c r="AF401" s="66" t="e">
        <f t="shared" si="161"/>
        <v>#VALUE!</v>
      </c>
    </row>
    <row r="402" spans="1:32">
      <c r="A402" s="16" t="str">
        <f t="shared" si="171"/>
        <v/>
      </c>
      <c r="B402" s="29"/>
      <c r="C402" s="17"/>
      <c r="D402" s="32"/>
      <c r="E402" s="18"/>
      <c r="F402" s="25">
        <f t="shared" si="172"/>
        <v>0</v>
      </c>
      <c r="G402" s="25">
        <f t="shared" si="173"/>
        <v>1</v>
      </c>
      <c r="H402" s="25">
        <f t="shared" si="174"/>
        <v>1900</v>
      </c>
      <c r="I402" s="25">
        <f t="shared" si="175"/>
        <v>1900</v>
      </c>
      <c r="J402" s="63">
        <f t="shared" si="176"/>
        <v>91</v>
      </c>
      <c r="K402" s="25">
        <f t="shared" si="177"/>
        <v>0</v>
      </c>
      <c r="L402" s="25">
        <f t="shared" si="178"/>
        <v>0</v>
      </c>
      <c r="M402" s="25">
        <f t="shared" si="179"/>
        <v>114</v>
      </c>
      <c r="N402" s="22">
        <f t="shared" si="180"/>
        <v>0</v>
      </c>
      <c r="O402" s="22">
        <f t="shared" si="181"/>
        <v>0</v>
      </c>
      <c r="P402" s="22">
        <f t="shared" si="164"/>
        <v>0</v>
      </c>
      <c r="Q402" s="62"/>
      <c r="R402" s="21">
        <f t="shared" si="165"/>
        <v>0</v>
      </c>
      <c r="S402" s="21"/>
      <c r="T402" s="56">
        <f t="shared" si="166"/>
        <v>0</v>
      </c>
      <c r="U402" s="23" t="e">
        <f t="shared" si="167"/>
        <v>#DIV/0!</v>
      </c>
      <c r="V402" s="23" t="str">
        <f t="shared" si="182"/>
        <v/>
      </c>
      <c r="W402" s="24"/>
      <c r="X402" s="55" t="str">
        <f t="shared" si="170"/>
        <v/>
      </c>
      <c r="Y402" s="19"/>
      <c r="Z402" s="26" t="e">
        <f t="shared" si="183"/>
        <v>#DIV/0!</v>
      </c>
      <c r="AA402" s="26">
        <f t="shared" si="162"/>
        <v>0</v>
      </c>
      <c r="AB402" s="26" t="str">
        <f t="shared" si="169"/>
        <v/>
      </c>
      <c r="AC402" s="27">
        <f t="shared" si="163"/>
        <v>0</v>
      </c>
      <c r="AD402" s="19"/>
      <c r="AE402" s="19" t="str">
        <f t="shared" si="168"/>
        <v/>
      </c>
      <c r="AF402" s="66" t="e">
        <f t="shared" si="161"/>
        <v>#VALUE!</v>
      </c>
    </row>
    <row r="403" spans="1:32">
      <c r="A403" s="16" t="str">
        <f t="shared" si="171"/>
        <v/>
      </c>
      <c r="B403" s="29"/>
      <c r="C403" s="17"/>
      <c r="D403" s="32"/>
      <c r="E403" s="18"/>
      <c r="F403" s="25">
        <f t="shared" si="172"/>
        <v>0</v>
      </c>
      <c r="G403" s="25">
        <f t="shared" si="173"/>
        <v>1</v>
      </c>
      <c r="H403" s="25">
        <f t="shared" si="174"/>
        <v>1900</v>
      </c>
      <c r="I403" s="25">
        <f t="shared" si="175"/>
        <v>1900</v>
      </c>
      <c r="J403" s="63">
        <f t="shared" si="176"/>
        <v>91</v>
      </c>
      <c r="K403" s="25">
        <f t="shared" si="177"/>
        <v>0</v>
      </c>
      <c r="L403" s="25">
        <f t="shared" si="178"/>
        <v>0</v>
      </c>
      <c r="M403" s="25">
        <f t="shared" si="179"/>
        <v>114</v>
      </c>
      <c r="N403" s="22">
        <f t="shared" si="180"/>
        <v>0</v>
      </c>
      <c r="O403" s="22">
        <f t="shared" si="181"/>
        <v>0</v>
      </c>
      <c r="P403" s="22">
        <f t="shared" si="164"/>
        <v>0</v>
      </c>
      <c r="Q403" s="62"/>
      <c r="R403" s="21">
        <f t="shared" si="165"/>
        <v>0</v>
      </c>
      <c r="S403" s="21"/>
      <c r="T403" s="56">
        <f t="shared" si="166"/>
        <v>0</v>
      </c>
      <c r="U403" s="23" t="e">
        <f t="shared" si="167"/>
        <v>#DIV/0!</v>
      </c>
      <c r="V403" s="23" t="str">
        <f t="shared" si="182"/>
        <v/>
      </c>
      <c r="W403" s="24"/>
      <c r="X403" s="55" t="str">
        <f t="shared" si="170"/>
        <v/>
      </c>
      <c r="Y403" s="19"/>
      <c r="Z403" s="26" t="e">
        <f t="shared" si="183"/>
        <v>#DIV/0!</v>
      </c>
      <c r="AA403" s="26">
        <f t="shared" si="162"/>
        <v>0</v>
      </c>
      <c r="AB403" s="26" t="str">
        <f t="shared" si="169"/>
        <v/>
      </c>
      <c r="AC403" s="27">
        <f t="shared" si="163"/>
        <v>0</v>
      </c>
      <c r="AD403" s="19"/>
      <c r="AE403" s="19" t="str">
        <f t="shared" si="168"/>
        <v/>
      </c>
      <c r="AF403" s="66" t="e">
        <f t="shared" si="161"/>
        <v>#VALUE!</v>
      </c>
    </row>
    <row r="404" spans="1:32">
      <c r="A404" s="16" t="str">
        <f t="shared" si="171"/>
        <v/>
      </c>
      <c r="B404" s="29"/>
      <c r="C404" s="17"/>
      <c r="D404" s="32"/>
      <c r="E404" s="18"/>
      <c r="F404" s="25">
        <f t="shared" si="172"/>
        <v>0</v>
      </c>
      <c r="G404" s="25">
        <f t="shared" si="173"/>
        <v>1</v>
      </c>
      <c r="H404" s="25">
        <f t="shared" si="174"/>
        <v>1900</v>
      </c>
      <c r="I404" s="25">
        <f t="shared" si="175"/>
        <v>1900</v>
      </c>
      <c r="J404" s="63">
        <f t="shared" si="176"/>
        <v>91</v>
      </c>
      <c r="K404" s="25">
        <f t="shared" si="177"/>
        <v>0</v>
      </c>
      <c r="L404" s="25">
        <f t="shared" si="178"/>
        <v>0</v>
      </c>
      <c r="M404" s="25">
        <f t="shared" si="179"/>
        <v>114</v>
      </c>
      <c r="N404" s="22">
        <f t="shared" si="180"/>
        <v>0</v>
      </c>
      <c r="O404" s="22">
        <f t="shared" si="181"/>
        <v>0</v>
      </c>
      <c r="P404" s="22">
        <f t="shared" si="164"/>
        <v>0</v>
      </c>
      <c r="Q404" s="62"/>
      <c r="R404" s="21">
        <f t="shared" si="165"/>
        <v>0</v>
      </c>
      <c r="S404" s="21"/>
      <c r="T404" s="56">
        <f t="shared" si="166"/>
        <v>0</v>
      </c>
      <c r="U404" s="23" t="e">
        <f t="shared" si="167"/>
        <v>#DIV/0!</v>
      </c>
      <c r="V404" s="23" t="str">
        <f t="shared" si="182"/>
        <v/>
      </c>
      <c r="W404" s="24"/>
      <c r="X404" s="55" t="str">
        <f t="shared" si="170"/>
        <v/>
      </c>
      <c r="Y404" s="19"/>
      <c r="Z404" s="26" t="e">
        <f t="shared" si="183"/>
        <v>#DIV/0!</v>
      </c>
      <c r="AA404" s="26">
        <f t="shared" si="162"/>
        <v>0</v>
      </c>
      <c r="AB404" s="26" t="str">
        <f t="shared" si="169"/>
        <v/>
      </c>
      <c r="AC404" s="27">
        <f t="shared" si="163"/>
        <v>0</v>
      </c>
      <c r="AD404" s="19"/>
      <c r="AE404" s="19" t="str">
        <f t="shared" si="168"/>
        <v/>
      </c>
      <c r="AF404" s="66" t="e">
        <f t="shared" si="161"/>
        <v>#VALUE!</v>
      </c>
    </row>
    <row r="405" spans="1:32">
      <c r="A405" s="16" t="str">
        <f t="shared" si="171"/>
        <v/>
      </c>
      <c r="B405" s="29"/>
      <c r="C405" s="17"/>
      <c r="D405" s="32"/>
      <c r="E405" s="18"/>
      <c r="F405" s="25">
        <f t="shared" si="172"/>
        <v>0</v>
      </c>
      <c r="G405" s="25">
        <f t="shared" si="173"/>
        <v>1</v>
      </c>
      <c r="H405" s="25">
        <f t="shared" si="174"/>
        <v>1900</v>
      </c>
      <c r="I405" s="25">
        <f t="shared" si="175"/>
        <v>1900</v>
      </c>
      <c r="J405" s="63">
        <f t="shared" si="176"/>
        <v>91</v>
      </c>
      <c r="K405" s="25">
        <f t="shared" si="177"/>
        <v>0</v>
      </c>
      <c r="L405" s="25">
        <f t="shared" si="178"/>
        <v>0</v>
      </c>
      <c r="M405" s="25">
        <f t="shared" si="179"/>
        <v>114</v>
      </c>
      <c r="N405" s="22">
        <f t="shared" si="180"/>
        <v>0</v>
      </c>
      <c r="O405" s="22">
        <f t="shared" si="181"/>
        <v>0</v>
      </c>
      <c r="P405" s="22">
        <f t="shared" si="164"/>
        <v>0</v>
      </c>
      <c r="Q405" s="62"/>
      <c r="R405" s="21">
        <f t="shared" si="165"/>
        <v>0</v>
      </c>
      <c r="S405" s="21"/>
      <c r="T405" s="56">
        <f t="shared" si="166"/>
        <v>0</v>
      </c>
      <c r="U405" s="23" t="e">
        <f t="shared" si="167"/>
        <v>#DIV/0!</v>
      </c>
      <c r="V405" s="23" t="str">
        <f t="shared" si="182"/>
        <v/>
      </c>
      <c r="W405" s="24"/>
      <c r="X405" s="55" t="str">
        <f t="shared" si="170"/>
        <v/>
      </c>
      <c r="Y405" s="19"/>
      <c r="Z405" s="26" t="e">
        <f t="shared" si="183"/>
        <v>#DIV/0!</v>
      </c>
      <c r="AA405" s="26">
        <f t="shared" si="162"/>
        <v>0</v>
      </c>
      <c r="AB405" s="26" t="str">
        <f t="shared" si="169"/>
        <v/>
      </c>
      <c r="AC405" s="27">
        <f t="shared" si="163"/>
        <v>0</v>
      </c>
      <c r="AD405" s="19"/>
      <c r="AE405" s="19" t="str">
        <f t="shared" si="168"/>
        <v/>
      </c>
      <c r="AF405" s="66" t="e">
        <f t="shared" si="161"/>
        <v>#VALUE!</v>
      </c>
    </row>
    <row r="406" spans="1:32">
      <c r="A406" s="16" t="str">
        <f t="shared" si="171"/>
        <v/>
      </c>
      <c r="B406" s="29"/>
      <c r="C406" s="17"/>
      <c r="D406" s="32"/>
      <c r="E406" s="18"/>
      <c r="F406" s="25">
        <f t="shared" si="172"/>
        <v>0</v>
      </c>
      <c r="G406" s="25">
        <f t="shared" si="173"/>
        <v>1</v>
      </c>
      <c r="H406" s="25">
        <f t="shared" si="174"/>
        <v>1900</v>
      </c>
      <c r="I406" s="25">
        <f t="shared" si="175"/>
        <v>1900</v>
      </c>
      <c r="J406" s="63">
        <f t="shared" si="176"/>
        <v>91</v>
      </c>
      <c r="K406" s="25">
        <f t="shared" si="177"/>
        <v>0</v>
      </c>
      <c r="L406" s="25">
        <f t="shared" si="178"/>
        <v>0</v>
      </c>
      <c r="M406" s="25">
        <f t="shared" si="179"/>
        <v>114</v>
      </c>
      <c r="N406" s="22">
        <f t="shared" si="180"/>
        <v>0</v>
      </c>
      <c r="O406" s="22">
        <f t="shared" si="181"/>
        <v>0</v>
      </c>
      <c r="P406" s="22">
        <f t="shared" si="164"/>
        <v>0</v>
      </c>
      <c r="Q406" s="62"/>
      <c r="R406" s="21">
        <f t="shared" si="165"/>
        <v>0</v>
      </c>
      <c r="S406" s="21"/>
      <c r="T406" s="56">
        <f t="shared" si="166"/>
        <v>0</v>
      </c>
      <c r="U406" s="23" t="e">
        <f t="shared" si="167"/>
        <v>#DIV/0!</v>
      </c>
      <c r="V406" s="23" t="str">
        <f t="shared" si="182"/>
        <v/>
      </c>
      <c r="W406" s="24"/>
      <c r="X406" s="55" t="str">
        <f t="shared" si="170"/>
        <v/>
      </c>
      <c r="Y406" s="19"/>
      <c r="Z406" s="26" t="e">
        <f t="shared" si="183"/>
        <v>#DIV/0!</v>
      </c>
      <c r="AA406" s="26">
        <f t="shared" si="162"/>
        <v>0</v>
      </c>
      <c r="AB406" s="26" t="str">
        <f t="shared" si="169"/>
        <v/>
      </c>
      <c r="AC406" s="27">
        <f t="shared" si="163"/>
        <v>0</v>
      </c>
      <c r="AD406" s="19"/>
      <c r="AE406" s="19" t="str">
        <f t="shared" si="168"/>
        <v/>
      </c>
      <c r="AF406" s="66" t="e">
        <f t="shared" si="161"/>
        <v>#VALUE!</v>
      </c>
    </row>
    <row r="407" spans="1:32">
      <c r="A407" s="16" t="str">
        <f t="shared" si="171"/>
        <v/>
      </c>
      <c r="B407" s="29"/>
      <c r="C407" s="17"/>
      <c r="D407" s="32"/>
      <c r="E407" s="18"/>
      <c r="F407" s="25">
        <f t="shared" si="172"/>
        <v>0</v>
      </c>
      <c r="G407" s="25">
        <f t="shared" si="173"/>
        <v>1</v>
      </c>
      <c r="H407" s="25">
        <f t="shared" si="174"/>
        <v>1900</v>
      </c>
      <c r="I407" s="25">
        <f t="shared" si="175"/>
        <v>1900</v>
      </c>
      <c r="J407" s="63">
        <f t="shared" si="176"/>
        <v>91</v>
      </c>
      <c r="K407" s="25">
        <f t="shared" si="177"/>
        <v>0</v>
      </c>
      <c r="L407" s="25">
        <f t="shared" si="178"/>
        <v>0</v>
      </c>
      <c r="M407" s="25">
        <f t="shared" si="179"/>
        <v>114</v>
      </c>
      <c r="N407" s="22">
        <f t="shared" si="180"/>
        <v>0</v>
      </c>
      <c r="O407" s="22">
        <f t="shared" si="181"/>
        <v>0</v>
      </c>
      <c r="P407" s="22">
        <f t="shared" si="164"/>
        <v>0</v>
      </c>
      <c r="Q407" s="62"/>
      <c r="R407" s="21">
        <f t="shared" si="165"/>
        <v>0</v>
      </c>
      <c r="S407" s="21"/>
      <c r="T407" s="56">
        <f t="shared" si="166"/>
        <v>0</v>
      </c>
      <c r="U407" s="23" t="e">
        <f t="shared" si="167"/>
        <v>#DIV/0!</v>
      </c>
      <c r="V407" s="23" t="str">
        <f t="shared" si="182"/>
        <v/>
      </c>
      <c r="W407" s="24"/>
      <c r="X407" s="55" t="str">
        <f t="shared" si="170"/>
        <v/>
      </c>
      <c r="Y407" s="19"/>
      <c r="Z407" s="26" t="e">
        <f t="shared" si="183"/>
        <v>#DIV/0!</v>
      </c>
      <c r="AA407" s="26">
        <f t="shared" si="162"/>
        <v>0</v>
      </c>
      <c r="AB407" s="26" t="str">
        <f t="shared" si="169"/>
        <v/>
      </c>
      <c r="AC407" s="27">
        <f t="shared" si="163"/>
        <v>0</v>
      </c>
      <c r="AD407" s="19"/>
      <c r="AE407" s="19" t="str">
        <f t="shared" si="168"/>
        <v/>
      </c>
      <c r="AF407" s="66" t="e">
        <f t="shared" ref="AF407:AF470" si="184">+AC407/(X407*E407)</f>
        <v>#VALUE!</v>
      </c>
    </row>
    <row r="408" spans="1:32">
      <c r="A408" s="16" t="str">
        <f t="shared" si="171"/>
        <v/>
      </c>
      <c r="B408" s="29"/>
      <c r="C408" s="17"/>
      <c r="D408" s="32"/>
      <c r="E408" s="18"/>
      <c r="F408" s="25">
        <f t="shared" si="172"/>
        <v>0</v>
      </c>
      <c r="G408" s="25">
        <f t="shared" si="173"/>
        <v>1</v>
      </c>
      <c r="H408" s="25">
        <f t="shared" si="174"/>
        <v>1900</v>
      </c>
      <c r="I408" s="25">
        <f t="shared" si="175"/>
        <v>1900</v>
      </c>
      <c r="J408" s="63">
        <f t="shared" si="176"/>
        <v>91</v>
      </c>
      <c r="K408" s="25">
        <f t="shared" si="177"/>
        <v>0</v>
      </c>
      <c r="L408" s="25">
        <f t="shared" si="178"/>
        <v>0</v>
      </c>
      <c r="M408" s="25">
        <f t="shared" si="179"/>
        <v>114</v>
      </c>
      <c r="N408" s="22">
        <f t="shared" si="180"/>
        <v>0</v>
      </c>
      <c r="O408" s="22">
        <f t="shared" si="181"/>
        <v>0</v>
      </c>
      <c r="P408" s="22">
        <f t="shared" si="164"/>
        <v>0</v>
      </c>
      <c r="Q408" s="62"/>
      <c r="R408" s="21">
        <f t="shared" si="165"/>
        <v>0</v>
      </c>
      <c r="S408" s="21"/>
      <c r="T408" s="56">
        <f t="shared" si="166"/>
        <v>0</v>
      </c>
      <c r="U408" s="23" t="e">
        <f t="shared" si="167"/>
        <v>#DIV/0!</v>
      </c>
      <c r="V408" s="23" t="str">
        <f t="shared" si="182"/>
        <v/>
      </c>
      <c r="W408" s="24"/>
      <c r="X408" s="55" t="str">
        <f t="shared" si="170"/>
        <v/>
      </c>
      <c r="Y408" s="19"/>
      <c r="Z408" s="26" t="e">
        <f t="shared" si="183"/>
        <v>#DIV/0!</v>
      </c>
      <c r="AA408" s="26">
        <f t="shared" ref="AA408:AA471" si="185">IF(R408=0,0,IF(X408="0","NA",(1-(T408/R408))/X408))</f>
        <v>0</v>
      </c>
      <c r="AB408" s="26" t="str">
        <f t="shared" si="169"/>
        <v/>
      </c>
      <c r="AC408" s="27">
        <f t="shared" ref="AC408:AC471" si="186">IF(R408=0,0,IF(W408&gt;V408,IF(X408&gt;1,(IF(AA408="NA","NA",R408*AA408)),(R408*AA408*X408)),(R408-T408)))</f>
        <v>0</v>
      </c>
      <c r="AD408" s="19"/>
      <c r="AE408" s="19" t="str">
        <f t="shared" si="168"/>
        <v/>
      </c>
      <c r="AF408" s="66" t="e">
        <f t="shared" si="184"/>
        <v>#VALUE!</v>
      </c>
    </row>
    <row r="409" spans="1:32">
      <c r="A409" s="16" t="str">
        <f t="shared" si="171"/>
        <v/>
      </c>
      <c r="B409" s="29"/>
      <c r="C409" s="17"/>
      <c r="D409" s="32"/>
      <c r="E409" s="18"/>
      <c r="F409" s="25">
        <f t="shared" si="172"/>
        <v>0</v>
      </c>
      <c r="G409" s="25">
        <f t="shared" si="173"/>
        <v>1</v>
      </c>
      <c r="H409" s="25">
        <f t="shared" si="174"/>
        <v>1900</v>
      </c>
      <c r="I409" s="25">
        <f t="shared" si="175"/>
        <v>1900</v>
      </c>
      <c r="J409" s="63">
        <f t="shared" si="176"/>
        <v>91</v>
      </c>
      <c r="K409" s="25">
        <f t="shared" si="177"/>
        <v>0</v>
      </c>
      <c r="L409" s="25">
        <f t="shared" si="178"/>
        <v>0</v>
      </c>
      <c r="M409" s="25">
        <f t="shared" si="179"/>
        <v>114</v>
      </c>
      <c r="N409" s="22">
        <f t="shared" si="180"/>
        <v>0</v>
      </c>
      <c r="O409" s="22">
        <f t="shared" si="181"/>
        <v>0</v>
      </c>
      <c r="P409" s="22">
        <f t="shared" si="164"/>
        <v>0</v>
      </c>
      <c r="Q409" s="62"/>
      <c r="R409" s="21">
        <f t="shared" si="165"/>
        <v>0</v>
      </c>
      <c r="S409" s="21"/>
      <c r="T409" s="56">
        <f t="shared" si="166"/>
        <v>0</v>
      </c>
      <c r="U409" s="23" t="e">
        <f t="shared" si="167"/>
        <v>#DIV/0!</v>
      </c>
      <c r="V409" s="23" t="str">
        <f t="shared" si="182"/>
        <v/>
      </c>
      <c r="W409" s="24"/>
      <c r="X409" s="55" t="str">
        <f t="shared" si="170"/>
        <v/>
      </c>
      <c r="Y409" s="19"/>
      <c r="Z409" s="26" t="e">
        <f t="shared" si="183"/>
        <v>#DIV/0!</v>
      </c>
      <c r="AA409" s="26">
        <f t="shared" si="185"/>
        <v>0</v>
      </c>
      <c r="AB409" s="26" t="str">
        <f t="shared" si="169"/>
        <v/>
      </c>
      <c r="AC409" s="27">
        <f t="shared" si="186"/>
        <v>0</v>
      </c>
      <c r="AD409" s="19"/>
      <c r="AE409" s="19" t="str">
        <f t="shared" si="168"/>
        <v/>
      </c>
      <c r="AF409" s="66" t="e">
        <f t="shared" si="184"/>
        <v>#VALUE!</v>
      </c>
    </row>
    <row r="410" spans="1:32">
      <c r="A410" s="16" t="str">
        <f t="shared" si="171"/>
        <v/>
      </c>
      <c r="B410" s="29"/>
      <c r="C410" s="17"/>
      <c r="D410" s="32"/>
      <c r="E410" s="18"/>
      <c r="F410" s="25">
        <f t="shared" si="172"/>
        <v>0</v>
      </c>
      <c r="G410" s="25">
        <f t="shared" si="173"/>
        <v>1</v>
      </c>
      <c r="H410" s="25">
        <f t="shared" si="174"/>
        <v>1900</v>
      </c>
      <c r="I410" s="25">
        <f t="shared" si="175"/>
        <v>1900</v>
      </c>
      <c r="J410" s="63">
        <f t="shared" si="176"/>
        <v>91</v>
      </c>
      <c r="K410" s="25">
        <f t="shared" si="177"/>
        <v>0</v>
      </c>
      <c r="L410" s="25">
        <f t="shared" si="178"/>
        <v>0</v>
      </c>
      <c r="M410" s="25">
        <f t="shared" si="179"/>
        <v>114</v>
      </c>
      <c r="N410" s="22">
        <f t="shared" si="180"/>
        <v>0</v>
      </c>
      <c r="O410" s="22">
        <f t="shared" si="181"/>
        <v>0</v>
      </c>
      <c r="P410" s="22">
        <f t="shared" si="164"/>
        <v>0</v>
      </c>
      <c r="Q410" s="62"/>
      <c r="R410" s="21">
        <f t="shared" si="165"/>
        <v>0</v>
      </c>
      <c r="S410" s="21"/>
      <c r="T410" s="56">
        <f t="shared" si="166"/>
        <v>0</v>
      </c>
      <c r="U410" s="23" t="e">
        <f t="shared" si="167"/>
        <v>#DIV/0!</v>
      </c>
      <c r="V410" s="23" t="str">
        <f t="shared" si="182"/>
        <v/>
      </c>
      <c r="W410" s="24"/>
      <c r="X410" s="55" t="str">
        <f t="shared" si="170"/>
        <v/>
      </c>
      <c r="Y410" s="19"/>
      <c r="Z410" s="26" t="e">
        <f t="shared" si="183"/>
        <v>#DIV/0!</v>
      </c>
      <c r="AA410" s="26">
        <f t="shared" si="185"/>
        <v>0</v>
      </c>
      <c r="AB410" s="26" t="str">
        <f t="shared" si="169"/>
        <v/>
      </c>
      <c r="AC410" s="27">
        <f t="shared" si="186"/>
        <v>0</v>
      </c>
      <c r="AD410" s="19"/>
      <c r="AE410" s="19" t="str">
        <f t="shared" si="168"/>
        <v/>
      </c>
      <c r="AF410" s="66" t="e">
        <f t="shared" si="184"/>
        <v>#VALUE!</v>
      </c>
    </row>
    <row r="411" spans="1:32">
      <c r="A411" s="16" t="str">
        <f t="shared" si="171"/>
        <v/>
      </c>
      <c r="B411" s="29"/>
      <c r="C411" s="17"/>
      <c r="D411" s="32"/>
      <c r="E411" s="18"/>
      <c r="F411" s="25">
        <f t="shared" si="172"/>
        <v>0</v>
      </c>
      <c r="G411" s="25">
        <f t="shared" si="173"/>
        <v>1</v>
      </c>
      <c r="H411" s="25">
        <f t="shared" si="174"/>
        <v>1900</v>
      </c>
      <c r="I411" s="25">
        <f t="shared" si="175"/>
        <v>1900</v>
      </c>
      <c r="J411" s="63">
        <f t="shared" si="176"/>
        <v>91</v>
      </c>
      <c r="K411" s="25">
        <f t="shared" si="177"/>
        <v>0</v>
      </c>
      <c r="L411" s="25">
        <f t="shared" si="178"/>
        <v>0</v>
      </c>
      <c r="M411" s="25">
        <f t="shared" si="179"/>
        <v>114</v>
      </c>
      <c r="N411" s="22">
        <f t="shared" si="180"/>
        <v>0</v>
      </c>
      <c r="O411" s="22">
        <f t="shared" si="181"/>
        <v>0</v>
      </c>
      <c r="P411" s="22">
        <f t="shared" si="164"/>
        <v>0</v>
      </c>
      <c r="Q411" s="62"/>
      <c r="R411" s="21">
        <f t="shared" si="165"/>
        <v>0</v>
      </c>
      <c r="S411" s="21"/>
      <c r="T411" s="56">
        <f t="shared" si="166"/>
        <v>0</v>
      </c>
      <c r="U411" s="23" t="e">
        <f t="shared" si="167"/>
        <v>#DIV/0!</v>
      </c>
      <c r="V411" s="23" t="str">
        <f t="shared" si="182"/>
        <v/>
      </c>
      <c r="W411" s="24"/>
      <c r="X411" s="55" t="str">
        <f t="shared" si="170"/>
        <v/>
      </c>
      <c r="Y411" s="19"/>
      <c r="Z411" s="26" t="e">
        <f t="shared" si="183"/>
        <v>#DIV/0!</v>
      </c>
      <c r="AA411" s="26">
        <f t="shared" si="185"/>
        <v>0</v>
      </c>
      <c r="AB411" s="26" t="str">
        <f t="shared" si="169"/>
        <v/>
      </c>
      <c r="AC411" s="27">
        <f t="shared" si="186"/>
        <v>0</v>
      </c>
      <c r="AD411" s="19"/>
      <c r="AE411" s="19" t="str">
        <f t="shared" si="168"/>
        <v/>
      </c>
      <c r="AF411" s="66" t="e">
        <f t="shared" si="184"/>
        <v>#VALUE!</v>
      </c>
    </row>
    <row r="412" spans="1:32">
      <c r="A412" s="16" t="str">
        <f t="shared" si="171"/>
        <v/>
      </c>
      <c r="B412" s="29"/>
      <c r="C412" s="17"/>
      <c r="D412" s="32"/>
      <c r="E412" s="18"/>
      <c r="F412" s="25">
        <f t="shared" si="172"/>
        <v>0</v>
      </c>
      <c r="G412" s="25">
        <f t="shared" si="173"/>
        <v>1</v>
      </c>
      <c r="H412" s="25">
        <f t="shared" si="174"/>
        <v>1900</v>
      </c>
      <c r="I412" s="25">
        <f t="shared" si="175"/>
        <v>1900</v>
      </c>
      <c r="J412" s="63">
        <f t="shared" si="176"/>
        <v>91</v>
      </c>
      <c r="K412" s="25">
        <f t="shared" si="177"/>
        <v>0</v>
      </c>
      <c r="L412" s="25">
        <f t="shared" si="178"/>
        <v>0</v>
      </c>
      <c r="M412" s="25">
        <f t="shared" si="179"/>
        <v>114</v>
      </c>
      <c r="N412" s="22">
        <f t="shared" si="180"/>
        <v>0</v>
      </c>
      <c r="O412" s="22">
        <f t="shared" si="181"/>
        <v>0</v>
      </c>
      <c r="P412" s="22">
        <f t="shared" si="164"/>
        <v>0</v>
      </c>
      <c r="Q412" s="62"/>
      <c r="R412" s="21">
        <f t="shared" si="165"/>
        <v>0</v>
      </c>
      <c r="S412" s="21"/>
      <c r="T412" s="56">
        <f t="shared" si="166"/>
        <v>0</v>
      </c>
      <c r="U412" s="23" t="e">
        <f t="shared" si="167"/>
        <v>#DIV/0!</v>
      </c>
      <c r="V412" s="23" t="str">
        <f t="shared" si="182"/>
        <v/>
      </c>
      <c r="W412" s="24"/>
      <c r="X412" s="55" t="str">
        <f t="shared" si="170"/>
        <v/>
      </c>
      <c r="Y412" s="19"/>
      <c r="Z412" s="26" t="e">
        <f t="shared" si="183"/>
        <v>#DIV/0!</v>
      </c>
      <c r="AA412" s="26">
        <f t="shared" si="185"/>
        <v>0</v>
      </c>
      <c r="AB412" s="26" t="str">
        <f t="shared" si="169"/>
        <v/>
      </c>
      <c r="AC412" s="27">
        <f t="shared" si="186"/>
        <v>0</v>
      </c>
      <c r="AD412" s="19"/>
      <c r="AE412" s="19" t="str">
        <f t="shared" si="168"/>
        <v/>
      </c>
      <c r="AF412" s="66" t="e">
        <f t="shared" si="184"/>
        <v>#VALUE!</v>
      </c>
    </row>
    <row r="413" spans="1:32">
      <c r="A413" s="16" t="str">
        <f t="shared" si="171"/>
        <v/>
      </c>
      <c r="B413" s="29"/>
      <c r="C413" s="17"/>
      <c r="D413" s="32"/>
      <c r="E413" s="18"/>
      <c r="F413" s="25">
        <f t="shared" si="172"/>
        <v>0</v>
      </c>
      <c r="G413" s="25">
        <f t="shared" si="173"/>
        <v>1</v>
      </c>
      <c r="H413" s="25">
        <f t="shared" si="174"/>
        <v>1900</v>
      </c>
      <c r="I413" s="25">
        <f t="shared" si="175"/>
        <v>1900</v>
      </c>
      <c r="J413" s="63">
        <f t="shared" si="176"/>
        <v>91</v>
      </c>
      <c r="K413" s="25">
        <f t="shared" si="177"/>
        <v>0</v>
      </c>
      <c r="L413" s="25">
        <f t="shared" si="178"/>
        <v>0</v>
      </c>
      <c r="M413" s="25">
        <f t="shared" si="179"/>
        <v>114</v>
      </c>
      <c r="N413" s="22">
        <f t="shared" si="180"/>
        <v>0</v>
      </c>
      <c r="O413" s="22">
        <f t="shared" si="181"/>
        <v>0</v>
      </c>
      <c r="P413" s="22">
        <f t="shared" si="164"/>
        <v>0</v>
      </c>
      <c r="Q413" s="62"/>
      <c r="R413" s="21">
        <f t="shared" si="165"/>
        <v>0</v>
      </c>
      <c r="S413" s="21"/>
      <c r="T413" s="56">
        <f t="shared" si="166"/>
        <v>0</v>
      </c>
      <c r="U413" s="23" t="e">
        <f t="shared" si="167"/>
        <v>#DIV/0!</v>
      </c>
      <c r="V413" s="23" t="str">
        <f t="shared" si="182"/>
        <v/>
      </c>
      <c r="W413" s="24"/>
      <c r="X413" s="55" t="str">
        <f t="shared" si="170"/>
        <v/>
      </c>
      <c r="Y413" s="19"/>
      <c r="Z413" s="26" t="e">
        <f t="shared" si="183"/>
        <v>#DIV/0!</v>
      </c>
      <c r="AA413" s="26">
        <f t="shared" si="185"/>
        <v>0</v>
      </c>
      <c r="AB413" s="26" t="str">
        <f t="shared" si="169"/>
        <v/>
      </c>
      <c r="AC413" s="27">
        <f t="shared" si="186"/>
        <v>0</v>
      </c>
      <c r="AD413" s="19"/>
      <c r="AE413" s="19" t="str">
        <f t="shared" si="168"/>
        <v/>
      </c>
      <c r="AF413" s="66" t="e">
        <f t="shared" si="184"/>
        <v>#VALUE!</v>
      </c>
    </row>
    <row r="414" spans="1:32">
      <c r="A414" s="16" t="str">
        <f t="shared" si="171"/>
        <v/>
      </c>
      <c r="B414" s="29"/>
      <c r="C414" s="17"/>
      <c r="D414" s="32"/>
      <c r="E414" s="18"/>
      <c r="F414" s="25">
        <f t="shared" si="172"/>
        <v>0</v>
      </c>
      <c r="G414" s="25">
        <f t="shared" si="173"/>
        <v>1</v>
      </c>
      <c r="H414" s="25">
        <f t="shared" si="174"/>
        <v>1900</v>
      </c>
      <c r="I414" s="25">
        <f t="shared" si="175"/>
        <v>1900</v>
      </c>
      <c r="J414" s="63">
        <f t="shared" si="176"/>
        <v>91</v>
      </c>
      <c r="K414" s="25">
        <f t="shared" si="177"/>
        <v>0</v>
      </c>
      <c r="L414" s="25">
        <f t="shared" si="178"/>
        <v>0</v>
      </c>
      <c r="M414" s="25">
        <f t="shared" si="179"/>
        <v>114</v>
      </c>
      <c r="N414" s="22">
        <f t="shared" si="180"/>
        <v>0</v>
      </c>
      <c r="O414" s="22">
        <f t="shared" si="181"/>
        <v>0</v>
      </c>
      <c r="P414" s="22">
        <f t="shared" si="164"/>
        <v>0</v>
      </c>
      <c r="Q414" s="62"/>
      <c r="R414" s="21">
        <f t="shared" si="165"/>
        <v>0</v>
      </c>
      <c r="S414" s="21"/>
      <c r="T414" s="56">
        <f t="shared" si="166"/>
        <v>0</v>
      </c>
      <c r="U414" s="23" t="e">
        <f t="shared" si="167"/>
        <v>#DIV/0!</v>
      </c>
      <c r="V414" s="23" t="str">
        <f t="shared" si="182"/>
        <v/>
      </c>
      <c r="W414" s="24"/>
      <c r="X414" s="55" t="str">
        <f t="shared" si="170"/>
        <v/>
      </c>
      <c r="Y414" s="19"/>
      <c r="Z414" s="26" t="e">
        <f t="shared" si="183"/>
        <v>#DIV/0!</v>
      </c>
      <c r="AA414" s="26">
        <f t="shared" si="185"/>
        <v>0</v>
      </c>
      <c r="AB414" s="26" t="str">
        <f t="shared" si="169"/>
        <v/>
      </c>
      <c r="AC414" s="27">
        <f t="shared" si="186"/>
        <v>0</v>
      </c>
      <c r="AD414" s="19"/>
      <c r="AE414" s="19" t="str">
        <f t="shared" si="168"/>
        <v/>
      </c>
      <c r="AF414" s="66" t="e">
        <f t="shared" si="184"/>
        <v>#VALUE!</v>
      </c>
    </row>
    <row r="415" spans="1:32">
      <c r="A415" s="16" t="str">
        <f t="shared" si="171"/>
        <v/>
      </c>
      <c r="B415" s="29"/>
      <c r="C415" s="17"/>
      <c r="D415" s="32"/>
      <c r="E415" s="18"/>
      <c r="F415" s="25">
        <f t="shared" si="172"/>
        <v>0</v>
      </c>
      <c r="G415" s="25">
        <f t="shared" si="173"/>
        <v>1</v>
      </c>
      <c r="H415" s="25">
        <f t="shared" si="174"/>
        <v>1900</v>
      </c>
      <c r="I415" s="25">
        <f t="shared" si="175"/>
        <v>1900</v>
      </c>
      <c r="J415" s="63">
        <f t="shared" si="176"/>
        <v>91</v>
      </c>
      <c r="K415" s="25">
        <f t="shared" si="177"/>
        <v>0</v>
      </c>
      <c r="L415" s="25">
        <f t="shared" si="178"/>
        <v>0</v>
      </c>
      <c r="M415" s="25">
        <f t="shared" si="179"/>
        <v>114</v>
      </c>
      <c r="N415" s="22">
        <f t="shared" si="180"/>
        <v>0</v>
      </c>
      <c r="O415" s="22">
        <f t="shared" si="181"/>
        <v>0</v>
      </c>
      <c r="P415" s="22">
        <f t="shared" si="164"/>
        <v>0</v>
      </c>
      <c r="Q415" s="62"/>
      <c r="R415" s="21">
        <f t="shared" si="165"/>
        <v>0</v>
      </c>
      <c r="S415" s="21"/>
      <c r="T415" s="56">
        <f t="shared" si="166"/>
        <v>0</v>
      </c>
      <c r="U415" s="23" t="e">
        <f t="shared" si="167"/>
        <v>#DIV/0!</v>
      </c>
      <c r="V415" s="23" t="str">
        <f t="shared" si="182"/>
        <v/>
      </c>
      <c r="W415" s="24"/>
      <c r="X415" s="55" t="str">
        <f t="shared" si="170"/>
        <v/>
      </c>
      <c r="Y415" s="19"/>
      <c r="Z415" s="26" t="e">
        <f t="shared" si="183"/>
        <v>#DIV/0!</v>
      </c>
      <c r="AA415" s="26">
        <f t="shared" si="185"/>
        <v>0</v>
      </c>
      <c r="AB415" s="26" t="str">
        <f t="shared" si="169"/>
        <v/>
      </c>
      <c r="AC415" s="27">
        <f t="shared" si="186"/>
        <v>0</v>
      </c>
      <c r="AD415" s="19"/>
      <c r="AE415" s="19" t="str">
        <f t="shared" si="168"/>
        <v/>
      </c>
      <c r="AF415" s="66" t="e">
        <f t="shared" si="184"/>
        <v>#VALUE!</v>
      </c>
    </row>
    <row r="416" spans="1:32">
      <c r="A416" s="16" t="str">
        <f t="shared" si="171"/>
        <v/>
      </c>
      <c r="B416" s="29"/>
      <c r="C416" s="17"/>
      <c r="D416" s="32"/>
      <c r="E416" s="18"/>
      <c r="F416" s="25">
        <f t="shared" si="172"/>
        <v>0</v>
      </c>
      <c r="G416" s="25">
        <f t="shared" si="173"/>
        <v>1</v>
      </c>
      <c r="H416" s="25">
        <f t="shared" si="174"/>
        <v>1900</v>
      </c>
      <c r="I416" s="25">
        <f t="shared" si="175"/>
        <v>1900</v>
      </c>
      <c r="J416" s="63">
        <f t="shared" si="176"/>
        <v>91</v>
      </c>
      <c r="K416" s="25">
        <f t="shared" si="177"/>
        <v>0</v>
      </c>
      <c r="L416" s="25">
        <f t="shared" si="178"/>
        <v>0</v>
      </c>
      <c r="M416" s="25">
        <f t="shared" si="179"/>
        <v>114</v>
      </c>
      <c r="N416" s="22">
        <f t="shared" si="180"/>
        <v>0</v>
      </c>
      <c r="O416" s="22">
        <f t="shared" si="181"/>
        <v>0</v>
      </c>
      <c r="P416" s="22">
        <f t="shared" si="164"/>
        <v>0</v>
      </c>
      <c r="Q416" s="62"/>
      <c r="R416" s="21">
        <f t="shared" si="165"/>
        <v>0</v>
      </c>
      <c r="S416" s="21"/>
      <c r="T416" s="56">
        <f t="shared" si="166"/>
        <v>0</v>
      </c>
      <c r="U416" s="23" t="e">
        <f t="shared" si="167"/>
        <v>#DIV/0!</v>
      </c>
      <c r="V416" s="23" t="str">
        <f t="shared" si="182"/>
        <v/>
      </c>
      <c r="W416" s="24"/>
      <c r="X416" s="55" t="str">
        <f t="shared" si="170"/>
        <v/>
      </c>
      <c r="Y416" s="19"/>
      <c r="Z416" s="26" t="e">
        <f t="shared" si="183"/>
        <v>#DIV/0!</v>
      </c>
      <c r="AA416" s="26">
        <f t="shared" si="185"/>
        <v>0</v>
      </c>
      <c r="AB416" s="26" t="str">
        <f t="shared" si="169"/>
        <v/>
      </c>
      <c r="AC416" s="27">
        <f t="shared" si="186"/>
        <v>0</v>
      </c>
      <c r="AD416" s="19"/>
      <c r="AE416" s="19" t="str">
        <f t="shared" si="168"/>
        <v/>
      </c>
      <c r="AF416" s="66" t="e">
        <f t="shared" si="184"/>
        <v>#VALUE!</v>
      </c>
    </row>
    <row r="417" spans="1:32">
      <c r="A417" s="16" t="str">
        <f t="shared" si="171"/>
        <v/>
      </c>
      <c r="B417" s="29"/>
      <c r="C417" s="17"/>
      <c r="D417" s="32"/>
      <c r="E417" s="18"/>
      <c r="F417" s="25">
        <f t="shared" si="172"/>
        <v>0</v>
      </c>
      <c r="G417" s="25">
        <f t="shared" si="173"/>
        <v>1</v>
      </c>
      <c r="H417" s="25">
        <f t="shared" si="174"/>
        <v>1900</v>
      </c>
      <c r="I417" s="25">
        <f t="shared" si="175"/>
        <v>1900</v>
      </c>
      <c r="J417" s="63">
        <f t="shared" si="176"/>
        <v>91</v>
      </c>
      <c r="K417" s="25">
        <f t="shared" si="177"/>
        <v>0</v>
      </c>
      <c r="L417" s="25">
        <f t="shared" si="178"/>
        <v>0</v>
      </c>
      <c r="M417" s="25">
        <f t="shared" si="179"/>
        <v>114</v>
      </c>
      <c r="N417" s="22">
        <f t="shared" si="180"/>
        <v>0</v>
      </c>
      <c r="O417" s="22">
        <f t="shared" si="181"/>
        <v>0</v>
      </c>
      <c r="P417" s="22">
        <f t="shared" si="164"/>
        <v>0</v>
      </c>
      <c r="Q417" s="62"/>
      <c r="R417" s="21">
        <f t="shared" si="165"/>
        <v>0</v>
      </c>
      <c r="S417" s="21"/>
      <c r="T417" s="56">
        <f t="shared" si="166"/>
        <v>0</v>
      </c>
      <c r="U417" s="23" t="e">
        <f t="shared" si="167"/>
        <v>#DIV/0!</v>
      </c>
      <c r="V417" s="23" t="str">
        <f t="shared" si="182"/>
        <v/>
      </c>
      <c r="W417" s="24"/>
      <c r="X417" s="55" t="str">
        <f t="shared" si="170"/>
        <v/>
      </c>
      <c r="Y417" s="19"/>
      <c r="Z417" s="26" t="e">
        <f t="shared" si="183"/>
        <v>#DIV/0!</v>
      </c>
      <c r="AA417" s="26">
        <f t="shared" si="185"/>
        <v>0</v>
      </c>
      <c r="AB417" s="26" t="str">
        <f t="shared" si="169"/>
        <v/>
      </c>
      <c r="AC417" s="27">
        <f t="shared" si="186"/>
        <v>0</v>
      </c>
      <c r="AD417" s="19"/>
      <c r="AE417" s="19" t="str">
        <f t="shared" si="168"/>
        <v/>
      </c>
      <c r="AF417" s="66" t="e">
        <f t="shared" si="184"/>
        <v>#VALUE!</v>
      </c>
    </row>
    <row r="418" spans="1:32">
      <c r="A418" s="16" t="str">
        <f t="shared" si="171"/>
        <v/>
      </c>
      <c r="B418" s="29"/>
      <c r="C418" s="17"/>
      <c r="D418" s="32"/>
      <c r="E418" s="18"/>
      <c r="F418" s="25">
        <f t="shared" si="172"/>
        <v>0</v>
      </c>
      <c r="G418" s="25">
        <f t="shared" si="173"/>
        <v>1</v>
      </c>
      <c r="H418" s="25">
        <f t="shared" si="174"/>
        <v>1900</v>
      </c>
      <c r="I418" s="25">
        <f t="shared" si="175"/>
        <v>1900</v>
      </c>
      <c r="J418" s="63">
        <f t="shared" si="176"/>
        <v>91</v>
      </c>
      <c r="K418" s="25">
        <f t="shared" si="177"/>
        <v>0</v>
      </c>
      <c r="L418" s="25">
        <f t="shared" si="178"/>
        <v>0</v>
      </c>
      <c r="M418" s="25">
        <f t="shared" si="179"/>
        <v>114</v>
      </c>
      <c r="N418" s="22">
        <f t="shared" si="180"/>
        <v>0</v>
      </c>
      <c r="O418" s="22">
        <f t="shared" si="181"/>
        <v>0</v>
      </c>
      <c r="P418" s="22">
        <f t="shared" si="164"/>
        <v>0</v>
      </c>
      <c r="Q418" s="62"/>
      <c r="R418" s="21">
        <f t="shared" si="165"/>
        <v>0</v>
      </c>
      <c r="S418" s="21"/>
      <c r="T418" s="56">
        <f t="shared" si="166"/>
        <v>0</v>
      </c>
      <c r="U418" s="23" t="e">
        <f t="shared" si="167"/>
        <v>#DIV/0!</v>
      </c>
      <c r="V418" s="23" t="str">
        <f t="shared" si="182"/>
        <v/>
      </c>
      <c r="W418" s="24"/>
      <c r="X418" s="55" t="str">
        <f t="shared" si="170"/>
        <v/>
      </c>
      <c r="Y418" s="19"/>
      <c r="Z418" s="26" t="e">
        <f t="shared" si="183"/>
        <v>#DIV/0!</v>
      </c>
      <c r="AA418" s="26">
        <f t="shared" si="185"/>
        <v>0</v>
      </c>
      <c r="AB418" s="26" t="str">
        <f t="shared" si="169"/>
        <v/>
      </c>
      <c r="AC418" s="27">
        <f t="shared" si="186"/>
        <v>0</v>
      </c>
      <c r="AD418" s="19"/>
      <c r="AE418" s="19" t="str">
        <f t="shared" si="168"/>
        <v/>
      </c>
      <c r="AF418" s="66" t="e">
        <f t="shared" si="184"/>
        <v>#VALUE!</v>
      </c>
    </row>
    <row r="419" spans="1:32">
      <c r="A419" s="16" t="str">
        <f t="shared" si="171"/>
        <v/>
      </c>
      <c r="B419" s="29"/>
      <c r="C419" s="17"/>
      <c r="D419" s="32"/>
      <c r="E419" s="18"/>
      <c r="F419" s="25">
        <f t="shared" si="172"/>
        <v>0</v>
      </c>
      <c r="G419" s="25">
        <f t="shared" si="173"/>
        <v>1</v>
      </c>
      <c r="H419" s="25">
        <f t="shared" si="174"/>
        <v>1900</v>
      </c>
      <c r="I419" s="25">
        <f t="shared" si="175"/>
        <v>1900</v>
      </c>
      <c r="J419" s="63">
        <f t="shared" si="176"/>
        <v>91</v>
      </c>
      <c r="K419" s="25">
        <f t="shared" si="177"/>
        <v>0</v>
      </c>
      <c r="L419" s="25">
        <f t="shared" si="178"/>
        <v>0</v>
      </c>
      <c r="M419" s="25">
        <f t="shared" si="179"/>
        <v>114</v>
      </c>
      <c r="N419" s="22">
        <f t="shared" si="180"/>
        <v>0</v>
      </c>
      <c r="O419" s="22">
        <f t="shared" si="181"/>
        <v>0</v>
      </c>
      <c r="P419" s="22">
        <f t="shared" si="164"/>
        <v>0</v>
      </c>
      <c r="Q419" s="62"/>
      <c r="R419" s="21">
        <f t="shared" si="165"/>
        <v>0</v>
      </c>
      <c r="S419" s="21"/>
      <c r="T419" s="56">
        <f t="shared" si="166"/>
        <v>0</v>
      </c>
      <c r="U419" s="23" t="e">
        <f t="shared" si="167"/>
        <v>#DIV/0!</v>
      </c>
      <c r="V419" s="23" t="str">
        <f t="shared" si="182"/>
        <v/>
      </c>
      <c r="W419" s="24"/>
      <c r="X419" s="55" t="str">
        <f t="shared" si="170"/>
        <v/>
      </c>
      <c r="Y419" s="19"/>
      <c r="Z419" s="26" t="e">
        <f t="shared" si="183"/>
        <v>#DIV/0!</v>
      </c>
      <c r="AA419" s="26">
        <f t="shared" si="185"/>
        <v>0</v>
      </c>
      <c r="AB419" s="26" t="str">
        <f t="shared" si="169"/>
        <v/>
      </c>
      <c r="AC419" s="27">
        <f t="shared" si="186"/>
        <v>0</v>
      </c>
      <c r="AD419" s="19"/>
      <c r="AE419" s="19" t="str">
        <f t="shared" si="168"/>
        <v/>
      </c>
      <c r="AF419" s="66" t="e">
        <f t="shared" si="184"/>
        <v>#VALUE!</v>
      </c>
    </row>
    <row r="420" spans="1:32">
      <c r="A420" s="16" t="str">
        <f t="shared" si="171"/>
        <v/>
      </c>
      <c r="B420" s="29"/>
      <c r="C420" s="17"/>
      <c r="D420" s="32"/>
      <c r="E420" s="18"/>
      <c r="F420" s="25">
        <f t="shared" si="172"/>
        <v>0</v>
      </c>
      <c r="G420" s="25">
        <f t="shared" si="173"/>
        <v>1</v>
      </c>
      <c r="H420" s="25">
        <f t="shared" si="174"/>
        <v>1900</v>
      </c>
      <c r="I420" s="25">
        <f t="shared" si="175"/>
        <v>1900</v>
      </c>
      <c r="J420" s="63">
        <f t="shared" si="176"/>
        <v>91</v>
      </c>
      <c r="K420" s="25">
        <f t="shared" si="177"/>
        <v>0</v>
      </c>
      <c r="L420" s="25">
        <f t="shared" si="178"/>
        <v>0</v>
      </c>
      <c r="M420" s="25">
        <f t="shared" si="179"/>
        <v>114</v>
      </c>
      <c r="N420" s="22">
        <f t="shared" si="180"/>
        <v>0</v>
      </c>
      <c r="O420" s="22">
        <f t="shared" si="181"/>
        <v>0</v>
      </c>
      <c r="P420" s="22">
        <f t="shared" si="164"/>
        <v>0</v>
      </c>
      <c r="Q420" s="62"/>
      <c r="R420" s="21">
        <f t="shared" si="165"/>
        <v>0</v>
      </c>
      <c r="S420" s="21"/>
      <c r="T420" s="56">
        <f t="shared" si="166"/>
        <v>0</v>
      </c>
      <c r="U420" s="23" t="e">
        <f t="shared" si="167"/>
        <v>#DIV/0!</v>
      </c>
      <c r="V420" s="23" t="str">
        <f t="shared" si="182"/>
        <v/>
      </c>
      <c r="W420" s="24"/>
      <c r="X420" s="55" t="str">
        <f t="shared" si="170"/>
        <v/>
      </c>
      <c r="Y420" s="19"/>
      <c r="Z420" s="26" t="e">
        <f t="shared" si="183"/>
        <v>#DIV/0!</v>
      </c>
      <c r="AA420" s="26">
        <f t="shared" si="185"/>
        <v>0</v>
      </c>
      <c r="AB420" s="26" t="str">
        <f t="shared" si="169"/>
        <v/>
      </c>
      <c r="AC420" s="27">
        <f t="shared" si="186"/>
        <v>0</v>
      </c>
      <c r="AD420" s="19"/>
      <c r="AE420" s="19" t="str">
        <f t="shared" si="168"/>
        <v/>
      </c>
      <c r="AF420" s="66" t="e">
        <f t="shared" si="184"/>
        <v>#VALUE!</v>
      </c>
    </row>
    <row r="421" spans="1:32">
      <c r="A421" s="16" t="str">
        <f t="shared" si="171"/>
        <v/>
      </c>
      <c r="B421" s="29"/>
      <c r="C421" s="17"/>
      <c r="D421" s="32"/>
      <c r="E421" s="18"/>
      <c r="F421" s="25">
        <f t="shared" si="172"/>
        <v>0</v>
      </c>
      <c r="G421" s="25">
        <f t="shared" si="173"/>
        <v>1</v>
      </c>
      <c r="H421" s="25">
        <f t="shared" si="174"/>
        <v>1900</v>
      </c>
      <c r="I421" s="25">
        <f t="shared" si="175"/>
        <v>1900</v>
      </c>
      <c r="J421" s="63">
        <f t="shared" si="176"/>
        <v>91</v>
      </c>
      <c r="K421" s="25">
        <f t="shared" si="177"/>
        <v>0</v>
      </c>
      <c r="L421" s="25">
        <f t="shared" si="178"/>
        <v>0</v>
      </c>
      <c r="M421" s="25">
        <f t="shared" si="179"/>
        <v>114</v>
      </c>
      <c r="N421" s="22">
        <f t="shared" si="180"/>
        <v>0</v>
      </c>
      <c r="O421" s="22">
        <f t="shared" si="181"/>
        <v>0</v>
      </c>
      <c r="P421" s="22">
        <f t="shared" si="164"/>
        <v>0</v>
      </c>
      <c r="Q421" s="62"/>
      <c r="R421" s="21">
        <f t="shared" si="165"/>
        <v>0</v>
      </c>
      <c r="S421" s="21"/>
      <c r="T421" s="56">
        <f t="shared" si="166"/>
        <v>0</v>
      </c>
      <c r="U421" s="23" t="e">
        <f t="shared" si="167"/>
        <v>#DIV/0!</v>
      </c>
      <c r="V421" s="23" t="str">
        <f t="shared" si="182"/>
        <v/>
      </c>
      <c r="W421" s="24"/>
      <c r="X421" s="55" t="str">
        <f t="shared" si="170"/>
        <v/>
      </c>
      <c r="Y421" s="19"/>
      <c r="Z421" s="26" t="e">
        <f t="shared" si="183"/>
        <v>#DIV/0!</v>
      </c>
      <c r="AA421" s="26">
        <f t="shared" si="185"/>
        <v>0</v>
      </c>
      <c r="AB421" s="26" t="str">
        <f t="shared" si="169"/>
        <v/>
      </c>
      <c r="AC421" s="27">
        <f t="shared" si="186"/>
        <v>0</v>
      </c>
      <c r="AD421" s="19"/>
      <c r="AE421" s="19" t="str">
        <f t="shared" si="168"/>
        <v/>
      </c>
      <c r="AF421" s="66" t="e">
        <f t="shared" si="184"/>
        <v>#VALUE!</v>
      </c>
    </row>
    <row r="422" spans="1:32">
      <c r="A422" s="16" t="str">
        <f t="shared" si="171"/>
        <v/>
      </c>
      <c r="B422" s="29"/>
      <c r="C422" s="17"/>
      <c r="D422" s="32"/>
      <c r="E422" s="18"/>
      <c r="F422" s="25">
        <f t="shared" si="172"/>
        <v>0</v>
      </c>
      <c r="G422" s="25">
        <f t="shared" si="173"/>
        <v>1</v>
      </c>
      <c r="H422" s="25">
        <f t="shared" si="174"/>
        <v>1900</v>
      </c>
      <c r="I422" s="25">
        <f t="shared" si="175"/>
        <v>1900</v>
      </c>
      <c r="J422" s="63">
        <f t="shared" si="176"/>
        <v>91</v>
      </c>
      <c r="K422" s="25">
        <f t="shared" si="177"/>
        <v>0</v>
      </c>
      <c r="L422" s="25">
        <f t="shared" si="178"/>
        <v>0</v>
      </c>
      <c r="M422" s="25">
        <f t="shared" si="179"/>
        <v>114</v>
      </c>
      <c r="N422" s="22">
        <f t="shared" si="180"/>
        <v>0</v>
      </c>
      <c r="O422" s="22">
        <f t="shared" si="181"/>
        <v>0</v>
      </c>
      <c r="P422" s="22">
        <f t="shared" si="164"/>
        <v>0</v>
      </c>
      <c r="Q422" s="62"/>
      <c r="R422" s="21">
        <f t="shared" si="165"/>
        <v>0</v>
      </c>
      <c r="S422" s="21"/>
      <c r="T422" s="56">
        <f t="shared" si="166"/>
        <v>0</v>
      </c>
      <c r="U422" s="23" t="e">
        <f t="shared" si="167"/>
        <v>#DIV/0!</v>
      </c>
      <c r="V422" s="23" t="str">
        <f t="shared" si="182"/>
        <v/>
      </c>
      <c r="W422" s="24"/>
      <c r="X422" s="55" t="str">
        <f t="shared" si="170"/>
        <v/>
      </c>
      <c r="Y422" s="19"/>
      <c r="Z422" s="26" t="e">
        <f t="shared" si="183"/>
        <v>#DIV/0!</v>
      </c>
      <c r="AA422" s="26">
        <f t="shared" si="185"/>
        <v>0</v>
      </c>
      <c r="AB422" s="26" t="str">
        <f t="shared" si="169"/>
        <v/>
      </c>
      <c r="AC422" s="27">
        <f t="shared" si="186"/>
        <v>0</v>
      </c>
      <c r="AD422" s="19"/>
      <c r="AE422" s="19" t="str">
        <f t="shared" si="168"/>
        <v/>
      </c>
      <c r="AF422" s="66" t="e">
        <f t="shared" si="184"/>
        <v>#VALUE!</v>
      </c>
    </row>
    <row r="423" spans="1:32">
      <c r="A423" s="16" t="str">
        <f t="shared" si="171"/>
        <v/>
      </c>
      <c r="B423" s="29"/>
      <c r="C423" s="17"/>
      <c r="D423" s="32"/>
      <c r="E423" s="18"/>
      <c r="F423" s="25">
        <f t="shared" si="172"/>
        <v>0</v>
      </c>
      <c r="G423" s="25">
        <f t="shared" si="173"/>
        <v>1</v>
      </c>
      <c r="H423" s="25">
        <f t="shared" si="174"/>
        <v>1900</v>
      </c>
      <c r="I423" s="25">
        <f t="shared" si="175"/>
        <v>1900</v>
      </c>
      <c r="J423" s="63">
        <f t="shared" si="176"/>
        <v>91</v>
      </c>
      <c r="K423" s="25">
        <f t="shared" si="177"/>
        <v>0</v>
      </c>
      <c r="L423" s="25">
        <f t="shared" si="178"/>
        <v>0</v>
      </c>
      <c r="M423" s="25">
        <f t="shared" si="179"/>
        <v>114</v>
      </c>
      <c r="N423" s="22">
        <f t="shared" si="180"/>
        <v>0</v>
      </c>
      <c r="O423" s="22">
        <f t="shared" si="181"/>
        <v>0</v>
      </c>
      <c r="P423" s="22">
        <f t="shared" si="164"/>
        <v>0</v>
      </c>
      <c r="Q423" s="62"/>
      <c r="R423" s="21">
        <f t="shared" si="165"/>
        <v>0</v>
      </c>
      <c r="S423" s="21"/>
      <c r="T423" s="56">
        <f t="shared" si="166"/>
        <v>0</v>
      </c>
      <c r="U423" s="23" t="e">
        <f t="shared" si="167"/>
        <v>#DIV/0!</v>
      </c>
      <c r="V423" s="23" t="str">
        <f t="shared" si="182"/>
        <v/>
      </c>
      <c r="W423" s="24"/>
      <c r="X423" s="55" t="str">
        <f t="shared" si="170"/>
        <v/>
      </c>
      <c r="Y423" s="19"/>
      <c r="Z423" s="26" t="e">
        <f t="shared" si="183"/>
        <v>#DIV/0!</v>
      </c>
      <c r="AA423" s="26">
        <f t="shared" si="185"/>
        <v>0</v>
      </c>
      <c r="AB423" s="26" t="str">
        <f t="shared" si="169"/>
        <v/>
      </c>
      <c r="AC423" s="27">
        <f t="shared" si="186"/>
        <v>0</v>
      </c>
      <c r="AD423" s="19"/>
      <c r="AE423" s="19" t="str">
        <f t="shared" si="168"/>
        <v/>
      </c>
      <c r="AF423" s="66" t="e">
        <f t="shared" si="184"/>
        <v>#VALUE!</v>
      </c>
    </row>
    <row r="424" spans="1:32">
      <c r="A424" s="16" t="str">
        <f t="shared" si="171"/>
        <v/>
      </c>
      <c r="B424" s="29"/>
      <c r="C424" s="17"/>
      <c r="D424" s="32"/>
      <c r="E424" s="18"/>
      <c r="F424" s="25">
        <f t="shared" si="172"/>
        <v>0</v>
      </c>
      <c r="G424" s="25">
        <f t="shared" si="173"/>
        <v>1</v>
      </c>
      <c r="H424" s="25">
        <f t="shared" si="174"/>
        <v>1900</v>
      </c>
      <c r="I424" s="25">
        <f t="shared" si="175"/>
        <v>1900</v>
      </c>
      <c r="J424" s="63">
        <f t="shared" si="176"/>
        <v>91</v>
      </c>
      <c r="K424" s="25">
        <f t="shared" si="177"/>
        <v>0</v>
      </c>
      <c r="L424" s="25">
        <f t="shared" si="178"/>
        <v>0</v>
      </c>
      <c r="M424" s="25">
        <f t="shared" si="179"/>
        <v>114</v>
      </c>
      <c r="N424" s="22">
        <f t="shared" si="180"/>
        <v>0</v>
      </c>
      <c r="O424" s="22">
        <f t="shared" si="181"/>
        <v>0</v>
      </c>
      <c r="P424" s="22">
        <f t="shared" si="164"/>
        <v>0</v>
      </c>
      <c r="Q424" s="62"/>
      <c r="R424" s="21">
        <f t="shared" si="165"/>
        <v>0</v>
      </c>
      <c r="S424" s="21"/>
      <c r="T424" s="56">
        <f t="shared" si="166"/>
        <v>0</v>
      </c>
      <c r="U424" s="23" t="e">
        <f t="shared" si="167"/>
        <v>#DIV/0!</v>
      </c>
      <c r="V424" s="23" t="str">
        <f t="shared" si="182"/>
        <v/>
      </c>
      <c r="W424" s="24"/>
      <c r="X424" s="55" t="str">
        <f t="shared" si="170"/>
        <v/>
      </c>
      <c r="Y424" s="19"/>
      <c r="Z424" s="26" t="e">
        <f t="shared" si="183"/>
        <v>#DIV/0!</v>
      </c>
      <c r="AA424" s="26">
        <f t="shared" si="185"/>
        <v>0</v>
      </c>
      <c r="AB424" s="26" t="str">
        <f t="shared" si="169"/>
        <v/>
      </c>
      <c r="AC424" s="27">
        <f t="shared" si="186"/>
        <v>0</v>
      </c>
      <c r="AD424" s="19"/>
      <c r="AE424" s="19" t="str">
        <f t="shared" si="168"/>
        <v/>
      </c>
      <c r="AF424" s="66" t="e">
        <f t="shared" si="184"/>
        <v>#VALUE!</v>
      </c>
    </row>
    <row r="425" spans="1:32">
      <c r="A425" s="16" t="str">
        <f t="shared" si="171"/>
        <v/>
      </c>
      <c r="B425" s="29"/>
      <c r="C425" s="17"/>
      <c r="D425" s="32"/>
      <c r="E425" s="18"/>
      <c r="F425" s="25">
        <f t="shared" si="172"/>
        <v>0</v>
      </c>
      <c r="G425" s="25">
        <f t="shared" si="173"/>
        <v>1</v>
      </c>
      <c r="H425" s="25">
        <f t="shared" si="174"/>
        <v>1900</v>
      </c>
      <c r="I425" s="25">
        <f t="shared" si="175"/>
        <v>1900</v>
      </c>
      <c r="J425" s="63">
        <f t="shared" si="176"/>
        <v>91</v>
      </c>
      <c r="K425" s="25">
        <f t="shared" si="177"/>
        <v>0</v>
      </c>
      <c r="L425" s="25">
        <f t="shared" si="178"/>
        <v>0</v>
      </c>
      <c r="M425" s="25">
        <f t="shared" si="179"/>
        <v>114</v>
      </c>
      <c r="N425" s="22">
        <f t="shared" si="180"/>
        <v>0</v>
      </c>
      <c r="O425" s="22">
        <f t="shared" si="181"/>
        <v>0</v>
      </c>
      <c r="P425" s="22">
        <f t="shared" si="164"/>
        <v>0</v>
      </c>
      <c r="Q425" s="62"/>
      <c r="R425" s="21">
        <f t="shared" si="165"/>
        <v>0</v>
      </c>
      <c r="S425" s="21"/>
      <c r="T425" s="56">
        <f t="shared" si="166"/>
        <v>0</v>
      </c>
      <c r="U425" s="23" t="e">
        <f t="shared" si="167"/>
        <v>#DIV/0!</v>
      </c>
      <c r="V425" s="23" t="str">
        <f t="shared" si="182"/>
        <v/>
      </c>
      <c r="W425" s="24"/>
      <c r="X425" s="55" t="str">
        <f t="shared" si="170"/>
        <v/>
      </c>
      <c r="Y425" s="19"/>
      <c r="Z425" s="26" t="e">
        <f t="shared" si="183"/>
        <v>#DIV/0!</v>
      </c>
      <c r="AA425" s="26">
        <f t="shared" si="185"/>
        <v>0</v>
      </c>
      <c r="AB425" s="26" t="str">
        <f t="shared" si="169"/>
        <v/>
      </c>
      <c r="AC425" s="27">
        <f t="shared" si="186"/>
        <v>0</v>
      </c>
      <c r="AD425" s="19"/>
      <c r="AE425" s="19" t="str">
        <f t="shared" si="168"/>
        <v/>
      </c>
      <c r="AF425" s="66" t="e">
        <f t="shared" si="184"/>
        <v>#VALUE!</v>
      </c>
    </row>
    <row r="426" spans="1:32">
      <c r="A426" s="16" t="str">
        <f t="shared" si="171"/>
        <v/>
      </c>
      <c r="B426" s="29"/>
      <c r="C426" s="17"/>
      <c r="D426" s="32"/>
      <c r="E426" s="18"/>
      <c r="F426" s="25">
        <f t="shared" si="172"/>
        <v>0</v>
      </c>
      <c r="G426" s="25">
        <f t="shared" si="173"/>
        <v>1</v>
      </c>
      <c r="H426" s="25">
        <f t="shared" si="174"/>
        <v>1900</v>
      </c>
      <c r="I426" s="25">
        <f t="shared" si="175"/>
        <v>1900</v>
      </c>
      <c r="J426" s="63">
        <f t="shared" si="176"/>
        <v>91</v>
      </c>
      <c r="K426" s="25">
        <f t="shared" si="177"/>
        <v>0</v>
      </c>
      <c r="L426" s="25">
        <f t="shared" si="178"/>
        <v>0</v>
      </c>
      <c r="M426" s="25">
        <f t="shared" si="179"/>
        <v>114</v>
      </c>
      <c r="N426" s="22">
        <f t="shared" si="180"/>
        <v>0</v>
      </c>
      <c r="O426" s="22">
        <f t="shared" si="181"/>
        <v>0</v>
      </c>
      <c r="P426" s="22">
        <f t="shared" si="164"/>
        <v>0</v>
      </c>
      <c r="Q426" s="62"/>
      <c r="R426" s="21">
        <f t="shared" si="165"/>
        <v>0</v>
      </c>
      <c r="S426" s="21"/>
      <c r="T426" s="56">
        <f t="shared" si="166"/>
        <v>0</v>
      </c>
      <c r="U426" s="23" t="e">
        <f t="shared" si="167"/>
        <v>#DIV/0!</v>
      </c>
      <c r="V426" s="23" t="str">
        <f t="shared" si="182"/>
        <v/>
      </c>
      <c r="W426" s="24"/>
      <c r="X426" s="55" t="str">
        <f t="shared" si="170"/>
        <v/>
      </c>
      <c r="Y426" s="19"/>
      <c r="Z426" s="26" t="e">
        <f t="shared" si="183"/>
        <v>#DIV/0!</v>
      </c>
      <c r="AA426" s="26">
        <f t="shared" si="185"/>
        <v>0</v>
      </c>
      <c r="AB426" s="26" t="str">
        <f t="shared" si="169"/>
        <v/>
      </c>
      <c r="AC426" s="27">
        <f t="shared" si="186"/>
        <v>0</v>
      </c>
      <c r="AD426" s="19"/>
      <c r="AE426" s="19" t="str">
        <f t="shared" si="168"/>
        <v/>
      </c>
      <c r="AF426" s="66" t="e">
        <f t="shared" si="184"/>
        <v>#VALUE!</v>
      </c>
    </row>
    <row r="427" spans="1:32">
      <c r="A427" s="16" t="str">
        <f t="shared" si="171"/>
        <v/>
      </c>
      <c r="B427" s="29"/>
      <c r="C427" s="17"/>
      <c r="D427" s="32"/>
      <c r="E427" s="18"/>
      <c r="F427" s="25">
        <f t="shared" si="172"/>
        <v>0</v>
      </c>
      <c r="G427" s="25">
        <f t="shared" si="173"/>
        <v>1</v>
      </c>
      <c r="H427" s="25">
        <f t="shared" si="174"/>
        <v>1900</v>
      </c>
      <c r="I427" s="25">
        <f t="shared" si="175"/>
        <v>1900</v>
      </c>
      <c r="J427" s="63">
        <f t="shared" si="176"/>
        <v>91</v>
      </c>
      <c r="K427" s="25">
        <f t="shared" si="177"/>
        <v>0</v>
      </c>
      <c r="L427" s="25">
        <f t="shared" si="178"/>
        <v>0</v>
      </c>
      <c r="M427" s="25">
        <f t="shared" si="179"/>
        <v>114</v>
      </c>
      <c r="N427" s="22">
        <f t="shared" si="180"/>
        <v>0</v>
      </c>
      <c r="O427" s="22">
        <f t="shared" si="181"/>
        <v>0</v>
      </c>
      <c r="P427" s="22">
        <f t="shared" si="164"/>
        <v>0</v>
      </c>
      <c r="Q427" s="62"/>
      <c r="R427" s="21">
        <f t="shared" si="165"/>
        <v>0</v>
      </c>
      <c r="S427" s="21"/>
      <c r="T427" s="56">
        <f t="shared" si="166"/>
        <v>0</v>
      </c>
      <c r="U427" s="23" t="e">
        <f t="shared" si="167"/>
        <v>#DIV/0!</v>
      </c>
      <c r="V427" s="23" t="str">
        <f t="shared" si="182"/>
        <v/>
      </c>
      <c r="W427" s="24"/>
      <c r="X427" s="55" t="str">
        <f t="shared" si="170"/>
        <v/>
      </c>
      <c r="Y427" s="19"/>
      <c r="Z427" s="26" t="e">
        <f t="shared" si="183"/>
        <v>#DIV/0!</v>
      </c>
      <c r="AA427" s="26">
        <f t="shared" si="185"/>
        <v>0</v>
      </c>
      <c r="AB427" s="26" t="str">
        <f t="shared" si="169"/>
        <v/>
      </c>
      <c r="AC427" s="27">
        <f t="shared" si="186"/>
        <v>0</v>
      </c>
      <c r="AD427" s="19"/>
      <c r="AE427" s="19" t="str">
        <f t="shared" si="168"/>
        <v/>
      </c>
      <c r="AF427" s="66" t="e">
        <f t="shared" si="184"/>
        <v>#VALUE!</v>
      </c>
    </row>
    <row r="428" spans="1:32">
      <c r="A428" s="16" t="str">
        <f t="shared" si="171"/>
        <v/>
      </c>
      <c r="B428" s="29"/>
      <c r="C428" s="17"/>
      <c r="D428" s="32"/>
      <c r="E428" s="18"/>
      <c r="F428" s="25">
        <f t="shared" si="172"/>
        <v>0</v>
      </c>
      <c r="G428" s="25">
        <f t="shared" si="173"/>
        <v>1</v>
      </c>
      <c r="H428" s="25">
        <f t="shared" si="174"/>
        <v>1900</v>
      </c>
      <c r="I428" s="25">
        <f t="shared" si="175"/>
        <v>1900</v>
      </c>
      <c r="J428" s="63">
        <f t="shared" si="176"/>
        <v>91</v>
      </c>
      <c r="K428" s="25">
        <f t="shared" si="177"/>
        <v>0</v>
      </c>
      <c r="L428" s="25">
        <f t="shared" si="178"/>
        <v>0</v>
      </c>
      <c r="M428" s="25">
        <f t="shared" si="179"/>
        <v>114</v>
      </c>
      <c r="N428" s="22">
        <f t="shared" si="180"/>
        <v>0</v>
      </c>
      <c r="O428" s="22">
        <f t="shared" si="181"/>
        <v>0</v>
      </c>
      <c r="P428" s="22">
        <f t="shared" si="164"/>
        <v>0</v>
      </c>
      <c r="Q428" s="62"/>
      <c r="R428" s="21">
        <f t="shared" si="165"/>
        <v>0</v>
      </c>
      <c r="S428" s="21"/>
      <c r="T428" s="56">
        <f t="shared" si="166"/>
        <v>0</v>
      </c>
      <c r="U428" s="23" t="e">
        <f t="shared" si="167"/>
        <v>#DIV/0!</v>
      </c>
      <c r="V428" s="23" t="str">
        <f t="shared" si="182"/>
        <v/>
      </c>
      <c r="W428" s="24"/>
      <c r="X428" s="55" t="str">
        <f t="shared" si="170"/>
        <v/>
      </c>
      <c r="Y428" s="19"/>
      <c r="Z428" s="26" t="e">
        <f t="shared" si="183"/>
        <v>#DIV/0!</v>
      </c>
      <c r="AA428" s="26">
        <f t="shared" si="185"/>
        <v>0</v>
      </c>
      <c r="AB428" s="26" t="str">
        <f t="shared" si="169"/>
        <v/>
      </c>
      <c r="AC428" s="27">
        <f t="shared" si="186"/>
        <v>0</v>
      </c>
      <c r="AD428" s="19"/>
      <c r="AE428" s="19" t="str">
        <f t="shared" si="168"/>
        <v/>
      </c>
      <c r="AF428" s="66" t="e">
        <f t="shared" si="184"/>
        <v>#VALUE!</v>
      </c>
    </row>
    <row r="429" spans="1:32">
      <c r="A429" s="16" t="str">
        <f t="shared" si="171"/>
        <v/>
      </c>
      <c r="B429" s="29"/>
      <c r="C429" s="17"/>
      <c r="D429" s="32"/>
      <c r="E429" s="18"/>
      <c r="F429" s="25">
        <f t="shared" si="172"/>
        <v>0</v>
      </c>
      <c r="G429" s="25">
        <f t="shared" si="173"/>
        <v>1</v>
      </c>
      <c r="H429" s="25">
        <f t="shared" si="174"/>
        <v>1900</v>
      </c>
      <c r="I429" s="25">
        <f t="shared" si="175"/>
        <v>1900</v>
      </c>
      <c r="J429" s="63">
        <f t="shared" si="176"/>
        <v>91</v>
      </c>
      <c r="K429" s="25">
        <f t="shared" si="177"/>
        <v>0</v>
      </c>
      <c r="L429" s="25">
        <f t="shared" si="178"/>
        <v>0</v>
      </c>
      <c r="M429" s="25">
        <f t="shared" si="179"/>
        <v>114</v>
      </c>
      <c r="N429" s="22">
        <f t="shared" si="180"/>
        <v>0</v>
      </c>
      <c r="O429" s="22">
        <f t="shared" si="181"/>
        <v>0</v>
      </c>
      <c r="P429" s="22">
        <f t="shared" si="164"/>
        <v>0</v>
      </c>
      <c r="Q429" s="62"/>
      <c r="R429" s="21">
        <f t="shared" si="165"/>
        <v>0</v>
      </c>
      <c r="S429" s="21"/>
      <c r="T429" s="56">
        <f t="shared" si="166"/>
        <v>0</v>
      </c>
      <c r="U429" s="23" t="e">
        <f t="shared" si="167"/>
        <v>#DIV/0!</v>
      </c>
      <c r="V429" s="23" t="str">
        <f t="shared" si="182"/>
        <v/>
      </c>
      <c r="W429" s="24"/>
      <c r="X429" s="55" t="str">
        <f t="shared" si="170"/>
        <v/>
      </c>
      <c r="Y429" s="19"/>
      <c r="Z429" s="26" t="e">
        <f t="shared" si="183"/>
        <v>#DIV/0!</v>
      </c>
      <c r="AA429" s="26">
        <f t="shared" si="185"/>
        <v>0</v>
      </c>
      <c r="AB429" s="26" t="str">
        <f t="shared" si="169"/>
        <v/>
      </c>
      <c r="AC429" s="27">
        <f t="shared" si="186"/>
        <v>0</v>
      </c>
      <c r="AD429" s="19"/>
      <c r="AE429" s="19" t="str">
        <f t="shared" si="168"/>
        <v/>
      </c>
      <c r="AF429" s="66" t="e">
        <f t="shared" si="184"/>
        <v>#VALUE!</v>
      </c>
    </row>
    <row r="430" spans="1:32">
      <c r="A430" s="16" t="str">
        <f t="shared" si="171"/>
        <v/>
      </c>
      <c r="B430" s="29"/>
      <c r="C430" s="17"/>
      <c r="D430" s="32"/>
      <c r="E430" s="18"/>
      <c r="F430" s="25">
        <f t="shared" si="172"/>
        <v>0</v>
      </c>
      <c r="G430" s="25">
        <f t="shared" si="173"/>
        <v>1</v>
      </c>
      <c r="H430" s="25">
        <f t="shared" si="174"/>
        <v>1900</v>
      </c>
      <c r="I430" s="25">
        <f t="shared" si="175"/>
        <v>1900</v>
      </c>
      <c r="J430" s="63">
        <f t="shared" si="176"/>
        <v>91</v>
      </c>
      <c r="K430" s="25">
        <f t="shared" si="177"/>
        <v>0</v>
      </c>
      <c r="L430" s="25">
        <f t="shared" si="178"/>
        <v>0</v>
      </c>
      <c r="M430" s="25">
        <f t="shared" si="179"/>
        <v>114</v>
      </c>
      <c r="N430" s="22">
        <f t="shared" si="180"/>
        <v>0</v>
      </c>
      <c r="O430" s="22">
        <f t="shared" si="181"/>
        <v>0</v>
      </c>
      <c r="P430" s="22">
        <f t="shared" si="164"/>
        <v>0</v>
      </c>
      <c r="Q430" s="62"/>
      <c r="R430" s="21">
        <f t="shared" si="165"/>
        <v>0</v>
      </c>
      <c r="S430" s="21"/>
      <c r="T430" s="56">
        <f t="shared" si="166"/>
        <v>0</v>
      </c>
      <c r="U430" s="23" t="e">
        <f t="shared" si="167"/>
        <v>#DIV/0!</v>
      </c>
      <c r="V430" s="23" t="str">
        <f t="shared" si="182"/>
        <v/>
      </c>
      <c r="W430" s="24"/>
      <c r="X430" s="55" t="str">
        <f t="shared" si="170"/>
        <v/>
      </c>
      <c r="Y430" s="19"/>
      <c r="Z430" s="26" t="e">
        <f t="shared" si="183"/>
        <v>#DIV/0!</v>
      </c>
      <c r="AA430" s="26">
        <f t="shared" si="185"/>
        <v>0</v>
      </c>
      <c r="AB430" s="26" t="str">
        <f t="shared" si="169"/>
        <v/>
      </c>
      <c r="AC430" s="27">
        <f t="shared" si="186"/>
        <v>0</v>
      </c>
      <c r="AD430" s="19"/>
      <c r="AE430" s="19" t="str">
        <f t="shared" si="168"/>
        <v/>
      </c>
      <c r="AF430" s="66" t="e">
        <f t="shared" si="184"/>
        <v>#VALUE!</v>
      </c>
    </row>
    <row r="431" spans="1:32">
      <c r="A431" s="16" t="str">
        <f t="shared" si="171"/>
        <v/>
      </c>
      <c r="B431" s="29"/>
      <c r="C431" s="17"/>
      <c r="D431" s="32"/>
      <c r="E431" s="18"/>
      <c r="F431" s="25">
        <f t="shared" si="172"/>
        <v>0</v>
      </c>
      <c r="G431" s="25">
        <f t="shared" si="173"/>
        <v>1</v>
      </c>
      <c r="H431" s="25">
        <f t="shared" si="174"/>
        <v>1900</v>
      </c>
      <c r="I431" s="25">
        <f t="shared" si="175"/>
        <v>1900</v>
      </c>
      <c r="J431" s="63">
        <f t="shared" si="176"/>
        <v>91</v>
      </c>
      <c r="K431" s="25">
        <f t="shared" si="177"/>
        <v>0</v>
      </c>
      <c r="L431" s="25">
        <f t="shared" si="178"/>
        <v>0</v>
      </c>
      <c r="M431" s="25">
        <f t="shared" si="179"/>
        <v>114</v>
      </c>
      <c r="N431" s="22">
        <f t="shared" si="180"/>
        <v>0</v>
      </c>
      <c r="O431" s="22">
        <f t="shared" si="181"/>
        <v>0</v>
      </c>
      <c r="P431" s="22">
        <f t="shared" si="164"/>
        <v>0</v>
      </c>
      <c r="Q431" s="62"/>
      <c r="R431" s="21">
        <f t="shared" si="165"/>
        <v>0</v>
      </c>
      <c r="S431" s="21"/>
      <c r="T431" s="56">
        <f t="shared" si="166"/>
        <v>0</v>
      </c>
      <c r="U431" s="23" t="e">
        <f t="shared" si="167"/>
        <v>#DIV/0!</v>
      </c>
      <c r="V431" s="23" t="str">
        <f t="shared" si="182"/>
        <v/>
      </c>
      <c r="W431" s="24"/>
      <c r="X431" s="55" t="str">
        <f t="shared" si="170"/>
        <v/>
      </c>
      <c r="Y431" s="19"/>
      <c r="Z431" s="26" t="e">
        <f t="shared" si="183"/>
        <v>#DIV/0!</v>
      </c>
      <c r="AA431" s="26">
        <f t="shared" si="185"/>
        <v>0</v>
      </c>
      <c r="AB431" s="26" t="str">
        <f t="shared" si="169"/>
        <v/>
      </c>
      <c r="AC431" s="27">
        <f t="shared" si="186"/>
        <v>0</v>
      </c>
      <c r="AD431" s="19"/>
      <c r="AE431" s="19" t="str">
        <f t="shared" si="168"/>
        <v/>
      </c>
      <c r="AF431" s="66" t="e">
        <f t="shared" si="184"/>
        <v>#VALUE!</v>
      </c>
    </row>
    <row r="432" spans="1:32">
      <c r="A432" s="16" t="str">
        <f t="shared" si="171"/>
        <v/>
      </c>
      <c r="B432" s="29"/>
      <c r="C432" s="17"/>
      <c r="D432" s="32"/>
      <c r="E432" s="18"/>
      <c r="F432" s="25">
        <f t="shared" si="172"/>
        <v>0</v>
      </c>
      <c r="G432" s="25">
        <f t="shared" si="173"/>
        <v>1</v>
      </c>
      <c r="H432" s="25">
        <f t="shared" si="174"/>
        <v>1900</v>
      </c>
      <c r="I432" s="25">
        <f t="shared" si="175"/>
        <v>1900</v>
      </c>
      <c r="J432" s="63">
        <f t="shared" si="176"/>
        <v>91</v>
      </c>
      <c r="K432" s="25">
        <f t="shared" si="177"/>
        <v>0</v>
      </c>
      <c r="L432" s="25">
        <f t="shared" si="178"/>
        <v>0</v>
      </c>
      <c r="M432" s="25">
        <f t="shared" si="179"/>
        <v>114</v>
      </c>
      <c r="N432" s="22">
        <f t="shared" si="180"/>
        <v>0</v>
      </c>
      <c r="O432" s="22">
        <f t="shared" si="181"/>
        <v>0</v>
      </c>
      <c r="P432" s="22">
        <f t="shared" si="164"/>
        <v>0</v>
      </c>
      <c r="Q432" s="62"/>
      <c r="R432" s="21">
        <f t="shared" si="165"/>
        <v>0</v>
      </c>
      <c r="S432" s="21"/>
      <c r="T432" s="56">
        <f t="shared" si="166"/>
        <v>0</v>
      </c>
      <c r="U432" s="23" t="e">
        <f t="shared" si="167"/>
        <v>#DIV/0!</v>
      </c>
      <c r="V432" s="23" t="str">
        <f t="shared" si="182"/>
        <v/>
      </c>
      <c r="W432" s="24"/>
      <c r="X432" s="55" t="str">
        <f t="shared" si="170"/>
        <v/>
      </c>
      <c r="Y432" s="19"/>
      <c r="Z432" s="26" t="e">
        <f t="shared" si="183"/>
        <v>#DIV/0!</v>
      </c>
      <c r="AA432" s="26">
        <f t="shared" si="185"/>
        <v>0</v>
      </c>
      <c r="AB432" s="26" t="str">
        <f t="shared" si="169"/>
        <v/>
      </c>
      <c r="AC432" s="27">
        <f t="shared" si="186"/>
        <v>0</v>
      </c>
      <c r="AD432" s="19"/>
      <c r="AE432" s="19" t="str">
        <f t="shared" si="168"/>
        <v/>
      </c>
      <c r="AF432" s="66" t="e">
        <f t="shared" si="184"/>
        <v>#VALUE!</v>
      </c>
    </row>
    <row r="433" spans="1:32">
      <c r="A433" s="16" t="str">
        <f t="shared" si="171"/>
        <v/>
      </c>
      <c r="B433" s="29"/>
      <c r="C433" s="17"/>
      <c r="D433" s="32"/>
      <c r="E433" s="18"/>
      <c r="F433" s="25">
        <f t="shared" si="172"/>
        <v>0</v>
      </c>
      <c r="G433" s="25">
        <f t="shared" si="173"/>
        <v>1</v>
      </c>
      <c r="H433" s="25">
        <f t="shared" si="174"/>
        <v>1900</v>
      </c>
      <c r="I433" s="25">
        <f t="shared" si="175"/>
        <v>1900</v>
      </c>
      <c r="J433" s="63">
        <f t="shared" si="176"/>
        <v>91</v>
      </c>
      <c r="K433" s="25">
        <f t="shared" si="177"/>
        <v>0</v>
      </c>
      <c r="L433" s="25">
        <f t="shared" si="178"/>
        <v>0</v>
      </c>
      <c r="M433" s="25">
        <f t="shared" si="179"/>
        <v>114</v>
      </c>
      <c r="N433" s="22">
        <f t="shared" si="180"/>
        <v>0</v>
      </c>
      <c r="O433" s="22">
        <f t="shared" si="181"/>
        <v>0</v>
      </c>
      <c r="P433" s="22">
        <f t="shared" si="164"/>
        <v>0</v>
      </c>
      <c r="Q433" s="62"/>
      <c r="R433" s="21">
        <f t="shared" si="165"/>
        <v>0</v>
      </c>
      <c r="S433" s="21"/>
      <c r="T433" s="56">
        <f t="shared" si="166"/>
        <v>0</v>
      </c>
      <c r="U433" s="23" t="e">
        <f t="shared" si="167"/>
        <v>#DIV/0!</v>
      </c>
      <c r="V433" s="23" t="str">
        <f t="shared" si="182"/>
        <v/>
      </c>
      <c r="W433" s="24"/>
      <c r="X433" s="55" t="str">
        <f t="shared" si="170"/>
        <v/>
      </c>
      <c r="Y433" s="19"/>
      <c r="Z433" s="26" t="e">
        <f t="shared" si="183"/>
        <v>#DIV/0!</v>
      </c>
      <c r="AA433" s="26">
        <f t="shared" si="185"/>
        <v>0</v>
      </c>
      <c r="AB433" s="26" t="str">
        <f t="shared" si="169"/>
        <v/>
      </c>
      <c r="AC433" s="27">
        <f t="shared" si="186"/>
        <v>0</v>
      </c>
      <c r="AD433" s="19"/>
      <c r="AE433" s="19" t="str">
        <f t="shared" si="168"/>
        <v/>
      </c>
      <c r="AF433" s="66" t="e">
        <f t="shared" si="184"/>
        <v>#VALUE!</v>
      </c>
    </row>
    <row r="434" spans="1:32">
      <c r="A434" s="16" t="str">
        <f t="shared" si="171"/>
        <v/>
      </c>
      <c r="B434" s="29"/>
      <c r="C434" s="17"/>
      <c r="D434" s="32"/>
      <c r="E434" s="18"/>
      <c r="F434" s="25">
        <f t="shared" si="172"/>
        <v>0</v>
      </c>
      <c r="G434" s="25">
        <f t="shared" si="173"/>
        <v>1</v>
      </c>
      <c r="H434" s="25">
        <f t="shared" si="174"/>
        <v>1900</v>
      </c>
      <c r="I434" s="25">
        <f t="shared" si="175"/>
        <v>1900</v>
      </c>
      <c r="J434" s="63">
        <f t="shared" si="176"/>
        <v>91</v>
      </c>
      <c r="K434" s="25">
        <f t="shared" si="177"/>
        <v>0</v>
      </c>
      <c r="L434" s="25">
        <f t="shared" si="178"/>
        <v>0</v>
      </c>
      <c r="M434" s="25">
        <f t="shared" si="179"/>
        <v>114</v>
      </c>
      <c r="N434" s="22">
        <f t="shared" si="180"/>
        <v>0</v>
      </c>
      <c r="O434" s="22">
        <f t="shared" si="181"/>
        <v>0</v>
      </c>
      <c r="P434" s="22">
        <f t="shared" si="164"/>
        <v>0</v>
      </c>
      <c r="Q434" s="62"/>
      <c r="R434" s="21">
        <f t="shared" si="165"/>
        <v>0</v>
      </c>
      <c r="S434" s="21"/>
      <c r="T434" s="56">
        <f t="shared" si="166"/>
        <v>0</v>
      </c>
      <c r="U434" s="23" t="e">
        <f t="shared" si="167"/>
        <v>#DIV/0!</v>
      </c>
      <c r="V434" s="23" t="str">
        <f t="shared" si="182"/>
        <v/>
      </c>
      <c r="W434" s="24"/>
      <c r="X434" s="55" t="str">
        <f t="shared" si="170"/>
        <v/>
      </c>
      <c r="Y434" s="19"/>
      <c r="Z434" s="26" t="e">
        <f t="shared" si="183"/>
        <v>#DIV/0!</v>
      </c>
      <c r="AA434" s="26">
        <f t="shared" si="185"/>
        <v>0</v>
      </c>
      <c r="AB434" s="26" t="str">
        <f t="shared" si="169"/>
        <v/>
      </c>
      <c r="AC434" s="27">
        <f t="shared" si="186"/>
        <v>0</v>
      </c>
      <c r="AD434" s="19"/>
      <c r="AE434" s="19" t="str">
        <f t="shared" si="168"/>
        <v/>
      </c>
      <c r="AF434" s="66" t="e">
        <f t="shared" si="184"/>
        <v>#VALUE!</v>
      </c>
    </row>
    <row r="435" spans="1:32">
      <c r="A435" s="16" t="str">
        <f t="shared" si="171"/>
        <v/>
      </c>
      <c r="B435" s="29"/>
      <c r="C435" s="17"/>
      <c r="D435" s="32"/>
      <c r="E435" s="18"/>
      <c r="F435" s="25">
        <f t="shared" si="172"/>
        <v>0</v>
      </c>
      <c r="G435" s="25">
        <f t="shared" si="173"/>
        <v>1</v>
      </c>
      <c r="H435" s="25">
        <f t="shared" si="174"/>
        <v>1900</v>
      </c>
      <c r="I435" s="25">
        <f t="shared" si="175"/>
        <v>1900</v>
      </c>
      <c r="J435" s="63">
        <f t="shared" si="176"/>
        <v>91</v>
      </c>
      <c r="K435" s="25">
        <f t="shared" si="177"/>
        <v>0</v>
      </c>
      <c r="L435" s="25">
        <f t="shared" si="178"/>
        <v>0</v>
      </c>
      <c r="M435" s="25">
        <f t="shared" si="179"/>
        <v>114</v>
      </c>
      <c r="N435" s="22">
        <f t="shared" si="180"/>
        <v>0</v>
      </c>
      <c r="O435" s="22">
        <f t="shared" si="181"/>
        <v>0</v>
      </c>
      <c r="P435" s="22">
        <f t="shared" si="164"/>
        <v>0</v>
      </c>
      <c r="Q435" s="62"/>
      <c r="R435" s="21">
        <f t="shared" si="165"/>
        <v>0</v>
      </c>
      <c r="S435" s="21"/>
      <c r="T435" s="56">
        <f t="shared" si="166"/>
        <v>0</v>
      </c>
      <c r="U435" s="23" t="e">
        <f t="shared" si="167"/>
        <v>#DIV/0!</v>
      </c>
      <c r="V435" s="23" t="str">
        <f t="shared" si="182"/>
        <v/>
      </c>
      <c r="W435" s="24"/>
      <c r="X435" s="55" t="str">
        <f t="shared" si="170"/>
        <v/>
      </c>
      <c r="Y435" s="19"/>
      <c r="Z435" s="26" t="e">
        <f t="shared" si="183"/>
        <v>#DIV/0!</v>
      </c>
      <c r="AA435" s="26">
        <f t="shared" si="185"/>
        <v>0</v>
      </c>
      <c r="AB435" s="26" t="str">
        <f t="shared" si="169"/>
        <v/>
      </c>
      <c r="AC435" s="27">
        <f t="shared" si="186"/>
        <v>0</v>
      </c>
      <c r="AD435" s="19"/>
      <c r="AE435" s="19" t="str">
        <f t="shared" si="168"/>
        <v/>
      </c>
      <c r="AF435" s="66" t="e">
        <f t="shared" si="184"/>
        <v>#VALUE!</v>
      </c>
    </row>
    <row r="436" spans="1:32">
      <c r="A436" s="16" t="str">
        <f t="shared" si="171"/>
        <v/>
      </c>
      <c r="B436" s="29"/>
      <c r="C436" s="17"/>
      <c r="D436" s="32"/>
      <c r="E436" s="18"/>
      <c r="F436" s="25">
        <f t="shared" si="172"/>
        <v>0</v>
      </c>
      <c r="G436" s="25">
        <f t="shared" si="173"/>
        <v>1</v>
      </c>
      <c r="H436" s="25">
        <f t="shared" si="174"/>
        <v>1900</v>
      </c>
      <c r="I436" s="25">
        <f t="shared" si="175"/>
        <v>1900</v>
      </c>
      <c r="J436" s="63">
        <f t="shared" si="176"/>
        <v>91</v>
      </c>
      <c r="K436" s="25">
        <f t="shared" si="177"/>
        <v>0</v>
      </c>
      <c r="L436" s="25">
        <f t="shared" si="178"/>
        <v>0</v>
      </c>
      <c r="M436" s="25">
        <f t="shared" si="179"/>
        <v>114</v>
      </c>
      <c r="N436" s="22">
        <f t="shared" si="180"/>
        <v>0</v>
      </c>
      <c r="O436" s="22">
        <f t="shared" si="181"/>
        <v>0</v>
      </c>
      <c r="P436" s="22">
        <f t="shared" si="164"/>
        <v>0</v>
      </c>
      <c r="Q436" s="62"/>
      <c r="R436" s="21">
        <f t="shared" si="165"/>
        <v>0</v>
      </c>
      <c r="S436" s="21"/>
      <c r="T436" s="56">
        <f t="shared" si="166"/>
        <v>0</v>
      </c>
      <c r="U436" s="23" t="e">
        <f t="shared" si="167"/>
        <v>#DIV/0!</v>
      </c>
      <c r="V436" s="23" t="str">
        <f t="shared" si="182"/>
        <v/>
      </c>
      <c r="W436" s="24"/>
      <c r="X436" s="55" t="str">
        <f t="shared" si="170"/>
        <v/>
      </c>
      <c r="Y436" s="19"/>
      <c r="Z436" s="26" t="e">
        <f t="shared" si="183"/>
        <v>#DIV/0!</v>
      </c>
      <c r="AA436" s="26">
        <f t="shared" si="185"/>
        <v>0</v>
      </c>
      <c r="AB436" s="26" t="str">
        <f t="shared" si="169"/>
        <v/>
      </c>
      <c r="AC436" s="27">
        <f t="shared" si="186"/>
        <v>0</v>
      </c>
      <c r="AD436" s="19"/>
      <c r="AE436" s="19" t="str">
        <f t="shared" si="168"/>
        <v/>
      </c>
      <c r="AF436" s="66" t="e">
        <f t="shared" si="184"/>
        <v>#VALUE!</v>
      </c>
    </row>
    <row r="437" spans="1:32">
      <c r="A437" s="16" t="str">
        <f t="shared" si="171"/>
        <v/>
      </c>
      <c r="B437" s="29"/>
      <c r="C437" s="17"/>
      <c r="D437" s="32"/>
      <c r="E437" s="18"/>
      <c r="F437" s="25">
        <f t="shared" si="172"/>
        <v>0</v>
      </c>
      <c r="G437" s="25">
        <f t="shared" si="173"/>
        <v>1</v>
      </c>
      <c r="H437" s="25">
        <f t="shared" si="174"/>
        <v>1900</v>
      </c>
      <c r="I437" s="25">
        <f t="shared" si="175"/>
        <v>1900</v>
      </c>
      <c r="J437" s="63">
        <f t="shared" si="176"/>
        <v>91</v>
      </c>
      <c r="K437" s="25">
        <f t="shared" si="177"/>
        <v>0</v>
      </c>
      <c r="L437" s="25">
        <f t="shared" si="178"/>
        <v>0</v>
      </c>
      <c r="M437" s="25">
        <f t="shared" si="179"/>
        <v>114</v>
      </c>
      <c r="N437" s="22">
        <f t="shared" si="180"/>
        <v>0</v>
      </c>
      <c r="O437" s="22">
        <f t="shared" si="181"/>
        <v>0</v>
      </c>
      <c r="P437" s="22">
        <f t="shared" si="164"/>
        <v>0</v>
      </c>
      <c r="Q437" s="62"/>
      <c r="R437" s="21">
        <f t="shared" si="165"/>
        <v>0</v>
      </c>
      <c r="S437" s="21"/>
      <c r="T437" s="56">
        <f t="shared" si="166"/>
        <v>0</v>
      </c>
      <c r="U437" s="23" t="e">
        <f t="shared" si="167"/>
        <v>#DIV/0!</v>
      </c>
      <c r="V437" s="23" t="str">
        <f t="shared" si="182"/>
        <v/>
      </c>
      <c r="W437" s="24"/>
      <c r="X437" s="55" t="str">
        <f t="shared" si="170"/>
        <v/>
      </c>
      <c r="Y437" s="19"/>
      <c r="Z437" s="26" t="e">
        <f t="shared" si="183"/>
        <v>#DIV/0!</v>
      </c>
      <c r="AA437" s="26">
        <f t="shared" si="185"/>
        <v>0</v>
      </c>
      <c r="AB437" s="26" t="str">
        <f t="shared" si="169"/>
        <v/>
      </c>
      <c r="AC437" s="27">
        <f t="shared" si="186"/>
        <v>0</v>
      </c>
      <c r="AD437" s="19"/>
      <c r="AE437" s="19" t="str">
        <f t="shared" si="168"/>
        <v/>
      </c>
      <c r="AF437" s="66" t="e">
        <f t="shared" si="184"/>
        <v>#VALUE!</v>
      </c>
    </row>
    <row r="438" spans="1:32">
      <c r="A438" s="16" t="str">
        <f t="shared" si="171"/>
        <v/>
      </c>
      <c r="B438" s="29"/>
      <c r="C438" s="17"/>
      <c r="D438" s="32"/>
      <c r="E438" s="18"/>
      <c r="F438" s="25">
        <f t="shared" si="172"/>
        <v>0</v>
      </c>
      <c r="G438" s="25">
        <f t="shared" si="173"/>
        <v>1</v>
      </c>
      <c r="H438" s="25">
        <f t="shared" si="174"/>
        <v>1900</v>
      </c>
      <c r="I438" s="25">
        <f t="shared" si="175"/>
        <v>1900</v>
      </c>
      <c r="J438" s="63">
        <f t="shared" si="176"/>
        <v>91</v>
      </c>
      <c r="K438" s="25">
        <f t="shared" si="177"/>
        <v>0</v>
      </c>
      <c r="L438" s="25">
        <f t="shared" si="178"/>
        <v>0</v>
      </c>
      <c r="M438" s="25">
        <f t="shared" si="179"/>
        <v>114</v>
      </c>
      <c r="N438" s="22">
        <f t="shared" si="180"/>
        <v>0</v>
      </c>
      <c r="O438" s="22">
        <f t="shared" si="181"/>
        <v>0</v>
      </c>
      <c r="P438" s="22">
        <f t="shared" si="164"/>
        <v>0</v>
      </c>
      <c r="Q438" s="62"/>
      <c r="R438" s="21">
        <f t="shared" si="165"/>
        <v>0</v>
      </c>
      <c r="S438" s="21"/>
      <c r="T438" s="56">
        <f t="shared" si="166"/>
        <v>0</v>
      </c>
      <c r="U438" s="23" t="e">
        <f t="shared" si="167"/>
        <v>#DIV/0!</v>
      </c>
      <c r="V438" s="23" t="str">
        <f t="shared" si="182"/>
        <v/>
      </c>
      <c r="W438" s="24"/>
      <c r="X438" s="55" t="str">
        <f t="shared" si="170"/>
        <v/>
      </c>
      <c r="Y438" s="19"/>
      <c r="Z438" s="26" t="e">
        <f t="shared" si="183"/>
        <v>#DIV/0!</v>
      </c>
      <c r="AA438" s="26">
        <f t="shared" si="185"/>
        <v>0</v>
      </c>
      <c r="AB438" s="26" t="str">
        <f t="shared" si="169"/>
        <v/>
      </c>
      <c r="AC438" s="27">
        <f t="shared" si="186"/>
        <v>0</v>
      </c>
      <c r="AD438" s="19"/>
      <c r="AE438" s="19" t="str">
        <f t="shared" si="168"/>
        <v/>
      </c>
      <c r="AF438" s="66" t="e">
        <f t="shared" si="184"/>
        <v>#VALUE!</v>
      </c>
    </row>
    <row r="439" spans="1:32">
      <c r="A439" s="16" t="str">
        <f t="shared" si="171"/>
        <v/>
      </c>
      <c r="B439" s="29"/>
      <c r="C439" s="17"/>
      <c r="D439" s="32"/>
      <c r="E439" s="18"/>
      <c r="F439" s="25">
        <f t="shared" si="172"/>
        <v>0</v>
      </c>
      <c r="G439" s="25">
        <f t="shared" si="173"/>
        <v>1</v>
      </c>
      <c r="H439" s="25">
        <f t="shared" si="174"/>
        <v>1900</v>
      </c>
      <c r="I439" s="25">
        <f t="shared" si="175"/>
        <v>1900</v>
      </c>
      <c r="J439" s="63">
        <f t="shared" si="176"/>
        <v>91</v>
      </c>
      <c r="K439" s="25">
        <f t="shared" si="177"/>
        <v>0</v>
      </c>
      <c r="L439" s="25">
        <f t="shared" si="178"/>
        <v>0</v>
      </c>
      <c r="M439" s="25">
        <f t="shared" si="179"/>
        <v>114</v>
      </c>
      <c r="N439" s="22">
        <f t="shared" si="180"/>
        <v>0</v>
      </c>
      <c r="O439" s="22">
        <f t="shared" si="181"/>
        <v>0</v>
      </c>
      <c r="P439" s="22">
        <f t="shared" si="164"/>
        <v>0</v>
      </c>
      <c r="Q439" s="62"/>
      <c r="R439" s="21">
        <f t="shared" si="165"/>
        <v>0</v>
      </c>
      <c r="S439" s="21"/>
      <c r="T439" s="56">
        <f t="shared" si="166"/>
        <v>0</v>
      </c>
      <c r="U439" s="23" t="e">
        <f t="shared" si="167"/>
        <v>#DIV/0!</v>
      </c>
      <c r="V439" s="23" t="str">
        <f t="shared" si="182"/>
        <v/>
      </c>
      <c r="W439" s="24"/>
      <c r="X439" s="55" t="str">
        <f t="shared" si="170"/>
        <v/>
      </c>
      <c r="Y439" s="19"/>
      <c r="Z439" s="26" t="e">
        <f t="shared" si="183"/>
        <v>#DIV/0!</v>
      </c>
      <c r="AA439" s="26">
        <f t="shared" si="185"/>
        <v>0</v>
      </c>
      <c r="AB439" s="26" t="str">
        <f t="shared" si="169"/>
        <v/>
      </c>
      <c r="AC439" s="27">
        <f t="shared" si="186"/>
        <v>0</v>
      </c>
      <c r="AD439" s="19"/>
      <c r="AE439" s="19" t="str">
        <f t="shared" si="168"/>
        <v/>
      </c>
      <c r="AF439" s="66" t="e">
        <f t="shared" si="184"/>
        <v>#VALUE!</v>
      </c>
    </row>
    <row r="440" spans="1:32">
      <c r="A440" s="16" t="str">
        <f t="shared" si="171"/>
        <v/>
      </c>
      <c r="B440" s="29"/>
      <c r="C440" s="17"/>
      <c r="D440" s="32"/>
      <c r="E440" s="18"/>
      <c r="F440" s="25">
        <f t="shared" si="172"/>
        <v>0</v>
      </c>
      <c r="G440" s="25">
        <f t="shared" si="173"/>
        <v>1</v>
      </c>
      <c r="H440" s="25">
        <f t="shared" si="174"/>
        <v>1900</v>
      </c>
      <c r="I440" s="25">
        <f t="shared" si="175"/>
        <v>1900</v>
      </c>
      <c r="J440" s="63">
        <f t="shared" si="176"/>
        <v>91</v>
      </c>
      <c r="K440" s="25">
        <f t="shared" si="177"/>
        <v>0</v>
      </c>
      <c r="L440" s="25">
        <f t="shared" si="178"/>
        <v>0</v>
      </c>
      <c r="M440" s="25">
        <f t="shared" si="179"/>
        <v>114</v>
      </c>
      <c r="N440" s="22">
        <f t="shared" si="180"/>
        <v>0</v>
      </c>
      <c r="O440" s="22">
        <f t="shared" si="181"/>
        <v>0</v>
      </c>
      <c r="P440" s="22">
        <f t="shared" si="164"/>
        <v>0</v>
      </c>
      <c r="Q440" s="62"/>
      <c r="R440" s="21">
        <f t="shared" si="165"/>
        <v>0</v>
      </c>
      <c r="S440" s="21"/>
      <c r="T440" s="56">
        <f t="shared" si="166"/>
        <v>0</v>
      </c>
      <c r="U440" s="23" t="e">
        <f t="shared" si="167"/>
        <v>#DIV/0!</v>
      </c>
      <c r="V440" s="23" t="str">
        <f t="shared" si="182"/>
        <v/>
      </c>
      <c r="W440" s="24"/>
      <c r="X440" s="55" t="str">
        <f t="shared" si="170"/>
        <v/>
      </c>
      <c r="Y440" s="19"/>
      <c r="Z440" s="26" t="e">
        <f t="shared" si="183"/>
        <v>#DIV/0!</v>
      </c>
      <c r="AA440" s="26">
        <f t="shared" si="185"/>
        <v>0</v>
      </c>
      <c r="AB440" s="26" t="str">
        <f t="shared" si="169"/>
        <v/>
      </c>
      <c r="AC440" s="27">
        <f t="shared" si="186"/>
        <v>0</v>
      </c>
      <c r="AD440" s="19"/>
      <c r="AE440" s="19" t="str">
        <f t="shared" si="168"/>
        <v/>
      </c>
      <c r="AF440" s="66" t="e">
        <f t="shared" si="184"/>
        <v>#VALUE!</v>
      </c>
    </row>
    <row r="441" spans="1:32">
      <c r="A441" s="16" t="str">
        <f t="shared" si="171"/>
        <v/>
      </c>
      <c r="B441" s="29"/>
      <c r="C441" s="17"/>
      <c r="D441" s="32"/>
      <c r="E441" s="18"/>
      <c r="F441" s="25">
        <f t="shared" si="172"/>
        <v>0</v>
      </c>
      <c r="G441" s="25">
        <f t="shared" si="173"/>
        <v>1</v>
      </c>
      <c r="H441" s="25">
        <f t="shared" si="174"/>
        <v>1900</v>
      </c>
      <c r="I441" s="25">
        <f t="shared" si="175"/>
        <v>1900</v>
      </c>
      <c r="J441" s="63">
        <f t="shared" si="176"/>
        <v>91</v>
      </c>
      <c r="K441" s="25">
        <f t="shared" si="177"/>
        <v>0</v>
      </c>
      <c r="L441" s="25">
        <f t="shared" si="178"/>
        <v>0</v>
      </c>
      <c r="M441" s="25">
        <f t="shared" si="179"/>
        <v>114</v>
      </c>
      <c r="N441" s="22">
        <f t="shared" si="180"/>
        <v>0</v>
      </c>
      <c r="O441" s="22">
        <f t="shared" si="181"/>
        <v>0</v>
      </c>
      <c r="P441" s="22">
        <f t="shared" si="164"/>
        <v>0</v>
      </c>
      <c r="Q441" s="62"/>
      <c r="R441" s="21">
        <f t="shared" si="165"/>
        <v>0</v>
      </c>
      <c r="S441" s="21"/>
      <c r="T441" s="56">
        <f t="shared" si="166"/>
        <v>0</v>
      </c>
      <c r="U441" s="23" t="e">
        <f t="shared" si="167"/>
        <v>#DIV/0!</v>
      </c>
      <c r="V441" s="23" t="str">
        <f t="shared" si="182"/>
        <v/>
      </c>
      <c r="W441" s="24"/>
      <c r="X441" s="55" t="str">
        <f t="shared" si="170"/>
        <v/>
      </c>
      <c r="Y441" s="19"/>
      <c r="Z441" s="26" t="e">
        <f t="shared" si="183"/>
        <v>#DIV/0!</v>
      </c>
      <c r="AA441" s="26">
        <f t="shared" si="185"/>
        <v>0</v>
      </c>
      <c r="AB441" s="26" t="str">
        <f t="shared" si="169"/>
        <v/>
      </c>
      <c r="AC441" s="27">
        <f t="shared" si="186"/>
        <v>0</v>
      </c>
      <c r="AD441" s="19"/>
      <c r="AE441" s="19" t="str">
        <f t="shared" si="168"/>
        <v/>
      </c>
      <c r="AF441" s="66" t="e">
        <f t="shared" si="184"/>
        <v>#VALUE!</v>
      </c>
    </row>
    <row r="442" spans="1:32">
      <c r="A442" s="16" t="str">
        <f t="shared" si="171"/>
        <v/>
      </c>
      <c r="B442" s="29"/>
      <c r="C442" s="17"/>
      <c r="D442" s="32"/>
      <c r="E442" s="18"/>
      <c r="F442" s="25">
        <f t="shared" si="172"/>
        <v>0</v>
      </c>
      <c r="G442" s="25">
        <f t="shared" si="173"/>
        <v>1</v>
      </c>
      <c r="H442" s="25">
        <f t="shared" si="174"/>
        <v>1900</v>
      </c>
      <c r="I442" s="25">
        <f t="shared" si="175"/>
        <v>1900</v>
      </c>
      <c r="J442" s="63">
        <f t="shared" si="176"/>
        <v>91</v>
      </c>
      <c r="K442" s="25">
        <f t="shared" si="177"/>
        <v>0</v>
      </c>
      <c r="L442" s="25">
        <f t="shared" si="178"/>
        <v>0</v>
      </c>
      <c r="M442" s="25">
        <f t="shared" si="179"/>
        <v>114</v>
      </c>
      <c r="N442" s="22">
        <f t="shared" si="180"/>
        <v>0</v>
      </c>
      <c r="O442" s="22">
        <f t="shared" si="181"/>
        <v>0</v>
      </c>
      <c r="P442" s="22">
        <f t="shared" si="164"/>
        <v>0</v>
      </c>
      <c r="Q442" s="62"/>
      <c r="R442" s="21">
        <f t="shared" si="165"/>
        <v>0</v>
      </c>
      <c r="S442" s="21"/>
      <c r="T442" s="56">
        <f t="shared" si="166"/>
        <v>0</v>
      </c>
      <c r="U442" s="23" t="e">
        <f t="shared" si="167"/>
        <v>#DIV/0!</v>
      </c>
      <c r="V442" s="23" t="str">
        <f t="shared" si="182"/>
        <v/>
      </c>
      <c r="W442" s="24"/>
      <c r="X442" s="55" t="str">
        <f t="shared" si="170"/>
        <v/>
      </c>
      <c r="Y442" s="19"/>
      <c r="Z442" s="26" t="e">
        <f t="shared" si="183"/>
        <v>#DIV/0!</v>
      </c>
      <c r="AA442" s="26">
        <f t="shared" si="185"/>
        <v>0</v>
      </c>
      <c r="AB442" s="26" t="str">
        <f t="shared" si="169"/>
        <v/>
      </c>
      <c r="AC442" s="27">
        <f t="shared" si="186"/>
        <v>0</v>
      </c>
      <c r="AD442" s="19"/>
      <c r="AE442" s="19" t="str">
        <f t="shared" si="168"/>
        <v/>
      </c>
      <c r="AF442" s="66" t="e">
        <f t="shared" si="184"/>
        <v>#VALUE!</v>
      </c>
    </row>
    <row r="443" spans="1:32">
      <c r="A443" s="16" t="str">
        <f t="shared" si="171"/>
        <v/>
      </c>
      <c r="B443" s="29"/>
      <c r="C443" s="17"/>
      <c r="D443" s="32"/>
      <c r="E443" s="18"/>
      <c r="F443" s="25">
        <f t="shared" si="172"/>
        <v>0</v>
      </c>
      <c r="G443" s="25">
        <f t="shared" si="173"/>
        <v>1</v>
      </c>
      <c r="H443" s="25">
        <f t="shared" si="174"/>
        <v>1900</v>
      </c>
      <c r="I443" s="25">
        <f t="shared" si="175"/>
        <v>1900</v>
      </c>
      <c r="J443" s="63">
        <f t="shared" si="176"/>
        <v>91</v>
      </c>
      <c r="K443" s="25">
        <f t="shared" si="177"/>
        <v>0</v>
      </c>
      <c r="L443" s="25">
        <f t="shared" si="178"/>
        <v>0</v>
      </c>
      <c r="M443" s="25">
        <f t="shared" si="179"/>
        <v>114</v>
      </c>
      <c r="N443" s="22">
        <f t="shared" si="180"/>
        <v>0</v>
      </c>
      <c r="O443" s="22">
        <f t="shared" si="181"/>
        <v>0</v>
      </c>
      <c r="P443" s="22">
        <f t="shared" si="164"/>
        <v>0</v>
      </c>
      <c r="Q443" s="62"/>
      <c r="R443" s="21">
        <f t="shared" si="165"/>
        <v>0</v>
      </c>
      <c r="S443" s="21"/>
      <c r="T443" s="56">
        <f t="shared" si="166"/>
        <v>0</v>
      </c>
      <c r="U443" s="23" t="e">
        <f t="shared" si="167"/>
        <v>#DIV/0!</v>
      </c>
      <c r="V443" s="23" t="str">
        <f t="shared" si="182"/>
        <v/>
      </c>
      <c r="W443" s="24"/>
      <c r="X443" s="55" t="str">
        <f t="shared" si="170"/>
        <v/>
      </c>
      <c r="Y443" s="19"/>
      <c r="Z443" s="26" t="e">
        <f t="shared" si="183"/>
        <v>#DIV/0!</v>
      </c>
      <c r="AA443" s="26">
        <f t="shared" si="185"/>
        <v>0</v>
      </c>
      <c r="AB443" s="26" t="str">
        <f t="shared" si="169"/>
        <v/>
      </c>
      <c r="AC443" s="27">
        <f t="shared" si="186"/>
        <v>0</v>
      </c>
      <c r="AD443" s="19"/>
      <c r="AE443" s="19" t="str">
        <f t="shared" si="168"/>
        <v/>
      </c>
      <c r="AF443" s="66" t="e">
        <f t="shared" si="184"/>
        <v>#VALUE!</v>
      </c>
    </row>
    <row r="444" spans="1:32">
      <c r="A444" s="16" t="str">
        <f t="shared" si="171"/>
        <v/>
      </c>
      <c r="B444" s="29"/>
      <c r="C444" s="17"/>
      <c r="D444" s="32"/>
      <c r="E444" s="18"/>
      <c r="F444" s="25">
        <f t="shared" si="172"/>
        <v>0</v>
      </c>
      <c r="G444" s="25">
        <f t="shared" si="173"/>
        <v>1</v>
      </c>
      <c r="H444" s="25">
        <f t="shared" si="174"/>
        <v>1900</v>
      </c>
      <c r="I444" s="25">
        <f t="shared" si="175"/>
        <v>1900</v>
      </c>
      <c r="J444" s="63">
        <f t="shared" si="176"/>
        <v>91</v>
      </c>
      <c r="K444" s="25">
        <f t="shared" si="177"/>
        <v>0</v>
      </c>
      <c r="L444" s="25">
        <f t="shared" si="178"/>
        <v>0</v>
      </c>
      <c r="M444" s="25">
        <f t="shared" si="179"/>
        <v>114</v>
      </c>
      <c r="N444" s="22">
        <f t="shared" si="180"/>
        <v>0</v>
      </c>
      <c r="O444" s="22">
        <f t="shared" si="181"/>
        <v>0</v>
      </c>
      <c r="P444" s="22">
        <f t="shared" si="164"/>
        <v>0</v>
      </c>
      <c r="Q444" s="62"/>
      <c r="R444" s="21">
        <f t="shared" si="165"/>
        <v>0</v>
      </c>
      <c r="S444" s="21"/>
      <c r="T444" s="56">
        <f t="shared" si="166"/>
        <v>0</v>
      </c>
      <c r="U444" s="23" t="e">
        <f t="shared" si="167"/>
        <v>#DIV/0!</v>
      </c>
      <c r="V444" s="23" t="str">
        <f t="shared" si="182"/>
        <v/>
      </c>
      <c r="W444" s="24"/>
      <c r="X444" s="55" t="str">
        <f t="shared" si="170"/>
        <v/>
      </c>
      <c r="Y444" s="19"/>
      <c r="Z444" s="26" t="e">
        <f t="shared" si="183"/>
        <v>#DIV/0!</v>
      </c>
      <c r="AA444" s="26">
        <f t="shared" si="185"/>
        <v>0</v>
      </c>
      <c r="AB444" s="26" t="str">
        <f t="shared" si="169"/>
        <v/>
      </c>
      <c r="AC444" s="27">
        <f t="shared" si="186"/>
        <v>0</v>
      </c>
      <c r="AD444" s="19"/>
      <c r="AE444" s="19" t="str">
        <f t="shared" si="168"/>
        <v/>
      </c>
      <c r="AF444" s="66" t="e">
        <f t="shared" si="184"/>
        <v>#VALUE!</v>
      </c>
    </row>
    <row r="445" spans="1:32">
      <c r="A445" s="16" t="str">
        <f t="shared" si="171"/>
        <v/>
      </c>
      <c r="B445" s="29"/>
      <c r="C445" s="17"/>
      <c r="D445" s="32"/>
      <c r="E445" s="18"/>
      <c r="F445" s="25">
        <f t="shared" si="172"/>
        <v>0</v>
      </c>
      <c r="G445" s="25">
        <f t="shared" si="173"/>
        <v>1</v>
      </c>
      <c r="H445" s="25">
        <f t="shared" si="174"/>
        <v>1900</v>
      </c>
      <c r="I445" s="25">
        <f t="shared" si="175"/>
        <v>1900</v>
      </c>
      <c r="J445" s="63">
        <f t="shared" si="176"/>
        <v>91</v>
      </c>
      <c r="K445" s="25">
        <f t="shared" si="177"/>
        <v>0</v>
      </c>
      <c r="L445" s="25">
        <f t="shared" si="178"/>
        <v>0</v>
      </c>
      <c r="M445" s="25">
        <f t="shared" si="179"/>
        <v>114</v>
      </c>
      <c r="N445" s="22">
        <f t="shared" si="180"/>
        <v>0</v>
      </c>
      <c r="O445" s="22">
        <f t="shared" si="181"/>
        <v>0</v>
      </c>
      <c r="P445" s="22">
        <f t="shared" si="164"/>
        <v>0</v>
      </c>
      <c r="Q445" s="62"/>
      <c r="R445" s="21">
        <f t="shared" si="165"/>
        <v>0</v>
      </c>
      <c r="S445" s="21"/>
      <c r="T445" s="56">
        <f t="shared" si="166"/>
        <v>0</v>
      </c>
      <c r="U445" s="23" t="e">
        <f t="shared" si="167"/>
        <v>#DIV/0!</v>
      </c>
      <c r="V445" s="23" t="str">
        <f t="shared" si="182"/>
        <v/>
      </c>
      <c r="W445" s="24"/>
      <c r="X445" s="55" t="str">
        <f t="shared" si="170"/>
        <v/>
      </c>
      <c r="Y445" s="19"/>
      <c r="Z445" s="26" t="e">
        <f t="shared" si="183"/>
        <v>#DIV/0!</v>
      </c>
      <c r="AA445" s="26">
        <f t="shared" si="185"/>
        <v>0</v>
      </c>
      <c r="AB445" s="26" t="str">
        <f t="shared" si="169"/>
        <v/>
      </c>
      <c r="AC445" s="27">
        <f t="shared" si="186"/>
        <v>0</v>
      </c>
      <c r="AD445" s="19"/>
      <c r="AE445" s="19" t="str">
        <f t="shared" si="168"/>
        <v/>
      </c>
      <c r="AF445" s="66" t="e">
        <f t="shared" si="184"/>
        <v>#VALUE!</v>
      </c>
    </row>
    <row r="446" spans="1:32">
      <c r="A446" s="16" t="str">
        <f t="shared" si="171"/>
        <v/>
      </c>
      <c r="B446" s="29"/>
      <c r="C446" s="17"/>
      <c r="D446" s="32"/>
      <c r="E446" s="18"/>
      <c r="F446" s="25">
        <f t="shared" si="172"/>
        <v>0</v>
      </c>
      <c r="G446" s="25">
        <f t="shared" si="173"/>
        <v>1</v>
      </c>
      <c r="H446" s="25">
        <f t="shared" si="174"/>
        <v>1900</v>
      </c>
      <c r="I446" s="25">
        <f t="shared" si="175"/>
        <v>1900</v>
      </c>
      <c r="J446" s="63">
        <f t="shared" si="176"/>
        <v>91</v>
      </c>
      <c r="K446" s="25">
        <f t="shared" si="177"/>
        <v>0</v>
      </c>
      <c r="L446" s="25">
        <f t="shared" si="178"/>
        <v>0</v>
      </c>
      <c r="M446" s="25">
        <f t="shared" si="179"/>
        <v>114</v>
      </c>
      <c r="N446" s="22">
        <f t="shared" si="180"/>
        <v>0</v>
      </c>
      <c r="O446" s="22">
        <f t="shared" si="181"/>
        <v>0</v>
      </c>
      <c r="P446" s="22">
        <f t="shared" si="164"/>
        <v>0</v>
      </c>
      <c r="Q446" s="62"/>
      <c r="R446" s="21">
        <f t="shared" si="165"/>
        <v>0</v>
      </c>
      <c r="S446" s="21"/>
      <c r="T446" s="56">
        <f t="shared" si="166"/>
        <v>0</v>
      </c>
      <c r="U446" s="23" t="e">
        <f t="shared" si="167"/>
        <v>#DIV/0!</v>
      </c>
      <c r="V446" s="23" t="str">
        <f t="shared" si="182"/>
        <v/>
      </c>
      <c r="W446" s="24"/>
      <c r="X446" s="55" t="str">
        <f t="shared" si="170"/>
        <v/>
      </c>
      <c r="Y446" s="19"/>
      <c r="Z446" s="26" t="e">
        <f t="shared" si="183"/>
        <v>#DIV/0!</v>
      </c>
      <c r="AA446" s="26">
        <f t="shared" si="185"/>
        <v>0</v>
      </c>
      <c r="AB446" s="26" t="str">
        <f t="shared" si="169"/>
        <v/>
      </c>
      <c r="AC446" s="27">
        <f t="shared" si="186"/>
        <v>0</v>
      </c>
      <c r="AD446" s="19"/>
      <c r="AE446" s="19" t="str">
        <f t="shared" si="168"/>
        <v/>
      </c>
      <c r="AF446" s="66" t="e">
        <f t="shared" si="184"/>
        <v>#VALUE!</v>
      </c>
    </row>
    <row r="447" spans="1:32">
      <c r="A447" s="16" t="str">
        <f t="shared" si="171"/>
        <v/>
      </c>
      <c r="B447" s="29"/>
      <c r="C447" s="17"/>
      <c r="D447" s="32"/>
      <c r="E447" s="18"/>
      <c r="F447" s="25">
        <f t="shared" si="172"/>
        <v>0</v>
      </c>
      <c r="G447" s="25">
        <f t="shared" si="173"/>
        <v>1</v>
      </c>
      <c r="H447" s="25">
        <f t="shared" si="174"/>
        <v>1900</v>
      </c>
      <c r="I447" s="25">
        <f t="shared" si="175"/>
        <v>1900</v>
      </c>
      <c r="J447" s="63">
        <f t="shared" si="176"/>
        <v>91</v>
      </c>
      <c r="K447" s="25">
        <f t="shared" si="177"/>
        <v>0</v>
      </c>
      <c r="L447" s="25">
        <f t="shared" si="178"/>
        <v>0</v>
      </c>
      <c r="M447" s="25">
        <f t="shared" si="179"/>
        <v>114</v>
      </c>
      <c r="N447" s="22">
        <f t="shared" si="180"/>
        <v>0</v>
      </c>
      <c r="O447" s="22">
        <f t="shared" si="181"/>
        <v>0</v>
      </c>
      <c r="P447" s="22">
        <f t="shared" si="164"/>
        <v>0</v>
      </c>
      <c r="Q447" s="62"/>
      <c r="R447" s="21">
        <f t="shared" si="165"/>
        <v>0</v>
      </c>
      <c r="S447" s="21"/>
      <c r="T447" s="56">
        <f t="shared" si="166"/>
        <v>0</v>
      </c>
      <c r="U447" s="23" t="e">
        <f t="shared" si="167"/>
        <v>#DIV/0!</v>
      </c>
      <c r="V447" s="23" t="str">
        <f t="shared" si="182"/>
        <v/>
      </c>
      <c r="W447" s="24"/>
      <c r="X447" s="55" t="str">
        <f t="shared" si="170"/>
        <v/>
      </c>
      <c r="Y447" s="19"/>
      <c r="Z447" s="26" t="e">
        <f t="shared" si="183"/>
        <v>#DIV/0!</v>
      </c>
      <c r="AA447" s="26">
        <f t="shared" si="185"/>
        <v>0</v>
      </c>
      <c r="AB447" s="26" t="str">
        <f t="shared" si="169"/>
        <v/>
      </c>
      <c r="AC447" s="27">
        <f t="shared" si="186"/>
        <v>0</v>
      </c>
      <c r="AD447" s="19"/>
      <c r="AE447" s="19" t="str">
        <f t="shared" si="168"/>
        <v/>
      </c>
      <c r="AF447" s="66" t="e">
        <f t="shared" si="184"/>
        <v>#VALUE!</v>
      </c>
    </row>
    <row r="448" spans="1:32">
      <c r="A448" s="16" t="str">
        <f t="shared" si="171"/>
        <v/>
      </c>
      <c r="B448" s="29"/>
      <c r="C448" s="17"/>
      <c r="D448" s="32"/>
      <c r="E448" s="18"/>
      <c r="F448" s="25">
        <f t="shared" si="172"/>
        <v>0</v>
      </c>
      <c r="G448" s="25">
        <f t="shared" si="173"/>
        <v>1</v>
      </c>
      <c r="H448" s="25">
        <f t="shared" si="174"/>
        <v>1900</v>
      </c>
      <c r="I448" s="25">
        <f t="shared" si="175"/>
        <v>1900</v>
      </c>
      <c r="J448" s="63">
        <f t="shared" si="176"/>
        <v>91</v>
      </c>
      <c r="K448" s="25">
        <f t="shared" si="177"/>
        <v>0</v>
      </c>
      <c r="L448" s="25">
        <f t="shared" si="178"/>
        <v>0</v>
      </c>
      <c r="M448" s="25">
        <f t="shared" si="179"/>
        <v>114</v>
      </c>
      <c r="N448" s="22">
        <f t="shared" si="180"/>
        <v>0</v>
      </c>
      <c r="O448" s="22">
        <f t="shared" si="181"/>
        <v>0</v>
      </c>
      <c r="P448" s="22">
        <f t="shared" si="164"/>
        <v>0</v>
      </c>
      <c r="Q448" s="62"/>
      <c r="R448" s="21">
        <f t="shared" si="165"/>
        <v>0</v>
      </c>
      <c r="S448" s="21"/>
      <c r="T448" s="56">
        <f t="shared" si="166"/>
        <v>0</v>
      </c>
      <c r="U448" s="23" t="e">
        <f t="shared" si="167"/>
        <v>#DIV/0!</v>
      </c>
      <c r="V448" s="23" t="str">
        <f t="shared" si="182"/>
        <v/>
      </c>
      <c r="W448" s="24"/>
      <c r="X448" s="55" t="str">
        <f t="shared" si="170"/>
        <v/>
      </c>
      <c r="Y448" s="19"/>
      <c r="Z448" s="26" t="e">
        <f t="shared" si="183"/>
        <v>#DIV/0!</v>
      </c>
      <c r="AA448" s="26">
        <f t="shared" si="185"/>
        <v>0</v>
      </c>
      <c r="AB448" s="26" t="str">
        <f t="shared" si="169"/>
        <v/>
      </c>
      <c r="AC448" s="27">
        <f t="shared" si="186"/>
        <v>0</v>
      </c>
      <c r="AD448" s="19"/>
      <c r="AE448" s="19" t="str">
        <f t="shared" si="168"/>
        <v/>
      </c>
      <c r="AF448" s="66" t="e">
        <f t="shared" si="184"/>
        <v>#VALUE!</v>
      </c>
    </row>
    <row r="449" spans="1:32">
      <c r="A449" s="16" t="str">
        <f t="shared" si="171"/>
        <v/>
      </c>
      <c r="B449" s="29"/>
      <c r="C449" s="17"/>
      <c r="D449" s="32"/>
      <c r="E449" s="18"/>
      <c r="F449" s="25">
        <f t="shared" si="172"/>
        <v>0</v>
      </c>
      <c r="G449" s="25">
        <f t="shared" si="173"/>
        <v>1</v>
      </c>
      <c r="H449" s="25">
        <f t="shared" si="174"/>
        <v>1900</v>
      </c>
      <c r="I449" s="25">
        <f t="shared" si="175"/>
        <v>1900</v>
      </c>
      <c r="J449" s="63">
        <f t="shared" si="176"/>
        <v>91</v>
      </c>
      <c r="K449" s="25">
        <f t="shared" si="177"/>
        <v>0</v>
      </c>
      <c r="L449" s="25">
        <f t="shared" si="178"/>
        <v>0</v>
      </c>
      <c r="M449" s="25">
        <f t="shared" si="179"/>
        <v>114</v>
      </c>
      <c r="N449" s="22">
        <f t="shared" si="180"/>
        <v>0</v>
      </c>
      <c r="O449" s="22">
        <f t="shared" si="181"/>
        <v>0</v>
      </c>
      <c r="P449" s="22">
        <f t="shared" si="164"/>
        <v>0</v>
      </c>
      <c r="Q449" s="62"/>
      <c r="R449" s="21">
        <f t="shared" si="165"/>
        <v>0</v>
      </c>
      <c r="S449" s="21"/>
      <c r="T449" s="56">
        <f t="shared" si="166"/>
        <v>0</v>
      </c>
      <c r="U449" s="23" t="e">
        <f t="shared" si="167"/>
        <v>#DIV/0!</v>
      </c>
      <c r="V449" s="23" t="str">
        <f t="shared" si="182"/>
        <v/>
      </c>
      <c r="W449" s="24"/>
      <c r="X449" s="55" t="str">
        <f t="shared" si="170"/>
        <v/>
      </c>
      <c r="Y449" s="19"/>
      <c r="Z449" s="26" t="e">
        <f t="shared" si="183"/>
        <v>#DIV/0!</v>
      </c>
      <c r="AA449" s="26">
        <f t="shared" si="185"/>
        <v>0</v>
      </c>
      <c r="AB449" s="26" t="str">
        <f t="shared" si="169"/>
        <v/>
      </c>
      <c r="AC449" s="27">
        <f t="shared" si="186"/>
        <v>0</v>
      </c>
      <c r="AD449" s="19"/>
      <c r="AE449" s="19" t="str">
        <f t="shared" si="168"/>
        <v/>
      </c>
      <c r="AF449" s="66" t="e">
        <f t="shared" si="184"/>
        <v>#VALUE!</v>
      </c>
    </row>
    <row r="450" spans="1:32">
      <c r="A450" s="16" t="str">
        <f t="shared" si="171"/>
        <v/>
      </c>
      <c r="B450" s="29"/>
      <c r="C450" s="17"/>
      <c r="D450" s="32"/>
      <c r="E450" s="18"/>
      <c r="F450" s="25">
        <f t="shared" si="172"/>
        <v>0</v>
      </c>
      <c r="G450" s="25">
        <f t="shared" si="173"/>
        <v>1</v>
      </c>
      <c r="H450" s="25">
        <f t="shared" si="174"/>
        <v>1900</v>
      </c>
      <c r="I450" s="25">
        <f t="shared" si="175"/>
        <v>1900</v>
      </c>
      <c r="J450" s="63">
        <f t="shared" si="176"/>
        <v>91</v>
      </c>
      <c r="K450" s="25">
        <f t="shared" si="177"/>
        <v>0</v>
      </c>
      <c r="L450" s="25">
        <f t="shared" si="178"/>
        <v>0</v>
      </c>
      <c r="M450" s="25">
        <f t="shared" si="179"/>
        <v>114</v>
      </c>
      <c r="N450" s="22">
        <f t="shared" si="180"/>
        <v>0</v>
      </c>
      <c r="O450" s="22">
        <f t="shared" si="181"/>
        <v>0</v>
      </c>
      <c r="P450" s="22">
        <f t="shared" si="164"/>
        <v>0</v>
      </c>
      <c r="Q450" s="62"/>
      <c r="R450" s="21">
        <f t="shared" si="165"/>
        <v>0</v>
      </c>
      <c r="S450" s="21"/>
      <c r="T450" s="56">
        <f t="shared" si="166"/>
        <v>0</v>
      </c>
      <c r="U450" s="23" t="e">
        <f t="shared" si="167"/>
        <v>#DIV/0!</v>
      </c>
      <c r="V450" s="23" t="str">
        <f t="shared" si="182"/>
        <v/>
      </c>
      <c r="W450" s="24"/>
      <c r="X450" s="55" t="str">
        <f t="shared" si="170"/>
        <v/>
      </c>
      <c r="Y450" s="19"/>
      <c r="Z450" s="26" t="e">
        <f t="shared" si="183"/>
        <v>#DIV/0!</v>
      </c>
      <c r="AA450" s="26">
        <f t="shared" si="185"/>
        <v>0</v>
      </c>
      <c r="AB450" s="26" t="str">
        <f t="shared" si="169"/>
        <v/>
      </c>
      <c r="AC450" s="27">
        <f t="shared" si="186"/>
        <v>0</v>
      </c>
      <c r="AD450" s="19"/>
      <c r="AE450" s="19" t="str">
        <f t="shared" si="168"/>
        <v/>
      </c>
      <c r="AF450" s="66" t="e">
        <f t="shared" si="184"/>
        <v>#VALUE!</v>
      </c>
    </row>
    <row r="451" spans="1:32">
      <c r="A451" s="16" t="str">
        <f t="shared" si="171"/>
        <v/>
      </c>
      <c r="B451" s="29"/>
      <c r="C451" s="17"/>
      <c r="D451" s="32"/>
      <c r="E451" s="18"/>
      <c r="F451" s="25">
        <f t="shared" si="172"/>
        <v>0</v>
      </c>
      <c r="G451" s="25">
        <f t="shared" si="173"/>
        <v>1</v>
      </c>
      <c r="H451" s="25">
        <f t="shared" si="174"/>
        <v>1900</v>
      </c>
      <c r="I451" s="25">
        <f t="shared" si="175"/>
        <v>1900</v>
      </c>
      <c r="J451" s="63">
        <f t="shared" si="176"/>
        <v>91</v>
      </c>
      <c r="K451" s="25">
        <f t="shared" si="177"/>
        <v>0</v>
      </c>
      <c r="L451" s="25">
        <f t="shared" si="178"/>
        <v>0</v>
      </c>
      <c r="M451" s="25">
        <f t="shared" si="179"/>
        <v>114</v>
      </c>
      <c r="N451" s="22">
        <f t="shared" si="180"/>
        <v>0</v>
      </c>
      <c r="O451" s="22">
        <f t="shared" si="181"/>
        <v>0</v>
      </c>
      <c r="P451" s="22">
        <f t="shared" ref="P451:P514" si="187">+IF(O451&lt;0,0,O451)</f>
        <v>0</v>
      </c>
      <c r="Q451" s="62"/>
      <c r="R451" s="21">
        <f t="shared" ref="R451:R514" si="188">+IF(Q451="",P451,Q451)</f>
        <v>0</v>
      </c>
      <c r="S451" s="21"/>
      <c r="T451" s="56">
        <f t="shared" ref="T451:T514" si="189">IF((5%*E451)&gt;R451,R451,(E451*5%))</f>
        <v>0</v>
      </c>
      <c r="U451" s="23" t="e">
        <f t="shared" ref="U451:U514" si="190">IF(T451="0","No Further Usefule Life",((E451-T451)/(E451*D451)))</f>
        <v>#DIV/0!</v>
      </c>
      <c r="V451" s="23" t="str">
        <f t="shared" si="182"/>
        <v/>
      </c>
      <c r="W451" s="24"/>
      <c r="X451" s="55" t="str">
        <f t="shared" si="170"/>
        <v/>
      </c>
      <c r="Y451" s="19"/>
      <c r="Z451" s="26" t="e">
        <f t="shared" si="183"/>
        <v>#DIV/0!</v>
      </c>
      <c r="AA451" s="26">
        <f t="shared" si="185"/>
        <v>0</v>
      </c>
      <c r="AB451" s="26" t="str">
        <f t="shared" si="169"/>
        <v/>
      </c>
      <c r="AC451" s="27">
        <f t="shared" si="186"/>
        <v>0</v>
      </c>
      <c r="AD451" s="19"/>
      <c r="AE451" s="19" t="str">
        <f t="shared" ref="AE451:AE514" si="191">IF(W451="","",IF(W451&gt;V451,"Charge from Profit &amp; Loss Account","Charge from Retained Earning"))</f>
        <v/>
      </c>
      <c r="AF451" s="66" t="e">
        <f t="shared" si="184"/>
        <v>#VALUE!</v>
      </c>
    </row>
    <row r="452" spans="1:32">
      <c r="A452" s="16" t="str">
        <f t="shared" si="171"/>
        <v/>
      </c>
      <c r="B452" s="29"/>
      <c r="C452" s="17"/>
      <c r="D452" s="32"/>
      <c r="E452" s="18"/>
      <c r="F452" s="25">
        <f t="shared" si="172"/>
        <v>0</v>
      </c>
      <c r="G452" s="25">
        <f t="shared" si="173"/>
        <v>1</v>
      </c>
      <c r="H452" s="25">
        <f t="shared" si="174"/>
        <v>1900</v>
      </c>
      <c r="I452" s="25">
        <f t="shared" si="175"/>
        <v>1900</v>
      </c>
      <c r="J452" s="63">
        <f t="shared" si="176"/>
        <v>91</v>
      </c>
      <c r="K452" s="25">
        <f t="shared" si="177"/>
        <v>0</v>
      </c>
      <c r="L452" s="25">
        <f t="shared" si="178"/>
        <v>0</v>
      </c>
      <c r="M452" s="25">
        <f t="shared" si="179"/>
        <v>114</v>
      </c>
      <c r="N452" s="22">
        <f t="shared" si="180"/>
        <v>0</v>
      </c>
      <c r="O452" s="22">
        <f t="shared" si="181"/>
        <v>0</v>
      </c>
      <c r="P452" s="22">
        <f t="shared" si="187"/>
        <v>0</v>
      </c>
      <c r="Q452" s="62"/>
      <c r="R452" s="21">
        <f t="shared" si="188"/>
        <v>0</v>
      </c>
      <c r="S452" s="21"/>
      <c r="T452" s="56">
        <f t="shared" si="189"/>
        <v>0</v>
      </c>
      <c r="U452" s="23" t="e">
        <f t="shared" si="190"/>
        <v>#DIV/0!</v>
      </c>
      <c r="V452" s="23" t="str">
        <f t="shared" si="182"/>
        <v/>
      </c>
      <c r="W452" s="24"/>
      <c r="X452" s="55" t="str">
        <f t="shared" si="170"/>
        <v/>
      </c>
      <c r="Y452" s="19"/>
      <c r="Z452" s="26" t="e">
        <f t="shared" si="183"/>
        <v>#DIV/0!</v>
      </c>
      <c r="AA452" s="26">
        <f t="shared" si="185"/>
        <v>0</v>
      </c>
      <c r="AB452" s="26" t="str">
        <f t="shared" ref="AB452:AB515" si="192">IF(E452="","",IF(X452&lt;1,AF452,(AC452/E452)))</f>
        <v/>
      </c>
      <c r="AC452" s="27">
        <f t="shared" si="186"/>
        <v>0</v>
      </c>
      <c r="AD452" s="19"/>
      <c r="AE452" s="19" t="str">
        <f t="shared" si="191"/>
        <v/>
      </c>
      <c r="AF452" s="66" t="e">
        <f t="shared" si="184"/>
        <v>#VALUE!</v>
      </c>
    </row>
    <row r="453" spans="1:32">
      <c r="A453" s="16" t="str">
        <f t="shared" si="171"/>
        <v/>
      </c>
      <c r="B453" s="29"/>
      <c r="C453" s="17"/>
      <c r="D453" s="32"/>
      <c r="E453" s="18"/>
      <c r="F453" s="25">
        <f t="shared" si="172"/>
        <v>0</v>
      </c>
      <c r="G453" s="25">
        <f t="shared" si="173"/>
        <v>1</v>
      </c>
      <c r="H453" s="25">
        <f t="shared" si="174"/>
        <v>1900</v>
      </c>
      <c r="I453" s="25">
        <f t="shared" si="175"/>
        <v>1900</v>
      </c>
      <c r="J453" s="63">
        <f t="shared" si="176"/>
        <v>91</v>
      </c>
      <c r="K453" s="25">
        <f t="shared" si="177"/>
        <v>0</v>
      </c>
      <c r="L453" s="25">
        <f t="shared" si="178"/>
        <v>0</v>
      </c>
      <c r="M453" s="25">
        <f t="shared" si="179"/>
        <v>114</v>
      </c>
      <c r="N453" s="22">
        <f t="shared" si="180"/>
        <v>0</v>
      </c>
      <c r="O453" s="22">
        <f t="shared" si="181"/>
        <v>0</v>
      </c>
      <c r="P453" s="22">
        <f t="shared" si="187"/>
        <v>0</v>
      </c>
      <c r="Q453" s="62"/>
      <c r="R453" s="21">
        <f t="shared" si="188"/>
        <v>0</v>
      </c>
      <c r="S453" s="21"/>
      <c r="T453" s="56">
        <f t="shared" si="189"/>
        <v>0</v>
      </c>
      <c r="U453" s="23" t="e">
        <f t="shared" si="190"/>
        <v>#DIV/0!</v>
      </c>
      <c r="V453" s="23" t="str">
        <f t="shared" si="182"/>
        <v/>
      </c>
      <c r="W453" s="24"/>
      <c r="X453" s="55" t="str">
        <f t="shared" ref="X453:X516" si="193">IF(W453="","",IF(V453&gt;W453,"0",W453-V453))</f>
        <v/>
      </c>
      <c r="Y453" s="19"/>
      <c r="Z453" s="26" t="e">
        <f t="shared" si="183"/>
        <v>#DIV/0!</v>
      </c>
      <c r="AA453" s="26">
        <f t="shared" si="185"/>
        <v>0</v>
      </c>
      <c r="AB453" s="26" t="str">
        <f t="shared" si="192"/>
        <v/>
      </c>
      <c r="AC453" s="27">
        <f t="shared" si="186"/>
        <v>0</v>
      </c>
      <c r="AD453" s="19"/>
      <c r="AE453" s="19" t="str">
        <f t="shared" si="191"/>
        <v/>
      </c>
      <c r="AF453" s="66" t="e">
        <f t="shared" si="184"/>
        <v>#VALUE!</v>
      </c>
    </row>
    <row r="454" spans="1:32">
      <c r="A454" s="16" t="str">
        <f t="shared" si="171"/>
        <v/>
      </c>
      <c r="B454" s="29"/>
      <c r="C454" s="17"/>
      <c r="D454" s="32"/>
      <c r="E454" s="18"/>
      <c r="F454" s="25">
        <f t="shared" si="172"/>
        <v>0</v>
      </c>
      <c r="G454" s="25">
        <f t="shared" si="173"/>
        <v>1</v>
      </c>
      <c r="H454" s="25">
        <f t="shared" si="174"/>
        <v>1900</v>
      </c>
      <c r="I454" s="25">
        <f t="shared" si="175"/>
        <v>1900</v>
      </c>
      <c r="J454" s="63">
        <f t="shared" si="176"/>
        <v>91</v>
      </c>
      <c r="K454" s="25">
        <f t="shared" si="177"/>
        <v>0</v>
      </c>
      <c r="L454" s="25">
        <f t="shared" si="178"/>
        <v>0</v>
      </c>
      <c r="M454" s="25">
        <f t="shared" si="179"/>
        <v>114</v>
      </c>
      <c r="N454" s="22">
        <f t="shared" si="180"/>
        <v>0</v>
      </c>
      <c r="O454" s="22">
        <f t="shared" si="181"/>
        <v>0</v>
      </c>
      <c r="P454" s="22">
        <f t="shared" si="187"/>
        <v>0</v>
      </c>
      <c r="Q454" s="62"/>
      <c r="R454" s="21">
        <f t="shared" si="188"/>
        <v>0</v>
      </c>
      <c r="S454" s="21"/>
      <c r="T454" s="56">
        <f t="shared" si="189"/>
        <v>0</v>
      </c>
      <c r="U454" s="23" t="e">
        <f t="shared" si="190"/>
        <v>#DIV/0!</v>
      </c>
      <c r="V454" s="23" t="str">
        <f t="shared" si="182"/>
        <v/>
      </c>
      <c r="W454" s="24"/>
      <c r="X454" s="55" t="str">
        <f t="shared" si="193"/>
        <v/>
      </c>
      <c r="Y454" s="19"/>
      <c r="Z454" s="26" t="e">
        <f t="shared" si="183"/>
        <v>#DIV/0!</v>
      </c>
      <c r="AA454" s="26">
        <f t="shared" si="185"/>
        <v>0</v>
      </c>
      <c r="AB454" s="26" t="str">
        <f t="shared" si="192"/>
        <v/>
      </c>
      <c r="AC454" s="27">
        <f t="shared" si="186"/>
        <v>0</v>
      </c>
      <c r="AD454" s="19"/>
      <c r="AE454" s="19" t="str">
        <f t="shared" si="191"/>
        <v/>
      </c>
      <c r="AF454" s="66" t="e">
        <f t="shared" si="184"/>
        <v>#VALUE!</v>
      </c>
    </row>
    <row r="455" spans="1:32">
      <c r="A455" s="16" t="str">
        <f t="shared" si="171"/>
        <v/>
      </c>
      <c r="B455" s="29"/>
      <c r="C455" s="17"/>
      <c r="D455" s="32"/>
      <c r="E455" s="18"/>
      <c r="F455" s="25">
        <f t="shared" si="172"/>
        <v>0</v>
      </c>
      <c r="G455" s="25">
        <f t="shared" si="173"/>
        <v>1</v>
      </c>
      <c r="H455" s="25">
        <f t="shared" si="174"/>
        <v>1900</v>
      </c>
      <c r="I455" s="25">
        <f t="shared" si="175"/>
        <v>1900</v>
      </c>
      <c r="J455" s="63">
        <f t="shared" si="176"/>
        <v>91</v>
      </c>
      <c r="K455" s="25">
        <f t="shared" si="177"/>
        <v>0</v>
      </c>
      <c r="L455" s="25">
        <f t="shared" si="178"/>
        <v>0</v>
      </c>
      <c r="M455" s="25">
        <f t="shared" si="179"/>
        <v>114</v>
      </c>
      <c r="N455" s="22">
        <f t="shared" si="180"/>
        <v>0</v>
      </c>
      <c r="O455" s="22">
        <f t="shared" si="181"/>
        <v>0</v>
      </c>
      <c r="P455" s="22">
        <f t="shared" si="187"/>
        <v>0</v>
      </c>
      <c r="Q455" s="62"/>
      <c r="R455" s="21">
        <f t="shared" si="188"/>
        <v>0</v>
      </c>
      <c r="S455" s="21"/>
      <c r="T455" s="56">
        <f t="shared" si="189"/>
        <v>0</v>
      </c>
      <c r="U455" s="23" t="e">
        <f t="shared" si="190"/>
        <v>#DIV/0!</v>
      </c>
      <c r="V455" s="23" t="str">
        <f t="shared" si="182"/>
        <v/>
      </c>
      <c r="W455" s="24"/>
      <c r="X455" s="55" t="str">
        <f t="shared" si="193"/>
        <v/>
      </c>
      <c r="Y455" s="19"/>
      <c r="Z455" s="26" t="e">
        <f t="shared" si="183"/>
        <v>#DIV/0!</v>
      </c>
      <c r="AA455" s="26">
        <f t="shared" si="185"/>
        <v>0</v>
      </c>
      <c r="AB455" s="26" t="str">
        <f t="shared" si="192"/>
        <v/>
      </c>
      <c r="AC455" s="27">
        <f t="shared" si="186"/>
        <v>0</v>
      </c>
      <c r="AD455" s="19"/>
      <c r="AE455" s="19" t="str">
        <f t="shared" si="191"/>
        <v/>
      </c>
      <c r="AF455" s="66" t="e">
        <f t="shared" si="184"/>
        <v>#VALUE!</v>
      </c>
    </row>
    <row r="456" spans="1:32">
      <c r="A456" s="16" t="str">
        <f t="shared" si="171"/>
        <v/>
      </c>
      <c r="B456" s="29"/>
      <c r="C456" s="17"/>
      <c r="D456" s="32"/>
      <c r="E456" s="18"/>
      <c r="F456" s="25">
        <f t="shared" si="172"/>
        <v>0</v>
      </c>
      <c r="G456" s="25">
        <f t="shared" si="173"/>
        <v>1</v>
      </c>
      <c r="H456" s="25">
        <f t="shared" si="174"/>
        <v>1900</v>
      </c>
      <c r="I456" s="25">
        <f t="shared" si="175"/>
        <v>1900</v>
      </c>
      <c r="J456" s="63">
        <f t="shared" si="176"/>
        <v>91</v>
      </c>
      <c r="K456" s="25">
        <f t="shared" si="177"/>
        <v>0</v>
      </c>
      <c r="L456" s="25">
        <f t="shared" si="178"/>
        <v>0</v>
      </c>
      <c r="M456" s="25">
        <f t="shared" si="179"/>
        <v>114</v>
      </c>
      <c r="N456" s="22">
        <f t="shared" si="180"/>
        <v>0</v>
      </c>
      <c r="O456" s="22">
        <f t="shared" si="181"/>
        <v>0</v>
      </c>
      <c r="P456" s="22">
        <f t="shared" si="187"/>
        <v>0</v>
      </c>
      <c r="Q456" s="62"/>
      <c r="R456" s="21">
        <f t="shared" si="188"/>
        <v>0</v>
      </c>
      <c r="S456" s="21"/>
      <c r="T456" s="56">
        <f t="shared" si="189"/>
        <v>0</v>
      </c>
      <c r="U456" s="23" t="e">
        <f t="shared" si="190"/>
        <v>#DIV/0!</v>
      </c>
      <c r="V456" s="23" t="str">
        <f t="shared" si="182"/>
        <v/>
      </c>
      <c r="W456" s="24"/>
      <c r="X456" s="55" t="str">
        <f t="shared" si="193"/>
        <v/>
      </c>
      <c r="Y456" s="19"/>
      <c r="Z456" s="26" t="e">
        <f t="shared" si="183"/>
        <v>#DIV/0!</v>
      </c>
      <c r="AA456" s="26">
        <f t="shared" si="185"/>
        <v>0</v>
      </c>
      <c r="AB456" s="26" t="str">
        <f t="shared" si="192"/>
        <v/>
      </c>
      <c r="AC456" s="27">
        <f t="shared" si="186"/>
        <v>0</v>
      </c>
      <c r="AD456" s="19"/>
      <c r="AE456" s="19" t="str">
        <f t="shared" si="191"/>
        <v/>
      </c>
      <c r="AF456" s="66" t="e">
        <f t="shared" si="184"/>
        <v>#VALUE!</v>
      </c>
    </row>
    <row r="457" spans="1:32">
      <c r="A457" s="16" t="str">
        <f t="shared" ref="A457:A520" si="194">IF(B457="","",A456+1)</f>
        <v/>
      </c>
      <c r="B457" s="29"/>
      <c r="C457" s="17"/>
      <c r="D457" s="32"/>
      <c r="E457" s="18"/>
      <c r="F457" s="25">
        <f t="shared" ref="F457:F520" si="195">DAY(B457)</f>
        <v>0</v>
      </c>
      <c r="G457" s="25">
        <f t="shared" ref="G457:G520" si="196">MONTH(B457)</f>
        <v>1</v>
      </c>
      <c r="H457" s="25">
        <f t="shared" ref="H457:H520" si="197">YEAR(B457)</f>
        <v>1900</v>
      </c>
      <c r="I457" s="25">
        <f t="shared" ref="I457:I520" si="198">IF(G457&gt;3,H457+1,H457)</f>
        <v>1900</v>
      </c>
      <c r="J457" s="63">
        <f t="shared" ref="J457:J520" si="199">DATE(I457,3,31)</f>
        <v>91</v>
      </c>
      <c r="K457" s="25">
        <f t="shared" ref="K457:K520" si="200">E457*D457*((J457-B457)+1)/365</f>
        <v>0</v>
      </c>
      <c r="L457" s="25">
        <f t="shared" ref="L457:L520" si="201">E457-K457</f>
        <v>0</v>
      </c>
      <c r="M457" s="25">
        <f t="shared" ref="M457:M520" si="202">2014-I457</f>
        <v>114</v>
      </c>
      <c r="N457" s="22">
        <f t="shared" ref="N457:N520" si="203">(K457/((J457-B457)+1)*365)*M457</f>
        <v>0</v>
      </c>
      <c r="O457" s="22">
        <f t="shared" ref="O457:O520" si="204">L457-N457</f>
        <v>0</v>
      </c>
      <c r="P457" s="22">
        <f t="shared" si="187"/>
        <v>0</v>
      </c>
      <c r="Q457" s="62"/>
      <c r="R457" s="21">
        <f t="shared" si="188"/>
        <v>0</v>
      </c>
      <c r="S457" s="21"/>
      <c r="T457" s="56">
        <f t="shared" si="189"/>
        <v>0</v>
      </c>
      <c r="U457" s="23" t="e">
        <f t="shared" si="190"/>
        <v>#DIV/0!</v>
      </c>
      <c r="V457" s="23" t="str">
        <f t="shared" ref="V457:V520" si="205">IF(B457="","",(DATE(2014,3,31)-B457)/365)</f>
        <v/>
      </c>
      <c r="W457" s="24"/>
      <c r="X457" s="55" t="str">
        <f t="shared" si="193"/>
        <v/>
      </c>
      <c r="Y457" s="19"/>
      <c r="Z457" s="26" t="e">
        <f t="shared" ref="Z457:Z520" si="206">1-((T457/R457)^(1/X457))</f>
        <v>#DIV/0!</v>
      </c>
      <c r="AA457" s="26">
        <f t="shared" si="185"/>
        <v>0</v>
      </c>
      <c r="AB457" s="26" t="str">
        <f t="shared" si="192"/>
        <v/>
      </c>
      <c r="AC457" s="27">
        <f t="shared" si="186"/>
        <v>0</v>
      </c>
      <c r="AD457" s="19"/>
      <c r="AE457" s="19" t="str">
        <f t="shared" si="191"/>
        <v/>
      </c>
      <c r="AF457" s="66" t="e">
        <f t="shared" si="184"/>
        <v>#VALUE!</v>
      </c>
    </row>
    <row r="458" spans="1:32">
      <c r="A458" s="16" t="str">
        <f t="shared" si="194"/>
        <v/>
      </c>
      <c r="B458" s="29"/>
      <c r="C458" s="17"/>
      <c r="D458" s="32"/>
      <c r="E458" s="18"/>
      <c r="F458" s="25">
        <f t="shared" si="195"/>
        <v>0</v>
      </c>
      <c r="G458" s="25">
        <f t="shared" si="196"/>
        <v>1</v>
      </c>
      <c r="H458" s="25">
        <f t="shared" si="197"/>
        <v>1900</v>
      </c>
      <c r="I458" s="25">
        <f t="shared" si="198"/>
        <v>1900</v>
      </c>
      <c r="J458" s="63">
        <f t="shared" si="199"/>
        <v>91</v>
      </c>
      <c r="K458" s="25">
        <f t="shared" si="200"/>
        <v>0</v>
      </c>
      <c r="L458" s="25">
        <f t="shared" si="201"/>
        <v>0</v>
      </c>
      <c r="M458" s="25">
        <f t="shared" si="202"/>
        <v>114</v>
      </c>
      <c r="N458" s="22">
        <f t="shared" si="203"/>
        <v>0</v>
      </c>
      <c r="O458" s="22">
        <f t="shared" si="204"/>
        <v>0</v>
      </c>
      <c r="P458" s="22">
        <f t="shared" si="187"/>
        <v>0</v>
      </c>
      <c r="Q458" s="62"/>
      <c r="R458" s="21">
        <f t="shared" si="188"/>
        <v>0</v>
      </c>
      <c r="S458" s="21"/>
      <c r="T458" s="56">
        <f t="shared" si="189"/>
        <v>0</v>
      </c>
      <c r="U458" s="23" t="e">
        <f t="shared" si="190"/>
        <v>#DIV/0!</v>
      </c>
      <c r="V458" s="23" t="str">
        <f t="shared" si="205"/>
        <v/>
      </c>
      <c r="W458" s="24"/>
      <c r="X458" s="55" t="str">
        <f t="shared" si="193"/>
        <v/>
      </c>
      <c r="Y458" s="19"/>
      <c r="Z458" s="26" t="e">
        <f t="shared" si="206"/>
        <v>#DIV/0!</v>
      </c>
      <c r="AA458" s="26">
        <f t="shared" si="185"/>
        <v>0</v>
      </c>
      <c r="AB458" s="26" t="str">
        <f t="shared" si="192"/>
        <v/>
      </c>
      <c r="AC458" s="27">
        <f t="shared" si="186"/>
        <v>0</v>
      </c>
      <c r="AD458" s="19"/>
      <c r="AE458" s="19" t="str">
        <f t="shared" si="191"/>
        <v/>
      </c>
      <c r="AF458" s="66" t="e">
        <f t="shared" si="184"/>
        <v>#VALUE!</v>
      </c>
    </row>
    <row r="459" spans="1:32">
      <c r="A459" s="16" t="str">
        <f t="shared" si="194"/>
        <v/>
      </c>
      <c r="B459" s="29"/>
      <c r="C459" s="17"/>
      <c r="D459" s="32"/>
      <c r="E459" s="18"/>
      <c r="F459" s="25">
        <f t="shared" si="195"/>
        <v>0</v>
      </c>
      <c r="G459" s="25">
        <f t="shared" si="196"/>
        <v>1</v>
      </c>
      <c r="H459" s="25">
        <f t="shared" si="197"/>
        <v>1900</v>
      </c>
      <c r="I459" s="25">
        <f t="shared" si="198"/>
        <v>1900</v>
      </c>
      <c r="J459" s="63">
        <f t="shared" si="199"/>
        <v>91</v>
      </c>
      <c r="K459" s="25">
        <f t="shared" si="200"/>
        <v>0</v>
      </c>
      <c r="L459" s="25">
        <f t="shared" si="201"/>
        <v>0</v>
      </c>
      <c r="M459" s="25">
        <f t="shared" si="202"/>
        <v>114</v>
      </c>
      <c r="N459" s="22">
        <f t="shared" si="203"/>
        <v>0</v>
      </c>
      <c r="O459" s="22">
        <f t="shared" si="204"/>
        <v>0</v>
      </c>
      <c r="P459" s="22">
        <f t="shared" si="187"/>
        <v>0</v>
      </c>
      <c r="Q459" s="62"/>
      <c r="R459" s="21">
        <f t="shared" si="188"/>
        <v>0</v>
      </c>
      <c r="S459" s="21"/>
      <c r="T459" s="56">
        <f t="shared" si="189"/>
        <v>0</v>
      </c>
      <c r="U459" s="23" t="e">
        <f t="shared" si="190"/>
        <v>#DIV/0!</v>
      </c>
      <c r="V459" s="23" t="str">
        <f t="shared" si="205"/>
        <v/>
      </c>
      <c r="W459" s="24"/>
      <c r="X459" s="55" t="str">
        <f t="shared" si="193"/>
        <v/>
      </c>
      <c r="Y459" s="19"/>
      <c r="Z459" s="26" t="e">
        <f t="shared" si="206"/>
        <v>#DIV/0!</v>
      </c>
      <c r="AA459" s="26">
        <f t="shared" si="185"/>
        <v>0</v>
      </c>
      <c r="AB459" s="26" t="str">
        <f t="shared" si="192"/>
        <v/>
      </c>
      <c r="AC459" s="27">
        <f t="shared" si="186"/>
        <v>0</v>
      </c>
      <c r="AD459" s="19"/>
      <c r="AE459" s="19" t="str">
        <f t="shared" si="191"/>
        <v/>
      </c>
      <c r="AF459" s="66" t="e">
        <f t="shared" si="184"/>
        <v>#VALUE!</v>
      </c>
    </row>
    <row r="460" spans="1:32">
      <c r="A460" s="16" t="str">
        <f t="shared" si="194"/>
        <v/>
      </c>
      <c r="B460" s="29"/>
      <c r="C460" s="17"/>
      <c r="D460" s="32"/>
      <c r="E460" s="18"/>
      <c r="F460" s="25">
        <f t="shared" si="195"/>
        <v>0</v>
      </c>
      <c r="G460" s="25">
        <f t="shared" si="196"/>
        <v>1</v>
      </c>
      <c r="H460" s="25">
        <f t="shared" si="197"/>
        <v>1900</v>
      </c>
      <c r="I460" s="25">
        <f t="shared" si="198"/>
        <v>1900</v>
      </c>
      <c r="J460" s="63">
        <f t="shared" si="199"/>
        <v>91</v>
      </c>
      <c r="K460" s="25">
        <f t="shared" si="200"/>
        <v>0</v>
      </c>
      <c r="L460" s="25">
        <f t="shared" si="201"/>
        <v>0</v>
      </c>
      <c r="M460" s="25">
        <f t="shared" si="202"/>
        <v>114</v>
      </c>
      <c r="N460" s="22">
        <f t="shared" si="203"/>
        <v>0</v>
      </c>
      <c r="O460" s="22">
        <f t="shared" si="204"/>
        <v>0</v>
      </c>
      <c r="P460" s="22">
        <f t="shared" si="187"/>
        <v>0</v>
      </c>
      <c r="Q460" s="62"/>
      <c r="R460" s="21">
        <f t="shared" si="188"/>
        <v>0</v>
      </c>
      <c r="S460" s="21"/>
      <c r="T460" s="56">
        <f t="shared" si="189"/>
        <v>0</v>
      </c>
      <c r="U460" s="23" t="e">
        <f t="shared" si="190"/>
        <v>#DIV/0!</v>
      </c>
      <c r="V460" s="23" t="str">
        <f t="shared" si="205"/>
        <v/>
      </c>
      <c r="W460" s="24"/>
      <c r="X460" s="55" t="str">
        <f t="shared" si="193"/>
        <v/>
      </c>
      <c r="Y460" s="19"/>
      <c r="Z460" s="26" t="e">
        <f t="shared" si="206"/>
        <v>#DIV/0!</v>
      </c>
      <c r="AA460" s="26">
        <f t="shared" si="185"/>
        <v>0</v>
      </c>
      <c r="AB460" s="26" t="str">
        <f t="shared" si="192"/>
        <v/>
      </c>
      <c r="AC460" s="27">
        <f t="shared" si="186"/>
        <v>0</v>
      </c>
      <c r="AD460" s="19"/>
      <c r="AE460" s="19" t="str">
        <f t="shared" si="191"/>
        <v/>
      </c>
      <c r="AF460" s="66" t="e">
        <f t="shared" si="184"/>
        <v>#VALUE!</v>
      </c>
    </row>
    <row r="461" spans="1:32">
      <c r="A461" s="16" t="str">
        <f t="shared" si="194"/>
        <v/>
      </c>
      <c r="B461" s="29"/>
      <c r="C461" s="17"/>
      <c r="D461" s="32"/>
      <c r="E461" s="18"/>
      <c r="F461" s="25">
        <f t="shared" si="195"/>
        <v>0</v>
      </c>
      <c r="G461" s="25">
        <f t="shared" si="196"/>
        <v>1</v>
      </c>
      <c r="H461" s="25">
        <f t="shared" si="197"/>
        <v>1900</v>
      </c>
      <c r="I461" s="25">
        <f t="shared" si="198"/>
        <v>1900</v>
      </c>
      <c r="J461" s="63">
        <f t="shared" si="199"/>
        <v>91</v>
      </c>
      <c r="K461" s="25">
        <f t="shared" si="200"/>
        <v>0</v>
      </c>
      <c r="L461" s="25">
        <f t="shared" si="201"/>
        <v>0</v>
      </c>
      <c r="M461" s="25">
        <f t="shared" si="202"/>
        <v>114</v>
      </c>
      <c r="N461" s="22">
        <f t="shared" si="203"/>
        <v>0</v>
      </c>
      <c r="O461" s="22">
        <f t="shared" si="204"/>
        <v>0</v>
      </c>
      <c r="P461" s="22">
        <f t="shared" si="187"/>
        <v>0</v>
      </c>
      <c r="Q461" s="62"/>
      <c r="R461" s="21">
        <f t="shared" si="188"/>
        <v>0</v>
      </c>
      <c r="S461" s="21"/>
      <c r="T461" s="56">
        <f t="shared" si="189"/>
        <v>0</v>
      </c>
      <c r="U461" s="23" t="e">
        <f t="shared" si="190"/>
        <v>#DIV/0!</v>
      </c>
      <c r="V461" s="23" t="str">
        <f t="shared" si="205"/>
        <v/>
      </c>
      <c r="W461" s="24"/>
      <c r="X461" s="55" t="str">
        <f t="shared" si="193"/>
        <v/>
      </c>
      <c r="Y461" s="19"/>
      <c r="Z461" s="26" t="e">
        <f t="shared" si="206"/>
        <v>#DIV/0!</v>
      </c>
      <c r="AA461" s="26">
        <f t="shared" si="185"/>
        <v>0</v>
      </c>
      <c r="AB461" s="26" t="str">
        <f t="shared" si="192"/>
        <v/>
      </c>
      <c r="AC461" s="27">
        <f t="shared" si="186"/>
        <v>0</v>
      </c>
      <c r="AD461" s="19"/>
      <c r="AE461" s="19" t="str">
        <f t="shared" si="191"/>
        <v/>
      </c>
      <c r="AF461" s="66" t="e">
        <f t="shared" si="184"/>
        <v>#VALUE!</v>
      </c>
    </row>
    <row r="462" spans="1:32">
      <c r="A462" s="16" t="str">
        <f t="shared" si="194"/>
        <v/>
      </c>
      <c r="B462" s="29"/>
      <c r="C462" s="17"/>
      <c r="D462" s="32"/>
      <c r="E462" s="18"/>
      <c r="F462" s="25">
        <f t="shared" si="195"/>
        <v>0</v>
      </c>
      <c r="G462" s="25">
        <f t="shared" si="196"/>
        <v>1</v>
      </c>
      <c r="H462" s="25">
        <f t="shared" si="197"/>
        <v>1900</v>
      </c>
      <c r="I462" s="25">
        <f t="shared" si="198"/>
        <v>1900</v>
      </c>
      <c r="J462" s="63">
        <f t="shared" si="199"/>
        <v>91</v>
      </c>
      <c r="K462" s="25">
        <f t="shared" si="200"/>
        <v>0</v>
      </c>
      <c r="L462" s="25">
        <f t="shared" si="201"/>
        <v>0</v>
      </c>
      <c r="M462" s="25">
        <f t="shared" si="202"/>
        <v>114</v>
      </c>
      <c r="N462" s="22">
        <f t="shared" si="203"/>
        <v>0</v>
      </c>
      <c r="O462" s="22">
        <f t="shared" si="204"/>
        <v>0</v>
      </c>
      <c r="P462" s="22">
        <f t="shared" si="187"/>
        <v>0</v>
      </c>
      <c r="Q462" s="62"/>
      <c r="R462" s="21">
        <f t="shared" si="188"/>
        <v>0</v>
      </c>
      <c r="S462" s="21"/>
      <c r="T462" s="56">
        <f t="shared" si="189"/>
        <v>0</v>
      </c>
      <c r="U462" s="23" t="e">
        <f t="shared" si="190"/>
        <v>#DIV/0!</v>
      </c>
      <c r="V462" s="23" t="str">
        <f t="shared" si="205"/>
        <v/>
      </c>
      <c r="W462" s="24"/>
      <c r="X462" s="55" t="str">
        <f t="shared" si="193"/>
        <v/>
      </c>
      <c r="Y462" s="19"/>
      <c r="Z462" s="26" t="e">
        <f t="shared" si="206"/>
        <v>#DIV/0!</v>
      </c>
      <c r="AA462" s="26">
        <f t="shared" si="185"/>
        <v>0</v>
      </c>
      <c r="AB462" s="26" t="str">
        <f t="shared" si="192"/>
        <v/>
      </c>
      <c r="AC462" s="27">
        <f t="shared" si="186"/>
        <v>0</v>
      </c>
      <c r="AD462" s="19"/>
      <c r="AE462" s="19" t="str">
        <f t="shared" si="191"/>
        <v/>
      </c>
      <c r="AF462" s="66" t="e">
        <f t="shared" si="184"/>
        <v>#VALUE!</v>
      </c>
    </row>
    <row r="463" spans="1:32">
      <c r="A463" s="16" t="str">
        <f t="shared" si="194"/>
        <v/>
      </c>
      <c r="B463" s="29"/>
      <c r="C463" s="17"/>
      <c r="D463" s="32"/>
      <c r="E463" s="18"/>
      <c r="F463" s="25">
        <f t="shared" si="195"/>
        <v>0</v>
      </c>
      <c r="G463" s="25">
        <f t="shared" si="196"/>
        <v>1</v>
      </c>
      <c r="H463" s="25">
        <f t="shared" si="197"/>
        <v>1900</v>
      </c>
      <c r="I463" s="25">
        <f t="shared" si="198"/>
        <v>1900</v>
      </c>
      <c r="J463" s="63">
        <f t="shared" si="199"/>
        <v>91</v>
      </c>
      <c r="K463" s="25">
        <f t="shared" si="200"/>
        <v>0</v>
      </c>
      <c r="L463" s="25">
        <f t="shared" si="201"/>
        <v>0</v>
      </c>
      <c r="M463" s="25">
        <f t="shared" si="202"/>
        <v>114</v>
      </c>
      <c r="N463" s="22">
        <f t="shared" si="203"/>
        <v>0</v>
      </c>
      <c r="O463" s="22">
        <f t="shared" si="204"/>
        <v>0</v>
      </c>
      <c r="P463" s="22">
        <f t="shared" si="187"/>
        <v>0</v>
      </c>
      <c r="Q463" s="62"/>
      <c r="R463" s="21">
        <f t="shared" si="188"/>
        <v>0</v>
      </c>
      <c r="S463" s="21"/>
      <c r="T463" s="56">
        <f t="shared" si="189"/>
        <v>0</v>
      </c>
      <c r="U463" s="23" t="e">
        <f t="shared" si="190"/>
        <v>#DIV/0!</v>
      </c>
      <c r="V463" s="23" t="str">
        <f t="shared" si="205"/>
        <v/>
      </c>
      <c r="W463" s="24"/>
      <c r="X463" s="55" t="str">
        <f t="shared" si="193"/>
        <v/>
      </c>
      <c r="Y463" s="19"/>
      <c r="Z463" s="26" t="e">
        <f t="shared" si="206"/>
        <v>#DIV/0!</v>
      </c>
      <c r="AA463" s="26">
        <f t="shared" si="185"/>
        <v>0</v>
      </c>
      <c r="AB463" s="26" t="str">
        <f t="shared" si="192"/>
        <v/>
      </c>
      <c r="AC463" s="27">
        <f t="shared" si="186"/>
        <v>0</v>
      </c>
      <c r="AD463" s="19"/>
      <c r="AE463" s="19" t="str">
        <f t="shared" si="191"/>
        <v/>
      </c>
      <c r="AF463" s="66" t="e">
        <f t="shared" si="184"/>
        <v>#VALUE!</v>
      </c>
    </row>
    <row r="464" spans="1:32">
      <c r="A464" s="16" t="str">
        <f t="shared" si="194"/>
        <v/>
      </c>
      <c r="B464" s="29"/>
      <c r="C464" s="17"/>
      <c r="D464" s="32"/>
      <c r="E464" s="18"/>
      <c r="F464" s="25">
        <f t="shared" si="195"/>
        <v>0</v>
      </c>
      <c r="G464" s="25">
        <f t="shared" si="196"/>
        <v>1</v>
      </c>
      <c r="H464" s="25">
        <f t="shared" si="197"/>
        <v>1900</v>
      </c>
      <c r="I464" s="25">
        <f t="shared" si="198"/>
        <v>1900</v>
      </c>
      <c r="J464" s="63">
        <f t="shared" si="199"/>
        <v>91</v>
      </c>
      <c r="K464" s="25">
        <f t="shared" si="200"/>
        <v>0</v>
      </c>
      <c r="L464" s="25">
        <f t="shared" si="201"/>
        <v>0</v>
      </c>
      <c r="M464" s="25">
        <f t="shared" si="202"/>
        <v>114</v>
      </c>
      <c r="N464" s="22">
        <f t="shared" si="203"/>
        <v>0</v>
      </c>
      <c r="O464" s="22">
        <f t="shared" si="204"/>
        <v>0</v>
      </c>
      <c r="P464" s="22">
        <f t="shared" si="187"/>
        <v>0</v>
      </c>
      <c r="Q464" s="62"/>
      <c r="R464" s="21">
        <f t="shared" si="188"/>
        <v>0</v>
      </c>
      <c r="S464" s="21"/>
      <c r="T464" s="56">
        <f t="shared" si="189"/>
        <v>0</v>
      </c>
      <c r="U464" s="23" t="e">
        <f t="shared" si="190"/>
        <v>#DIV/0!</v>
      </c>
      <c r="V464" s="23" t="str">
        <f t="shared" si="205"/>
        <v/>
      </c>
      <c r="W464" s="24"/>
      <c r="X464" s="55" t="str">
        <f t="shared" si="193"/>
        <v/>
      </c>
      <c r="Y464" s="19"/>
      <c r="Z464" s="26" t="e">
        <f t="shared" si="206"/>
        <v>#DIV/0!</v>
      </c>
      <c r="AA464" s="26">
        <f t="shared" si="185"/>
        <v>0</v>
      </c>
      <c r="AB464" s="26" t="str">
        <f t="shared" si="192"/>
        <v/>
      </c>
      <c r="AC464" s="27">
        <f t="shared" si="186"/>
        <v>0</v>
      </c>
      <c r="AD464" s="19"/>
      <c r="AE464" s="19" t="str">
        <f t="shared" si="191"/>
        <v/>
      </c>
      <c r="AF464" s="66" t="e">
        <f t="shared" si="184"/>
        <v>#VALUE!</v>
      </c>
    </row>
    <row r="465" spans="1:32">
      <c r="A465" s="16" t="str">
        <f t="shared" si="194"/>
        <v/>
      </c>
      <c r="B465" s="29"/>
      <c r="C465" s="17"/>
      <c r="D465" s="32"/>
      <c r="E465" s="18"/>
      <c r="F465" s="25">
        <f t="shared" si="195"/>
        <v>0</v>
      </c>
      <c r="G465" s="25">
        <f t="shared" si="196"/>
        <v>1</v>
      </c>
      <c r="H465" s="25">
        <f t="shared" si="197"/>
        <v>1900</v>
      </c>
      <c r="I465" s="25">
        <f t="shared" si="198"/>
        <v>1900</v>
      </c>
      <c r="J465" s="63">
        <f t="shared" si="199"/>
        <v>91</v>
      </c>
      <c r="K465" s="25">
        <f t="shared" si="200"/>
        <v>0</v>
      </c>
      <c r="L465" s="25">
        <f t="shared" si="201"/>
        <v>0</v>
      </c>
      <c r="M465" s="25">
        <f t="shared" si="202"/>
        <v>114</v>
      </c>
      <c r="N465" s="22">
        <f t="shared" si="203"/>
        <v>0</v>
      </c>
      <c r="O465" s="22">
        <f t="shared" si="204"/>
        <v>0</v>
      </c>
      <c r="P465" s="22">
        <f t="shared" si="187"/>
        <v>0</v>
      </c>
      <c r="Q465" s="62"/>
      <c r="R465" s="21">
        <f t="shared" si="188"/>
        <v>0</v>
      </c>
      <c r="S465" s="21"/>
      <c r="T465" s="56">
        <f t="shared" si="189"/>
        <v>0</v>
      </c>
      <c r="U465" s="23" t="e">
        <f t="shared" si="190"/>
        <v>#DIV/0!</v>
      </c>
      <c r="V465" s="23" t="str">
        <f t="shared" si="205"/>
        <v/>
      </c>
      <c r="W465" s="24"/>
      <c r="X465" s="55" t="str">
        <f t="shared" si="193"/>
        <v/>
      </c>
      <c r="Y465" s="19"/>
      <c r="Z465" s="26" t="e">
        <f t="shared" si="206"/>
        <v>#DIV/0!</v>
      </c>
      <c r="AA465" s="26">
        <f t="shared" si="185"/>
        <v>0</v>
      </c>
      <c r="AB465" s="26" t="str">
        <f t="shared" si="192"/>
        <v/>
      </c>
      <c r="AC465" s="27">
        <f t="shared" si="186"/>
        <v>0</v>
      </c>
      <c r="AD465" s="19"/>
      <c r="AE465" s="19" t="str">
        <f t="shared" si="191"/>
        <v/>
      </c>
      <c r="AF465" s="66" t="e">
        <f t="shared" si="184"/>
        <v>#VALUE!</v>
      </c>
    </row>
    <row r="466" spans="1:32">
      <c r="A466" s="16" t="str">
        <f t="shared" si="194"/>
        <v/>
      </c>
      <c r="B466" s="29"/>
      <c r="C466" s="17"/>
      <c r="D466" s="32"/>
      <c r="E466" s="18"/>
      <c r="F466" s="25">
        <f t="shared" si="195"/>
        <v>0</v>
      </c>
      <c r="G466" s="25">
        <f t="shared" si="196"/>
        <v>1</v>
      </c>
      <c r="H466" s="25">
        <f t="shared" si="197"/>
        <v>1900</v>
      </c>
      <c r="I466" s="25">
        <f t="shared" si="198"/>
        <v>1900</v>
      </c>
      <c r="J466" s="63">
        <f t="shared" si="199"/>
        <v>91</v>
      </c>
      <c r="K466" s="25">
        <f t="shared" si="200"/>
        <v>0</v>
      </c>
      <c r="L466" s="25">
        <f t="shared" si="201"/>
        <v>0</v>
      </c>
      <c r="M466" s="25">
        <f t="shared" si="202"/>
        <v>114</v>
      </c>
      <c r="N466" s="22">
        <f t="shared" si="203"/>
        <v>0</v>
      </c>
      <c r="O466" s="22">
        <f t="shared" si="204"/>
        <v>0</v>
      </c>
      <c r="P466" s="22">
        <f t="shared" si="187"/>
        <v>0</v>
      </c>
      <c r="Q466" s="62"/>
      <c r="R466" s="21">
        <f t="shared" si="188"/>
        <v>0</v>
      </c>
      <c r="S466" s="21"/>
      <c r="T466" s="56">
        <f t="shared" si="189"/>
        <v>0</v>
      </c>
      <c r="U466" s="23" t="e">
        <f t="shared" si="190"/>
        <v>#DIV/0!</v>
      </c>
      <c r="V466" s="23" t="str">
        <f t="shared" si="205"/>
        <v/>
      </c>
      <c r="W466" s="24"/>
      <c r="X466" s="55" t="str">
        <f t="shared" si="193"/>
        <v/>
      </c>
      <c r="Y466" s="19"/>
      <c r="Z466" s="26" t="e">
        <f t="shared" si="206"/>
        <v>#DIV/0!</v>
      </c>
      <c r="AA466" s="26">
        <f t="shared" si="185"/>
        <v>0</v>
      </c>
      <c r="AB466" s="26" t="str">
        <f t="shared" si="192"/>
        <v/>
      </c>
      <c r="AC466" s="27">
        <f t="shared" si="186"/>
        <v>0</v>
      </c>
      <c r="AD466" s="19"/>
      <c r="AE466" s="19" t="str">
        <f t="shared" si="191"/>
        <v/>
      </c>
      <c r="AF466" s="66" t="e">
        <f t="shared" si="184"/>
        <v>#VALUE!</v>
      </c>
    </row>
    <row r="467" spans="1:32">
      <c r="A467" s="16" t="str">
        <f t="shared" si="194"/>
        <v/>
      </c>
      <c r="B467" s="29"/>
      <c r="C467" s="17"/>
      <c r="D467" s="32"/>
      <c r="E467" s="18"/>
      <c r="F467" s="25">
        <f t="shared" si="195"/>
        <v>0</v>
      </c>
      <c r="G467" s="25">
        <f t="shared" si="196"/>
        <v>1</v>
      </c>
      <c r="H467" s="25">
        <f t="shared" si="197"/>
        <v>1900</v>
      </c>
      <c r="I467" s="25">
        <f t="shared" si="198"/>
        <v>1900</v>
      </c>
      <c r="J467" s="63">
        <f t="shared" si="199"/>
        <v>91</v>
      </c>
      <c r="K467" s="25">
        <f t="shared" si="200"/>
        <v>0</v>
      </c>
      <c r="L467" s="25">
        <f t="shared" si="201"/>
        <v>0</v>
      </c>
      <c r="M467" s="25">
        <f t="shared" si="202"/>
        <v>114</v>
      </c>
      <c r="N467" s="22">
        <f t="shared" si="203"/>
        <v>0</v>
      </c>
      <c r="O467" s="22">
        <f t="shared" si="204"/>
        <v>0</v>
      </c>
      <c r="P467" s="22">
        <f t="shared" si="187"/>
        <v>0</v>
      </c>
      <c r="Q467" s="62"/>
      <c r="R467" s="21">
        <f t="shared" si="188"/>
        <v>0</v>
      </c>
      <c r="S467" s="21"/>
      <c r="T467" s="56">
        <f t="shared" si="189"/>
        <v>0</v>
      </c>
      <c r="U467" s="23" t="e">
        <f t="shared" si="190"/>
        <v>#DIV/0!</v>
      </c>
      <c r="V467" s="23" t="str">
        <f t="shared" si="205"/>
        <v/>
      </c>
      <c r="W467" s="24"/>
      <c r="X467" s="55" t="str">
        <f t="shared" si="193"/>
        <v/>
      </c>
      <c r="Y467" s="19"/>
      <c r="Z467" s="26" t="e">
        <f t="shared" si="206"/>
        <v>#DIV/0!</v>
      </c>
      <c r="AA467" s="26">
        <f t="shared" si="185"/>
        <v>0</v>
      </c>
      <c r="AB467" s="26" t="str">
        <f t="shared" si="192"/>
        <v/>
      </c>
      <c r="AC467" s="27">
        <f t="shared" si="186"/>
        <v>0</v>
      </c>
      <c r="AD467" s="19"/>
      <c r="AE467" s="19" t="str">
        <f t="shared" si="191"/>
        <v/>
      </c>
      <c r="AF467" s="66" t="e">
        <f t="shared" si="184"/>
        <v>#VALUE!</v>
      </c>
    </row>
    <row r="468" spans="1:32">
      <c r="A468" s="16" t="str">
        <f t="shared" si="194"/>
        <v/>
      </c>
      <c r="B468" s="29"/>
      <c r="C468" s="17"/>
      <c r="D468" s="32"/>
      <c r="E468" s="18"/>
      <c r="F468" s="25">
        <f t="shared" si="195"/>
        <v>0</v>
      </c>
      <c r="G468" s="25">
        <f t="shared" si="196"/>
        <v>1</v>
      </c>
      <c r="H468" s="25">
        <f t="shared" si="197"/>
        <v>1900</v>
      </c>
      <c r="I468" s="25">
        <f t="shared" si="198"/>
        <v>1900</v>
      </c>
      <c r="J468" s="63">
        <f t="shared" si="199"/>
        <v>91</v>
      </c>
      <c r="K468" s="25">
        <f t="shared" si="200"/>
        <v>0</v>
      </c>
      <c r="L468" s="25">
        <f t="shared" si="201"/>
        <v>0</v>
      </c>
      <c r="M468" s="25">
        <f t="shared" si="202"/>
        <v>114</v>
      </c>
      <c r="N468" s="22">
        <f t="shared" si="203"/>
        <v>0</v>
      </c>
      <c r="O468" s="22">
        <f t="shared" si="204"/>
        <v>0</v>
      </c>
      <c r="P468" s="22">
        <f t="shared" si="187"/>
        <v>0</v>
      </c>
      <c r="Q468" s="62"/>
      <c r="R468" s="21">
        <f t="shared" si="188"/>
        <v>0</v>
      </c>
      <c r="S468" s="21"/>
      <c r="T468" s="56">
        <f t="shared" si="189"/>
        <v>0</v>
      </c>
      <c r="U468" s="23" t="e">
        <f t="shared" si="190"/>
        <v>#DIV/0!</v>
      </c>
      <c r="V468" s="23" t="str">
        <f t="shared" si="205"/>
        <v/>
      </c>
      <c r="W468" s="24"/>
      <c r="X468" s="55" t="str">
        <f t="shared" si="193"/>
        <v/>
      </c>
      <c r="Y468" s="19"/>
      <c r="Z468" s="26" t="e">
        <f t="shared" si="206"/>
        <v>#DIV/0!</v>
      </c>
      <c r="AA468" s="26">
        <f t="shared" si="185"/>
        <v>0</v>
      </c>
      <c r="AB468" s="26" t="str">
        <f t="shared" si="192"/>
        <v/>
      </c>
      <c r="AC468" s="27">
        <f t="shared" si="186"/>
        <v>0</v>
      </c>
      <c r="AD468" s="19"/>
      <c r="AE468" s="19" t="str">
        <f t="shared" si="191"/>
        <v/>
      </c>
      <c r="AF468" s="66" t="e">
        <f t="shared" si="184"/>
        <v>#VALUE!</v>
      </c>
    </row>
    <row r="469" spans="1:32">
      <c r="A469" s="16" t="str">
        <f t="shared" si="194"/>
        <v/>
      </c>
      <c r="B469" s="29"/>
      <c r="C469" s="17"/>
      <c r="D469" s="32"/>
      <c r="E469" s="18"/>
      <c r="F469" s="25">
        <f t="shared" si="195"/>
        <v>0</v>
      </c>
      <c r="G469" s="25">
        <f t="shared" si="196"/>
        <v>1</v>
      </c>
      <c r="H469" s="25">
        <f t="shared" si="197"/>
        <v>1900</v>
      </c>
      <c r="I469" s="25">
        <f t="shared" si="198"/>
        <v>1900</v>
      </c>
      <c r="J469" s="63">
        <f t="shared" si="199"/>
        <v>91</v>
      </c>
      <c r="K469" s="25">
        <f t="shared" si="200"/>
        <v>0</v>
      </c>
      <c r="L469" s="25">
        <f t="shared" si="201"/>
        <v>0</v>
      </c>
      <c r="M469" s="25">
        <f t="shared" si="202"/>
        <v>114</v>
      </c>
      <c r="N469" s="22">
        <f t="shared" si="203"/>
        <v>0</v>
      </c>
      <c r="O469" s="22">
        <f t="shared" si="204"/>
        <v>0</v>
      </c>
      <c r="P469" s="22">
        <f t="shared" si="187"/>
        <v>0</v>
      </c>
      <c r="Q469" s="62"/>
      <c r="R469" s="21">
        <f t="shared" si="188"/>
        <v>0</v>
      </c>
      <c r="S469" s="21"/>
      <c r="T469" s="56">
        <f t="shared" si="189"/>
        <v>0</v>
      </c>
      <c r="U469" s="23" t="e">
        <f t="shared" si="190"/>
        <v>#DIV/0!</v>
      </c>
      <c r="V469" s="23" t="str">
        <f t="shared" si="205"/>
        <v/>
      </c>
      <c r="W469" s="24"/>
      <c r="X469" s="55" t="str">
        <f t="shared" si="193"/>
        <v/>
      </c>
      <c r="Y469" s="19"/>
      <c r="Z469" s="26" t="e">
        <f t="shared" si="206"/>
        <v>#DIV/0!</v>
      </c>
      <c r="AA469" s="26">
        <f t="shared" si="185"/>
        <v>0</v>
      </c>
      <c r="AB469" s="26" t="str">
        <f t="shared" si="192"/>
        <v/>
      </c>
      <c r="AC469" s="27">
        <f t="shared" si="186"/>
        <v>0</v>
      </c>
      <c r="AD469" s="19"/>
      <c r="AE469" s="19" t="str">
        <f t="shared" si="191"/>
        <v/>
      </c>
      <c r="AF469" s="66" t="e">
        <f t="shared" si="184"/>
        <v>#VALUE!</v>
      </c>
    </row>
    <row r="470" spans="1:32">
      <c r="A470" s="16" t="str">
        <f t="shared" si="194"/>
        <v/>
      </c>
      <c r="B470" s="29"/>
      <c r="C470" s="17"/>
      <c r="D470" s="32"/>
      <c r="E470" s="18"/>
      <c r="F470" s="25">
        <f t="shared" si="195"/>
        <v>0</v>
      </c>
      <c r="G470" s="25">
        <f t="shared" si="196"/>
        <v>1</v>
      </c>
      <c r="H470" s="25">
        <f t="shared" si="197"/>
        <v>1900</v>
      </c>
      <c r="I470" s="25">
        <f t="shared" si="198"/>
        <v>1900</v>
      </c>
      <c r="J470" s="63">
        <f t="shared" si="199"/>
        <v>91</v>
      </c>
      <c r="K470" s="25">
        <f t="shared" si="200"/>
        <v>0</v>
      </c>
      <c r="L470" s="25">
        <f t="shared" si="201"/>
        <v>0</v>
      </c>
      <c r="M470" s="25">
        <f t="shared" si="202"/>
        <v>114</v>
      </c>
      <c r="N470" s="22">
        <f t="shared" si="203"/>
        <v>0</v>
      </c>
      <c r="O470" s="22">
        <f t="shared" si="204"/>
        <v>0</v>
      </c>
      <c r="P470" s="22">
        <f t="shared" si="187"/>
        <v>0</v>
      </c>
      <c r="Q470" s="62"/>
      <c r="R470" s="21">
        <f t="shared" si="188"/>
        <v>0</v>
      </c>
      <c r="S470" s="21"/>
      <c r="T470" s="56">
        <f t="shared" si="189"/>
        <v>0</v>
      </c>
      <c r="U470" s="23" t="e">
        <f t="shared" si="190"/>
        <v>#DIV/0!</v>
      </c>
      <c r="V470" s="23" t="str">
        <f t="shared" si="205"/>
        <v/>
      </c>
      <c r="W470" s="24"/>
      <c r="X470" s="55" t="str">
        <f t="shared" si="193"/>
        <v/>
      </c>
      <c r="Y470" s="19"/>
      <c r="Z470" s="26" t="e">
        <f t="shared" si="206"/>
        <v>#DIV/0!</v>
      </c>
      <c r="AA470" s="26">
        <f t="shared" si="185"/>
        <v>0</v>
      </c>
      <c r="AB470" s="26" t="str">
        <f t="shared" si="192"/>
        <v/>
      </c>
      <c r="AC470" s="27">
        <f t="shared" si="186"/>
        <v>0</v>
      </c>
      <c r="AD470" s="19"/>
      <c r="AE470" s="19" t="str">
        <f t="shared" si="191"/>
        <v/>
      </c>
      <c r="AF470" s="66" t="e">
        <f t="shared" si="184"/>
        <v>#VALUE!</v>
      </c>
    </row>
    <row r="471" spans="1:32">
      <c r="A471" s="16" t="str">
        <f t="shared" si="194"/>
        <v/>
      </c>
      <c r="B471" s="29"/>
      <c r="C471" s="17"/>
      <c r="D471" s="32"/>
      <c r="E471" s="18"/>
      <c r="F471" s="25">
        <f t="shared" si="195"/>
        <v>0</v>
      </c>
      <c r="G471" s="25">
        <f t="shared" si="196"/>
        <v>1</v>
      </c>
      <c r="H471" s="25">
        <f t="shared" si="197"/>
        <v>1900</v>
      </c>
      <c r="I471" s="25">
        <f t="shared" si="198"/>
        <v>1900</v>
      </c>
      <c r="J471" s="63">
        <f t="shared" si="199"/>
        <v>91</v>
      </c>
      <c r="K471" s="25">
        <f t="shared" si="200"/>
        <v>0</v>
      </c>
      <c r="L471" s="25">
        <f t="shared" si="201"/>
        <v>0</v>
      </c>
      <c r="M471" s="25">
        <f t="shared" si="202"/>
        <v>114</v>
      </c>
      <c r="N471" s="22">
        <f t="shared" si="203"/>
        <v>0</v>
      </c>
      <c r="O471" s="22">
        <f t="shared" si="204"/>
        <v>0</v>
      </c>
      <c r="P471" s="22">
        <f t="shared" si="187"/>
        <v>0</v>
      </c>
      <c r="Q471" s="62"/>
      <c r="R471" s="21">
        <f t="shared" si="188"/>
        <v>0</v>
      </c>
      <c r="S471" s="21"/>
      <c r="T471" s="56">
        <f t="shared" si="189"/>
        <v>0</v>
      </c>
      <c r="U471" s="23" t="e">
        <f t="shared" si="190"/>
        <v>#DIV/0!</v>
      </c>
      <c r="V471" s="23" t="str">
        <f t="shared" si="205"/>
        <v/>
      </c>
      <c r="W471" s="24"/>
      <c r="X471" s="55" t="str">
        <f t="shared" si="193"/>
        <v/>
      </c>
      <c r="Y471" s="19"/>
      <c r="Z471" s="26" t="e">
        <f t="shared" si="206"/>
        <v>#DIV/0!</v>
      </c>
      <c r="AA471" s="26">
        <f t="shared" si="185"/>
        <v>0</v>
      </c>
      <c r="AB471" s="26" t="str">
        <f t="shared" si="192"/>
        <v/>
      </c>
      <c r="AC471" s="27">
        <f t="shared" si="186"/>
        <v>0</v>
      </c>
      <c r="AD471" s="19"/>
      <c r="AE471" s="19" t="str">
        <f t="shared" si="191"/>
        <v/>
      </c>
      <c r="AF471" s="66" t="e">
        <f t="shared" ref="AF471:AF534" si="207">+AC471/(X471*E471)</f>
        <v>#VALUE!</v>
      </c>
    </row>
    <row r="472" spans="1:32">
      <c r="A472" s="16" t="str">
        <f t="shared" si="194"/>
        <v/>
      </c>
      <c r="B472" s="29"/>
      <c r="C472" s="17"/>
      <c r="D472" s="32"/>
      <c r="E472" s="18"/>
      <c r="F472" s="25">
        <f t="shared" si="195"/>
        <v>0</v>
      </c>
      <c r="G472" s="25">
        <f t="shared" si="196"/>
        <v>1</v>
      </c>
      <c r="H472" s="25">
        <f t="shared" si="197"/>
        <v>1900</v>
      </c>
      <c r="I472" s="25">
        <f t="shared" si="198"/>
        <v>1900</v>
      </c>
      <c r="J472" s="63">
        <f t="shared" si="199"/>
        <v>91</v>
      </c>
      <c r="K472" s="25">
        <f t="shared" si="200"/>
        <v>0</v>
      </c>
      <c r="L472" s="25">
        <f t="shared" si="201"/>
        <v>0</v>
      </c>
      <c r="M472" s="25">
        <f t="shared" si="202"/>
        <v>114</v>
      </c>
      <c r="N472" s="22">
        <f t="shared" si="203"/>
        <v>0</v>
      </c>
      <c r="O472" s="22">
        <f t="shared" si="204"/>
        <v>0</v>
      </c>
      <c r="P472" s="22">
        <f t="shared" si="187"/>
        <v>0</v>
      </c>
      <c r="Q472" s="62"/>
      <c r="R472" s="21">
        <f t="shared" si="188"/>
        <v>0</v>
      </c>
      <c r="S472" s="21"/>
      <c r="T472" s="56">
        <f t="shared" si="189"/>
        <v>0</v>
      </c>
      <c r="U472" s="23" t="e">
        <f t="shared" si="190"/>
        <v>#DIV/0!</v>
      </c>
      <c r="V472" s="23" t="str">
        <f t="shared" si="205"/>
        <v/>
      </c>
      <c r="W472" s="24"/>
      <c r="X472" s="55" t="str">
        <f t="shared" si="193"/>
        <v/>
      </c>
      <c r="Y472" s="19"/>
      <c r="Z472" s="26" t="e">
        <f t="shared" si="206"/>
        <v>#DIV/0!</v>
      </c>
      <c r="AA472" s="26">
        <f t="shared" ref="AA472:AA535" si="208">IF(R472=0,0,IF(X472="0","NA",(1-(T472/R472))/X472))</f>
        <v>0</v>
      </c>
      <c r="AB472" s="26" t="str">
        <f t="shared" si="192"/>
        <v/>
      </c>
      <c r="AC472" s="27">
        <f t="shared" ref="AC472:AC535" si="209">IF(R472=0,0,IF(W472&gt;V472,IF(X472&gt;1,(IF(AA472="NA","NA",R472*AA472)),(R472*AA472*X472)),(R472-T472)))</f>
        <v>0</v>
      </c>
      <c r="AD472" s="19"/>
      <c r="AE472" s="19" t="str">
        <f t="shared" si="191"/>
        <v/>
      </c>
      <c r="AF472" s="66" t="e">
        <f t="shared" si="207"/>
        <v>#VALUE!</v>
      </c>
    </row>
    <row r="473" spans="1:32">
      <c r="A473" s="16" t="str">
        <f t="shared" si="194"/>
        <v/>
      </c>
      <c r="B473" s="29"/>
      <c r="C473" s="17"/>
      <c r="D473" s="32"/>
      <c r="E473" s="18"/>
      <c r="F473" s="25">
        <f t="shared" si="195"/>
        <v>0</v>
      </c>
      <c r="G473" s="25">
        <f t="shared" si="196"/>
        <v>1</v>
      </c>
      <c r="H473" s="25">
        <f t="shared" si="197"/>
        <v>1900</v>
      </c>
      <c r="I473" s="25">
        <f t="shared" si="198"/>
        <v>1900</v>
      </c>
      <c r="J473" s="63">
        <f t="shared" si="199"/>
        <v>91</v>
      </c>
      <c r="K473" s="25">
        <f t="shared" si="200"/>
        <v>0</v>
      </c>
      <c r="L473" s="25">
        <f t="shared" si="201"/>
        <v>0</v>
      </c>
      <c r="M473" s="25">
        <f t="shared" si="202"/>
        <v>114</v>
      </c>
      <c r="N473" s="22">
        <f t="shared" si="203"/>
        <v>0</v>
      </c>
      <c r="O473" s="22">
        <f t="shared" si="204"/>
        <v>0</v>
      </c>
      <c r="P473" s="22">
        <f t="shared" si="187"/>
        <v>0</v>
      </c>
      <c r="Q473" s="62"/>
      <c r="R473" s="21">
        <f t="shared" si="188"/>
        <v>0</v>
      </c>
      <c r="S473" s="21"/>
      <c r="T473" s="56">
        <f t="shared" si="189"/>
        <v>0</v>
      </c>
      <c r="U473" s="23" t="e">
        <f t="shared" si="190"/>
        <v>#DIV/0!</v>
      </c>
      <c r="V473" s="23" t="str">
        <f t="shared" si="205"/>
        <v/>
      </c>
      <c r="W473" s="24"/>
      <c r="X473" s="55" t="str">
        <f t="shared" si="193"/>
        <v/>
      </c>
      <c r="Y473" s="19"/>
      <c r="Z473" s="26" t="e">
        <f t="shared" si="206"/>
        <v>#DIV/0!</v>
      </c>
      <c r="AA473" s="26">
        <f t="shared" si="208"/>
        <v>0</v>
      </c>
      <c r="AB473" s="26" t="str">
        <f t="shared" si="192"/>
        <v/>
      </c>
      <c r="AC473" s="27">
        <f t="shared" si="209"/>
        <v>0</v>
      </c>
      <c r="AD473" s="19"/>
      <c r="AE473" s="19" t="str">
        <f t="shared" si="191"/>
        <v/>
      </c>
      <c r="AF473" s="66" t="e">
        <f t="shared" si="207"/>
        <v>#VALUE!</v>
      </c>
    </row>
    <row r="474" spans="1:32">
      <c r="A474" s="16" t="str">
        <f t="shared" si="194"/>
        <v/>
      </c>
      <c r="B474" s="29"/>
      <c r="C474" s="17"/>
      <c r="D474" s="32"/>
      <c r="E474" s="18"/>
      <c r="F474" s="25">
        <f t="shared" si="195"/>
        <v>0</v>
      </c>
      <c r="G474" s="25">
        <f t="shared" si="196"/>
        <v>1</v>
      </c>
      <c r="H474" s="25">
        <f t="shared" si="197"/>
        <v>1900</v>
      </c>
      <c r="I474" s="25">
        <f t="shared" si="198"/>
        <v>1900</v>
      </c>
      <c r="J474" s="63">
        <f t="shared" si="199"/>
        <v>91</v>
      </c>
      <c r="K474" s="25">
        <f t="shared" si="200"/>
        <v>0</v>
      </c>
      <c r="L474" s="25">
        <f t="shared" si="201"/>
        <v>0</v>
      </c>
      <c r="M474" s="25">
        <f t="shared" si="202"/>
        <v>114</v>
      </c>
      <c r="N474" s="22">
        <f t="shared" si="203"/>
        <v>0</v>
      </c>
      <c r="O474" s="22">
        <f t="shared" si="204"/>
        <v>0</v>
      </c>
      <c r="P474" s="22">
        <f t="shared" si="187"/>
        <v>0</v>
      </c>
      <c r="Q474" s="62"/>
      <c r="R474" s="21">
        <f t="shared" si="188"/>
        <v>0</v>
      </c>
      <c r="S474" s="21"/>
      <c r="T474" s="56">
        <f t="shared" si="189"/>
        <v>0</v>
      </c>
      <c r="U474" s="23" t="e">
        <f t="shared" si="190"/>
        <v>#DIV/0!</v>
      </c>
      <c r="V474" s="23" t="str">
        <f t="shared" si="205"/>
        <v/>
      </c>
      <c r="W474" s="24"/>
      <c r="X474" s="55" t="str">
        <f t="shared" si="193"/>
        <v/>
      </c>
      <c r="Y474" s="19"/>
      <c r="Z474" s="26" t="e">
        <f t="shared" si="206"/>
        <v>#DIV/0!</v>
      </c>
      <c r="AA474" s="26">
        <f t="shared" si="208"/>
        <v>0</v>
      </c>
      <c r="AB474" s="26" t="str">
        <f t="shared" si="192"/>
        <v/>
      </c>
      <c r="AC474" s="27">
        <f t="shared" si="209"/>
        <v>0</v>
      </c>
      <c r="AD474" s="19"/>
      <c r="AE474" s="19" t="str">
        <f t="shared" si="191"/>
        <v/>
      </c>
      <c r="AF474" s="66" t="e">
        <f t="shared" si="207"/>
        <v>#VALUE!</v>
      </c>
    </row>
    <row r="475" spans="1:32">
      <c r="A475" s="16" t="str">
        <f t="shared" si="194"/>
        <v/>
      </c>
      <c r="B475" s="29"/>
      <c r="C475" s="17"/>
      <c r="D475" s="32"/>
      <c r="E475" s="18"/>
      <c r="F475" s="25">
        <f t="shared" si="195"/>
        <v>0</v>
      </c>
      <c r="G475" s="25">
        <f t="shared" si="196"/>
        <v>1</v>
      </c>
      <c r="H475" s="25">
        <f t="shared" si="197"/>
        <v>1900</v>
      </c>
      <c r="I475" s="25">
        <f t="shared" si="198"/>
        <v>1900</v>
      </c>
      <c r="J475" s="63">
        <f t="shared" si="199"/>
        <v>91</v>
      </c>
      <c r="K475" s="25">
        <f t="shared" si="200"/>
        <v>0</v>
      </c>
      <c r="L475" s="25">
        <f t="shared" si="201"/>
        <v>0</v>
      </c>
      <c r="M475" s="25">
        <f t="shared" si="202"/>
        <v>114</v>
      </c>
      <c r="N475" s="22">
        <f t="shared" si="203"/>
        <v>0</v>
      </c>
      <c r="O475" s="22">
        <f t="shared" si="204"/>
        <v>0</v>
      </c>
      <c r="P475" s="22">
        <f t="shared" si="187"/>
        <v>0</v>
      </c>
      <c r="Q475" s="62"/>
      <c r="R475" s="21">
        <f t="shared" si="188"/>
        <v>0</v>
      </c>
      <c r="S475" s="21"/>
      <c r="T475" s="56">
        <f t="shared" si="189"/>
        <v>0</v>
      </c>
      <c r="U475" s="23" t="e">
        <f t="shared" si="190"/>
        <v>#DIV/0!</v>
      </c>
      <c r="V475" s="23" t="str">
        <f t="shared" si="205"/>
        <v/>
      </c>
      <c r="W475" s="24"/>
      <c r="X475" s="55" t="str">
        <f t="shared" si="193"/>
        <v/>
      </c>
      <c r="Y475" s="19"/>
      <c r="Z475" s="26" t="e">
        <f t="shared" si="206"/>
        <v>#DIV/0!</v>
      </c>
      <c r="AA475" s="26">
        <f t="shared" si="208"/>
        <v>0</v>
      </c>
      <c r="AB475" s="26" t="str">
        <f t="shared" si="192"/>
        <v/>
      </c>
      <c r="AC475" s="27">
        <f t="shared" si="209"/>
        <v>0</v>
      </c>
      <c r="AD475" s="19"/>
      <c r="AE475" s="19" t="str">
        <f t="shared" si="191"/>
        <v/>
      </c>
      <c r="AF475" s="66" t="e">
        <f t="shared" si="207"/>
        <v>#VALUE!</v>
      </c>
    </row>
    <row r="476" spans="1:32">
      <c r="A476" s="16" t="str">
        <f t="shared" si="194"/>
        <v/>
      </c>
      <c r="B476" s="29"/>
      <c r="C476" s="17"/>
      <c r="D476" s="32"/>
      <c r="E476" s="18"/>
      <c r="F476" s="25">
        <f t="shared" si="195"/>
        <v>0</v>
      </c>
      <c r="G476" s="25">
        <f t="shared" si="196"/>
        <v>1</v>
      </c>
      <c r="H476" s="25">
        <f t="shared" si="197"/>
        <v>1900</v>
      </c>
      <c r="I476" s="25">
        <f t="shared" si="198"/>
        <v>1900</v>
      </c>
      <c r="J476" s="63">
        <f t="shared" si="199"/>
        <v>91</v>
      </c>
      <c r="K476" s="25">
        <f t="shared" si="200"/>
        <v>0</v>
      </c>
      <c r="L476" s="25">
        <f t="shared" si="201"/>
        <v>0</v>
      </c>
      <c r="M476" s="25">
        <f t="shared" si="202"/>
        <v>114</v>
      </c>
      <c r="N476" s="22">
        <f t="shared" si="203"/>
        <v>0</v>
      </c>
      <c r="O476" s="22">
        <f t="shared" si="204"/>
        <v>0</v>
      </c>
      <c r="P476" s="22">
        <f t="shared" si="187"/>
        <v>0</v>
      </c>
      <c r="Q476" s="62"/>
      <c r="R476" s="21">
        <f t="shared" si="188"/>
        <v>0</v>
      </c>
      <c r="S476" s="21"/>
      <c r="T476" s="56">
        <f t="shared" si="189"/>
        <v>0</v>
      </c>
      <c r="U476" s="23" t="e">
        <f t="shared" si="190"/>
        <v>#DIV/0!</v>
      </c>
      <c r="V476" s="23" t="str">
        <f t="shared" si="205"/>
        <v/>
      </c>
      <c r="W476" s="24"/>
      <c r="X476" s="55" t="str">
        <f t="shared" si="193"/>
        <v/>
      </c>
      <c r="Y476" s="19"/>
      <c r="Z476" s="26" t="e">
        <f t="shared" si="206"/>
        <v>#DIV/0!</v>
      </c>
      <c r="AA476" s="26">
        <f t="shared" si="208"/>
        <v>0</v>
      </c>
      <c r="AB476" s="26" t="str">
        <f t="shared" si="192"/>
        <v/>
      </c>
      <c r="AC476" s="27">
        <f t="shared" si="209"/>
        <v>0</v>
      </c>
      <c r="AD476" s="19"/>
      <c r="AE476" s="19" t="str">
        <f t="shared" si="191"/>
        <v/>
      </c>
      <c r="AF476" s="66" t="e">
        <f t="shared" si="207"/>
        <v>#VALUE!</v>
      </c>
    </row>
    <row r="477" spans="1:32">
      <c r="A477" s="16" t="str">
        <f t="shared" si="194"/>
        <v/>
      </c>
      <c r="B477" s="29"/>
      <c r="C477" s="17"/>
      <c r="D477" s="32"/>
      <c r="E477" s="18"/>
      <c r="F477" s="25">
        <f t="shared" si="195"/>
        <v>0</v>
      </c>
      <c r="G477" s="25">
        <f t="shared" si="196"/>
        <v>1</v>
      </c>
      <c r="H477" s="25">
        <f t="shared" si="197"/>
        <v>1900</v>
      </c>
      <c r="I477" s="25">
        <f t="shared" si="198"/>
        <v>1900</v>
      </c>
      <c r="J477" s="63">
        <f t="shared" si="199"/>
        <v>91</v>
      </c>
      <c r="K477" s="25">
        <f t="shared" si="200"/>
        <v>0</v>
      </c>
      <c r="L477" s="25">
        <f t="shared" si="201"/>
        <v>0</v>
      </c>
      <c r="M477" s="25">
        <f t="shared" si="202"/>
        <v>114</v>
      </c>
      <c r="N477" s="22">
        <f t="shared" si="203"/>
        <v>0</v>
      </c>
      <c r="O477" s="22">
        <f t="shared" si="204"/>
        <v>0</v>
      </c>
      <c r="P477" s="22">
        <f t="shared" si="187"/>
        <v>0</v>
      </c>
      <c r="Q477" s="62"/>
      <c r="R477" s="21">
        <f t="shared" si="188"/>
        <v>0</v>
      </c>
      <c r="S477" s="21"/>
      <c r="T477" s="56">
        <f t="shared" si="189"/>
        <v>0</v>
      </c>
      <c r="U477" s="23" t="e">
        <f t="shared" si="190"/>
        <v>#DIV/0!</v>
      </c>
      <c r="V477" s="23" t="str">
        <f t="shared" si="205"/>
        <v/>
      </c>
      <c r="W477" s="24"/>
      <c r="X477" s="55" t="str">
        <f t="shared" si="193"/>
        <v/>
      </c>
      <c r="Y477" s="19"/>
      <c r="Z477" s="26" t="e">
        <f t="shared" si="206"/>
        <v>#DIV/0!</v>
      </c>
      <c r="AA477" s="26">
        <f t="shared" si="208"/>
        <v>0</v>
      </c>
      <c r="AB477" s="26" t="str">
        <f t="shared" si="192"/>
        <v/>
      </c>
      <c r="AC477" s="27">
        <f t="shared" si="209"/>
        <v>0</v>
      </c>
      <c r="AD477" s="19"/>
      <c r="AE477" s="19" t="str">
        <f t="shared" si="191"/>
        <v/>
      </c>
      <c r="AF477" s="66" t="e">
        <f t="shared" si="207"/>
        <v>#VALUE!</v>
      </c>
    </row>
    <row r="478" spans="1:32">
      <c r="A478" s="16" t="str">
        <f t="shared" si="194"/>
        <v/>
      </c>
      <c r="B478" s="29"/>
      <c r="C478" s="17"/>
      <c r="D478" s="32"/>
      <c r="E478" s="18"/>
      <c r="F478" s="25">
        <f t="shared" si="195"/>
        <v>0</v>
      </c>
      <c r="G478" s="25">
        <f t="shared" si="196"/>
        <v>1</v>
      </c>
      <c r="H478" s="25">
        <f t="shared" si="197"/>
        <v>1900</v>
      </c>
      <c r="I478" s="25">
        <f t="shared" si="198"/>
        <v>1900</v>
      </c>
      <c r="J478" s="63">
        <f t="shared" si="199"/>
        <v>91</v>
      </c>
      <c r="K478" s="25">
        <f t="shared" si="200"/>
        <v>0</v>
      </c>
      <c r="L478" s="25">
        <f t="shared" si="201"/>
        <v>0</v>
      </c>
      <c r="M478" s="25">
        <f t="shared" si="202"/>
        <v>114</v>
      </c>
      <c r="N478" s="22">
        <f t="shared" si="203"/>
        <v>0</v>
      </c>
      <c r="O478" s="22">
        <f t="shared" si="204"/>
        <v>0</v>
      </c>
      <c r="P478" s="22">
        <f t="shared" si="187"/>
        <v>0</v>
      </c>
      <c r="Q478" s="62"/>
      <c r="R478" s="21">
        <f t="shared" si="188"/>
        <v>0</v>
      </c>
      <c r="S478" s="21"/>
      <c r="T478" s="56">
        <f t="shared" si="189"/>
        <v>0</v>
      </c>
      <c r="U478" s="23" t="e">
        <f t="shared" si="190"/>
        <v>#DIV/0!</v>
      </c>
      <c r="V478" s="23" t="str">
        <f t="shared" si="205"/>
        <v/>
      </c>
      <c r="W478" s="24"/>
      <c r="X478" s="55" t="str">
        <f t="shared" si="193"/>
        <v/>
      </c>
      <c r="Y478" s="19"/>
      <c r="Z478" s="26" t="e">
        <f t="shared" si="206"/>
        <v>#DIV/0!</v>
      </c>
      <c r="AA478" s="26">
        <f t="shared" si="208"/>
        <v>0</v>
      </c>
      <c r="AB478" s="26" t="str">
        <f t="shared" si="192"/>
        <v/>
      </c>
      <c r="AC478" s="27">
        <f t="shared" si="209"/>
        <v>0</v>
      </c>
      <c r="AD478" s="19"/>
      <c r="AE478" s="19" t="str">
        <f t="shared" si="191"/>
        <v/>
      </c>
      <c r="AF478" s="66" t="e">
        <f t="shared" si="207"/>
        <v>#VALUE!</v>
      </c>
    </row>
    <row r="479" spans="1:32">
      <c r="A479" s="16" t="str">
        <f t="shared" si="194"/>
        <v/>
      </c>
      <c r="B479" s="29"/>
      <c r="C479" s="17"/>
      <c r="D479" s="32"/>
      <c r="E479" s="18"/>
      <c r="F479" s="25">
        <f t="shared" si="195"/>
        <v>0</v>
      </c>
      <c r="G479" s="25">
        <f t="shared" si="196"/>
        <v>1</v>
      </c>
      <c r="H479" s="25">
        <f t="shared" si="197"/>
        <v>1900</v>
      </c>
      <c r="I479" s="25">
        <f t="shared" si="198"/>
        <v>1900</v>
      </c>
      <c r="J479" s="63">
        <f t="shared" si="199"/>
        <v>91</v>
      </c>
      <c r="K479" s="25">
        <f t="shared" si="200"/>
        <v>0</v>
      </c>
      <c r="L479" s="25">
        <f t="shared" si="201"/>
        <v>0</v>
      </c>
      <c r="M479" s="25">
        <f t="shared" si="202"/>
        <v>114</v>
      </c>
      <c r="N479" s="22">
        <f t="shared" si="203"/>
        <v>0</v>
      </c>
      <c r="O479" s="22">
        <f t="shared" si="204"/>
        <v>0</v>
      </c>
      <c r="P479" s="22">
        <f t="shared" si="187"/>
        <v>0</v>
      </c>
      <c r="Q479" s="62"/>
      <c r="R479" s="21">
        <f t="shared" si="188"/>
        <v>0</v>
      </c>
      <c r="S479" s="21"/>
      <c r="T479" s="56">
        <f t="shared" si="189"/>
        <v>0</v>
      </c>
      <c r="U479" s="23" t="e">
        <f t="shared" si="190"/>
        <v>#DIV/0!</v>
      </c>
      <c r="V479" s="23" t="str">
        <f t="shared" si="205"/>
        <v/>
      </c>
      <c r="W479" s="24"/>
      <c r="X479" s="55" t="str">
        <f t="shared" si="193"/>
        <v/>
      </c>
      <c r="Y479" s="19"/>
      <c r="Z479" s="26" t="e">
        <f t="shared" si="206"/>
        <v>#DIV/0!</v>
      </c>
      <c r="AA479" s="26">
        <f t="shared" si="208"/>
        <v>0</v>
      </c>
      <c r="AB479" s="26" t="str">
        <f t="shared" si="192"/>
        <v/>
      </c>
      <c r="AC479" s="27">
        <f t="shared" si="209"/>
        <v>0</v>
      </c>
      <c r="AD479" s="19"/>
      <c r="AE479" s="19" t="str">
        <f t="shared" si="191"/>
        <v/>
      </c>
      <c r="AF479" s="66" t="e">
        <f t="shared" si="207"/>
        <v>#VALUE!</v>
      </c>
    </row>
    <row r="480" spans="1:32">
      <c r="A480" s="16" t="str">
        <f t="shared" si="194"/>
        <v/>
      </c>
      <c r="B480" s="29"/>
      <c r="C480" s="17"/>
      <c r="D480" s="32"/>
      <c r="E480" s="18"/>
      <c r="F480" s="25">
        <f t="shared" si="195"/>
        <v>0</v>
      </c>
      <c r="G480" s="25">
        <f t="shared" si="196"/>
        <v>1</v>
      </c>
      <c r="H480" s="25">
        <f t="shared" si="197"/>
        <v>1900</v>
      </c>
      <c r="I480" s="25">
        <f t="shared" si="198"/>
        <v>1900</v>
      </c>
      <c r="J480" s="63">
        <f t="shared" si="199"/>
        <v>91</v>
      </c>
      <c r="K480" s="25">
        <f t="shared" si="200"/>
        <v>0</v>
      </c>
      <c r="L480" s="25">
        <f t="shared" si="201"/>
        <v>0</v>
      </c>
      <c r="M480" s="25">
        <f t="shared" si="202"/>
        <v>114</v>
      </c>
      <c r="N480" s="22">
        <f t="shared" si="203"/>
        <v>0</v>
      </c>
      <c r="O480" s="22">
        <f t="shared" si="204"/>
        <v>0</v>
      </c>
      <c r="P480" s="22">
        <f t="shared" si="187"/>
        <v>0</v>
      </c>
      <c r="Q480" s="62"/>
      <c r="R480" s="21">
        <f t="shared" si="188"/>
        <v>0</v>
      </c>
      <c r="S480" s="21"/>
      <c r="T480" s="56">
        <f t="shared" si="189"/>
        <v>0</v>
      </c>
      <c r="U480" s="23" t="e">
        <f t="shared" si="190"/>
        <v>#DIV/0!</v>
      </c>
      <c r="V480" s="23" t="str">
        <f t="shared" si="205"/>
        <v/>
      </c>
      <c r="W480" s="24"/>
      <c r="X480" s="55" t="str">
        <f t="shared" si="193"/>
        <v/>
      </c>
      <c r="Y480" s="19"/>
      <c r="Z480" s="26" t="e">
        <f t="shared" si="206"/>
        <v>#DIV/0!</v>
      </c>
      <c r="AA480" s="26">
        <f t="shared" si="208"/>
        <v>0</v>
      </c>
      <c r="AB480" s="26" t="str">
        <f t="shared" si="192"/>
        <v/>
      </c>
      <c r="AC480" s="27">
        <f t="shared" si="209"/>
        <v>0</v>
      </c>
      <c r="AD480" s="19"/>
      <c r="AE480" s="19" t="str">
        <f t="shared" si="191"/>
        <v/>
      </c>
      <c r="AF480" s="66" t="e">
        <f t="shared" si="207"/>
        <v>#VALUE!</v>
      </c>
    </row>
    <row r="481" spans="1:32">
      <c r="A481" s="16" t="str">
        <f t="shared" si="194"/>
        <v/>
      </c>
      <c r="B481" s="29"/>
      <c r="C481" s="17"/>
      <c r="D481" s="32"/>
      <c r="E481" s="18"/>
      <c r="F481" s="25">
        <f t="shared" si="195"/>
        <v>0</v>
      </c>
      <c r="G481" s="25">
        <f t="shared" si="196"/>
        <v>1</v>
      </c>
      <c r="H481" s="25">
        <f t="shared" si="197"/>
        <v>1900</v>
      </c>
      <c r="I481" s="25">
        <f t="shared" si="198"/>
        <v>1900</v>
      </c>
      <c r="J481" s="63">
        <f t="shared" si="199"/>
        <v>91</v>
      </c>
      <c r="K481" s="25">
        <f t="shared" si="200"/>
        <v>0</v>
      </c>
      <c r="L481" s="25">
        <f t="shared" si="201"/>
        <v>0</v>
      </c>
      <c r="M481" s="25">
        <f t="shared" si="202"/>
        <v>114</v>
      </c>
      <c r="N481" s="22">
        <f t="shared" si="203"/>
        <v>0</v>
      </c>
      <c r="O481" s="22">
        <f t="shared" si="204"/>
        <v>0</v>
      </c>
      <c r="P481" s="22">
        <f t="shared" si="187"/>
        <v>0</v>
      </c>
      <c r="Q481" s="62"/>
      <c r="R481" s="21">
        <f t="shared" si="188"/>
        <v>0</v>
      </c>
      <c r="S481" s="21"/>
      <c r="T481" s="56">
        <f t="shared" si="189"/>
        <v>0</v>
      </c>
      <c r="U481" s="23" t="e">
        <f t="shared" si="190"/>
        <v>#DIV/0!</v>
      </c>
      <c r="V481" s="23" t="str">
        <f t="shared" si="205"/>
        <v/>
      </c>
      <c r="W481" s="24"/>
      <c r="X481" s="55" t="str">
        <f t="shared" si="193"/>
        <v/>
      </c>
      <c r="Y481" s="19"/>
      <c r="Z481" s="26" t="e">
        <f t="shared" si="206"/>
        <v>#DIV/0!</v>
      </c>
      <c r="AA481" s="26">
        <f t="shared" si="208"/>
        <v>0</v>
      </c>
      <c r="AB481" s="26" t="str">
        <f t="shared" si="192"/>
        <v/>
      </c>
      <c r="AC481" s="27">
        <f t="shared" si="209"/>
        <v>0</v>
      </c>
      <c r="AD481" s="19"/>
      <c r="AE481" s="19" t="str">
        <f t="shared" si="191"/>
        <v/>
      </c>
      <c r="AF481" s="66" t="e">
        <f t="shared" si="207"/>
        <v>#VALUE!</v>
      </c>
    </row>
    <row r="482" spans="1:32">
      <c r="A482" s="16" t="str">
        <f t="shared" si="194"/>
        <v/>
      </c>
      <c r="B482" s="29"/>
      <c r="C482" s="17"/>
      <c r="D482" s="32"/>
      <c r="E482" s="18"/>
      <c r="F482" s="25">
        <f t="shared" si="195"/>
        <v>0</v>
      </c>
      <c r="G482" s="25">
        <f t="shared" si="196"/>
        <v>1</v>
      </c>
      <c r="H482" s="25">
        <f t="shared" si="197"/>
        <v>1900</v>
      </c>
      <c r="I482" s="25">
        <f t="shared" si="198"/>
        <v>1900</v>
      </c>
      <c r="J482" s="63">
        <f t="shared" si="199"/>
        <v>91</v>
      </c>
      <c r="K482" s="25">
        <f t="shared" si="200"/>
        <v>0</v>
      </c>
      <c r="L482" s="25">
        <f t="shared" si="201"/>
        <v>0</v>
      </c>
      <c r="M482" s="25">
        <f t="shared" si="202"/>
        <v>114</v>
      </c>
      <c r="N482" s="22">
        <f t="shared" si="203"/>
        <v>0</v>
      </c>
      <c r="O482" s="22">
        <f t="shared" si="204"/>
        <v>0</v>
      </c>
      <c r="P482" s="22">
        <f t="shared" si="187"/>
        <v>0</v>
      </c>
      <c r="Q482" s="62"/>
      <c r="R482" s="21">
        <f t="shared" si="188"/>
        <v>0</v>
      </c>
      <c r="S482" s="21"/>
      <c r="T482" s="56">
        <f t="shared" si="189"/>
        <v>0</v>
      </c>
      <c r="U482" s="23" t="e">
        <f t="shared" si="190"/>
        <v>#DIV/0!</v>
      </c>
      <c r="V482" s="23" t="str">
        <f t="shared" si="205"/>
        <v/>
      </c>
      <c r="W482" s="24"/>
      <c r="X482" s="55" t="str">
        <f t="shared" si="193"/>
        <v/>
      </c>
      <c r="Y482" s="19"/>
      <c r="Z482" s="26" t="e">
        <f t="shared" si="206"/>
        <v>#DIV/0!</v>
      </c>
      <c r="AA482" s="26">
        <f t="shared" si="208"/>
        <v>0</v>
      </c>
      <c r="AB482" s="26" t="str">
        <f t="shared" si="192"/>
        <v/>
      </c>
      <c r="AC482" s="27">
        <f t="shared" si="209"/>
        <v>0</v>
      </c>
      <c r="AD482" s="19"/>
      <c r="AE482" s="19" t="str">
        <f t="shared" si="191"/>
        <v/>
      </c>
      <c r="AF482" s="66" t="e">
        <f t="shared" si="207"/>
        <v>#VALUE!</v>
      </c>
    </row>
    <row r="483" spans="1:32">
      <c r="A483" s="16" t="str">
        <f t="shared" si="194"/>
        <v/>
      </c>
      <c r="B483" s="29"/>
      <c r="C483" s="17"/>
      <c r="D483" s="32"/>
      <c r="E483" s="18"/>
      <c r="F483" s="25">
        <f t="shared" si="195"/>
        <v>0</v>
      </c>
      <c r="G483" s="25">
        <f t="shared" si="196"/>
        <v>1</v>
      </c>
      <c r="H483" s="25">
        <f t="shared" si="197"/>
        <v>1900</v>
      </c>
      <c r="I483" s="25">
        <f t="shared" si="198"/>
        <v>1900</v>
      </c>
      <c r="J483" s="63">
        <f t="shared" si="199"/>
        <v>91</v>
      </c>
      <c r="K483" s="25">
        <f t="shared" si="200"/>
        <v>0</v>
      </c>
      <c r="L483" s="25">
        <f t="shared" si="201"/>
        <v>0</v>
      </c>
      <c r="M483" s="25">
        <f t="shared" si="202"/>
        <v>114</v>
      </c>
      <c r="N483" s="22">
        <f t="shared" si="203"/>
        <v>0</v>
      </c>
      <c r="O483" s="22">
        <f t="shared" si="204"/>
        <v>0</v>
      </c>
      <c r="P483" s="22">
        <f t="shared" si="187"/>
        <v>0</v>
      </c>
      <c r="Q483" s="62"/>
      <c r="R483" s="21">
        <f t="shared" si="188"/>
        <v>0</v>
      </c>
      <c r="S483" s="21"/>
      <c r="T483" s="56">
        <f t="shared" si="189"/>
        <v>0</v>
      </c>
      <c r="U483" s="23" t="e">
        <f t="shared" si="190"/>
        <v>#DIV/0!</v>
      </c>
      <c r="V483" s="23" t="str">
        <f t="shared" si="205"/>
        <v/>
      </c>
      <c r="W483" s="24"/>
      <c r="X483" s="55" t="str">
        <f t="shared" si="193"/>
        <v/>
      </c>
      <c r="Y483" s="19"/>
      <c r="Z483" s="26" t="e">
        <f t="shared" si="206"/>
        <v>#DIV/0!</v>
      </c>
      <c r="AA483" s="26">
        <f t="shared" si="208"/>
        <v>0</v>
      </c>
      <c r="AB483" s="26" t="str">
        <f t="shared" si="192"/>
        <v/>
      </c>
      <c r="AC483" s="27">
        <f t="shared" si="209"/>
        <v>0</v>
      </c>
      <c r="AD483" s="19"/>
      <c r="AE483" s="19" t="str">
        <f t="shared" si="191"/>
        <v/>
      </c>
      <c r="AF483" s="66" t="e">
        <f t="shared" si="207"/>
        <v>#VALUE!</v>
      </c>
    </row>
    <row r="484" spans="1:32">
      <c r="A484" s="16" t="str">
        <f t="shared" si="194"/>
        <v/>
      </c>
      <c r="B484" s="29"/>
      <c r="C484" s="17"/>
      <c r="D484" s="32"/>
      <c r="E484" s="18"/>
      <c r="F484" s="25">
        <f t="shared" si="195"/>
        <v>0</v>
      </c>
      <c r="G484" s="25">
        <f t="shared" si="196"/>
        <v>1</v>
      </c>
      <c r="H484" s="25">
        <f t="shared" si="197"/>
        <v>1900</v>
      </c>
      <c r="I484" s="25">
        <f t="shared" si="198"/>
        <v>1900</v>
      </c>
      <c r="J484" s="63">
        <f t="shared" si="199"/>
        <v>91</v>
      </c>
      <c r="K484" s="25">
        <f t="shared" si="200"/>
        <v>0</v>
      </c>
      <c r="L484" s="25">
        <f t="shared" si="201"/>
        <v>0</v>
      </c>
      <c r="M484" s="25">
        <f t="shared" si="202"/>
        <v>114</v>
      </c>
      <c r="N484" s="22">
        <f t="shared" si="203"/>
        <v>0</v>
      </c>
      <c r="O484" s="22">
        <f t="shared" si="204"/>
        <v>0</v>
      </c>
      <c r="P484" s="22">
        <f t="shared" si="187"/>
        <v>0</v>
      </c>
      <c r="Q484" s="62"/>
      <c r="R484" s="21">
        <f t="shared" si="188"/>
        <v>0</v>
      </c>
      <c r="S484" s="21"/>
      <c r="T484" s="56">
        <f t="shared" si="189"/>
        <v>0</v>
      </c>
      <c r="U484" s="23" t="e">
        <f t="shared" si="190"/>
        <v>#DIV/0!</v>
      </c>
      <c r="V484" s="23" t="str">
        <f t="shared" si="205"/>
        <v/>
      </c>
      <c r="W484" s="24"/>
      <c r="X484" s="55" t="str">
        <f t="shared" si="193"/>
        <v/>
      </c>
      <c r="Y484" s="19"/>
      <c r="Z484" s="26" t="e">
        <f t="shared" si="206"/>
        <v>#DIV/0!</v>
      </c>
      <c r="AA484" s="26">
        <f t="shared" si="208"/>
        <v>0</v>
      </c>
      <c r="AB484" s="26" t="str">
        <f t="shared" si="192"/>
        <v/>
      </c>
      <c r="AC484" s="27">
        <f t="shared" si="209"/>
        <v>0</v>
      </c>
      <c r="AD484" s="19"/>
      <c r="AE484" s="19" t="str">
        <f t="shared" si="191"/>
        <v/>
      </c>
      <c r="AF484" s="66" t="e">
        <f t="shared" si="207"/>
        <v>#VALUE!</v>
      </c>
    </row>
    <row r="485" spans="1:32">
      <c r="A485" s="16" t="str">
        <f t="shared" si="194"/>
        <v/>
      </c>
      <c r="B485" s="29"/>
      <c r="C485" s="17"/>
      <c r="D485" s="32"/>
      <c r="E485" s="18"/>
      <c r="F485" s="25">
        <f t="shared" si="195"/>
        <v>0</v>
      </c>
      <c r="G485" s="25">
        <f t="shared" si="196"/>
        <v>1</v>
      </c>
      <c r="H485" s="25">
        <f t="shared" si="197"/>
        <v>1900</v>
      </c>
      <c r="I485" s="25">
        <f t="shared" si="198"/>
        <v>1900</v>
      </c>
      <c r="J485" s="63">
        <f t="shared" si="199"/>
        <v>91</v>
      </c>
      <c r="K485" s="25">
        <f t="shared" si="200"/>
        <v>0</v>
      </c>
      <c r="L485" s="25">
        <f t="shared" si="201"/>
        <v>0</v>
      </c>
      <c r="M485" s="25">
        <f t="shared" si="202"/>
        <v>114</v>
      </c>
      <c r="N485" s="22">
        <f t="shared" si="203"/>
        <v>0</v>
      </c>
      <c r="O485" s="22">
        <f t="shared" si="204"/>
        <v>0</v>
      </c>
      <c r="P485" s="22">
        <f t="shared" si="187"/>
        <v>0</v>
      </c>
      <c r="Q485" s="62"/>
      <c r="R485" s="21">
        <f t="shared" si="188"/>
        <v>0</v>
      </c>
      <c r="S485" s="21"/>
      <c r="T485" s="56">
        <f t="shared" si="189"/>
        <v>0</v>
      </c>
      <c r="U485" s="23" t="e">
        <f t="shared" si="190"/>
        <v>#DIV/0!</v>
      </c>
      <c r="V485" s="23" t="str">
        <f t="shared" si="205"/>
        <v/>
      </c>
      <c r="W485" s="24"/>
      <c r="X485" s="55" t="str">
        <f t="shared" si="193"/>
        <v/>
      </c>
      <c r="Y485" s="19"/>
      <c r="Z485" s="26" t="e">
        <f t="shared" si="206"/>
        <v>#DIV/0!</v>
      </c>
      <c r="AA485" s="26">
        <f t="shared" si="208"/>
        <v>0</v>
      </c>
      <c r="AB485" s="26" t="str">
        <f t="shared" si="192"/>
        <v/>
      </c>
      <c r="AC485" s="27">
        <f t="shared" si="209"/>
        <v>0</v>
      </c>
      <c r="AD485" s="19"/>
      <c r="AE485" s="19" t="str">
        <f t="shared" si="191"/>
        <v/>
      </c>
      <c r="AF485" s="66" t="e">
        <f t="shared" si="207"/>
        <v>#VALUE!</v>
      </c>
    </row>
    <row r="486" spans="1:32">
      <c r="A486" s="16" t="str">
        <f t="shared" si="194"/>
        <v/>
      </c>
      <c r="B486" s="29"/>
      <c r="C486" s="17"/>
      <c r="D486" s="32"/>
      <c r="E486" s="18"/>
      <c r="F486" s="25">
        <f t="shared" si="195"/>
        <v>0</v>
      </c>
      <c r="G486" s="25">
        <f t="shared" si="196"/>
        <v>1</v>
      </c>
      <c r="H486" s="25">
        <f t="shared" si="197"/>
        <v>1900</v>
      </c>
      <c r="I486" s="25">
        <f t="shared" si="198"/>
        <v>1900</v>
      </c>
      <c r="J486" s="63">
        <f t="shared" si="199"/>
        <v>91</v>
      </c>
      <c r="K486" s="25">
        <f t="shared" si="200"/>
        <v>0</v>
      </c>
      <c r="L486" s="25">
        <f t="shared" si="201"/>
        <v>0</v>
      </c>
      <c r="M486" s="25">
        <f t="shared" si="202"/>
        <v>114</v>
      </c>
      <c r="N486" s="22">
        <f t="shared" si="203"/>
        <v>0</v>
      </c>
      <c r="O486" s="22">
        <f t="shared" si="204"/>
        <v>0</v>
      </c>
      <c r="P486" s="22">
        <f t="shared" si="187"/>
        <v>0</v>
      </c>
      <c r="Q486" s="62"/>
      <c r="R486" s="21">
        <f t="shared" si="188"/>
        <v>0</v>
      </c>
      <c r="S486" s="21"/>
      <c r="T486" s="56">
        <f t="shared" si="189"/>
        <v>0</v>
      </c>
      <c r="U486" s="23" t="e">
        <f t="shared" si="190"/>
        <v>#DIV/0!</v>
      </c>
      <c r="V486" s="23" t="str">
        <f t="shared" si="205"/>
        <v/>
      </c>
      <c r="W486" s="24"/>
      <c r="X486" s="55" t="str">
        <f t="shared" si="193"/>
        <v/>
      </c>
      <c r="Y486" s="19"/>
      <c r="Z486" s="26" t="e">
        <f t="shared" si="206"/>
        <v>#DIV/0!</v>
      </c>
      <c r="AA486" s="26">
        <f t="shared" si="208"/>
        <v>0</v>
      </c>
      <c r="AB486" s="26" t="str">
        <f t="shared" si="192"/>
        <v/>
      </c>
      <c r="AC486" s="27">
        <f t="shared" si="209"/>
        <v>0</v>
      </c>
      <c r="AD486" s="19"/>
      <c r="AE486" s="19" t="str">
        <f t="shared" si="191"/>
        <v/>
      </c>
      <c r="AF486" s="66" t="e">
        <f t="shared" si="207"/>
        <v>#VALUE!</v>
      </c>
    </row>
    <row r="487" spans="1:32">
      <c r="A487" s="16" t="str">
        <f t="shared" si="194"/>
        <v/>
      </c>
      <c r="B487" s="29"/>
      <c r="C487" s="17"/>
      <c r="D487" s="32"/>
      <c r="E487" s="18"/>
      <c r="F487" s="25">
        <f t="shared" si="195"/>
        <v>0</v>
      </c>
      <c r="G487" s="25">
        <f t="shared" si="196"/>
        <v>1</v>
      </c>
      <c r="H487" s="25">
        <f t="shared" si="197"/>
        <v>1900</v>
      </c>
      <c r="I487" s="25">
        <f t="shared" si="198"/>
        <v>1900</v>
      </c>
      <c r="J487" s="63">
        <f t="shared" si="199"/>
        <v>91</v>
      </c>
      <c r="K487" s="25">
        <f t="shared" si="200"/>
        <v>0</v>
      </c>
      <c r="L487" s="25">
        <f t="shared" si="201"/>
        <v>0</v>
      </c>
      <c r="M487" s="25">
        <f t="shared" si="202"/>
        <v>114</v>
      </c>
      <c r="N487" s="22">
        <f t="shared" si="203"/>
        <v>0</v>
      </c>
      <c r="O487" s="22">
        <f t="shared" si="204"/>
        <v>0</v>
      </c>
      <c r="P487" s="22">
        <f t="shared" si="187"/>
        <v>0</v>
      </c>
      <c r="Q487" s="62"/>
      <c r="R487" s="21">
        <f t="shared" si="188"/>
        <v>0</v>
      </c>
      <c r="S487" s="21"/>
      <c r="T487" s="56">
        <f t="shared" si="189"/>
        <v>0</v>
      </c>
      <c r="U487" s="23" t="e">
        <f t="shared" si="190"/>
        <v>#DIV/0!</v>
      </c>
      <c r="V487" s="23" t="str">
        <f t="shared" si="205"/>
        <v/>
      </c>
      <c r="W487" s="24"/>
      <c r="X487" s="55" t="str">
        <f t="shared" si="193"/>
        <v/>
      </c>
      <c r="Y487" s="19"/>
      <c r="Z487" s="26" t="e">
        <f t="shared" si="206"/>
        <v>#DIV/0!</v>
      </c>
      <c r="AA487" s="26">
        <f t="shared" si="208"/>
        <v>0</v>
      </c>
      <c r="AB487" s="26" t="str">
        <f t="shared" si="192"/>
        <v/>
      </c>
      <c r="AC487" s="27">
        <f t="shared" si="209"/>
        <v>0</v>
      </c>
      <c r="AD487" s="19"/>
      <c r="AE487" s="19" t="str">
        <f t="shared" si="191"/>
        <v/>
      </c>
      <c r="AF487" s="66" t="e">
        <f t="shared" si="207"/>
        <v>#VALUE!</v>
      </c>
    </row>
    <row r="488" spans="1:32">
      <c r="A488" s="16" t="str">
        <f t="shared" si="194"/>
        <v/>
      </c>
      <c r="B488" s="29"/>
      <c r="C488" s="17"/>
      <c r="D488" s="32"/>
      <c r="E488" s="18"/>
      <c r="F488" s="25">
        <f t="shared" si="195"/>
        <v>0</v>
      </c>
      <c r="G488" s="25">
        <f t="shared" si="196"/>
        <v>1</v>
      </c>
      <c r="H488" s="25">
        <f t="shared" si="197"/>
        <v>1900</v>
      </c>
      <c r="I488" s="25">
        <f t="shared" si="198"/>
        <v>1900</v>
      </c>
      <c r="J488" s="63">
        <f t="shared" si="199"/>
        <v>91</v>
      </c>
      <c r="K488" s="25">
        <f t="shared" si="200"/>
        <v>0</v>
      </c>
      <c r="L488" s="25">
        <f t="shared" si="201"/>
        <v>0</v>
      </c>
      <c r="M488" s="25">
        <f t="shared" si="202"/>
        <v>114</v>
      </c>
      <c r="N488" s="22">
        <f t="shared" si="203"/>
        <v>0</v>
      </c>
      <c r="O488" s="22">
        <f t="shared" si="204"/>
        <v>0</v>
      </c>
      <c r="P488" s="22">
        <f t="shared" si="187"/>
        <v>0</v>
      </c>
      <c r="Q488" s="62"/>
      <c r="R488" s="21">
        <f t="shared" si="188"/>
        <v>0</v>
      </c>
      <c r="S488" s="21"/>
      <c r="T488" s="56">
        <f t="shared" si="189"/>
        <v>0</v>
      </c>
      <c r="U488" s="23" t="e">
        <f t="shared" si="190"/>
        <v>#DIV/0!</v>
      </c>
      <c r="V488" s="23" t="str">
        <f t="shared" si="205"/>
        <v/>
      </c>
      <c r="W488" s="24"/>
      <c r="X488" s="55" t="str">
        <f t="shared" si="193"/>
        <v/>
      </c>
      <c r="Y488" s="19"/>
      <c r="Z488" s="26" t="e">
        <f t="shared" si="206"/>
        <v>#DIV/0!</v>
      </c>
      <c r="AA488" s="26">
        <f t="shared" si="208"/>
        <v>0</v>
      </c>
      <c r="AB488" s="26" t="str">
        <f t="shared" si="192"/>
        <v/>
      </c>
      <c r="AC488" s="27">
        <f t="shared" si="209"/>
        <v>0</v>
      </c>
      <c r="AD488" s="19"/>
      <c r="AE488" s="19" t="str">
        <f t="shared" si="191"/>
        <v/>
      </c>
      <c r="AF488" s="66" t="e">
        <f t="shared" si="207"/>
        <v>#VALUE!</v>
      </c>
    </row>
    <row r="489" spans="1:32">
      <c r="A489" s="16" t="str">
        <f t="shared" si="194"/>
        <v/>
      </c>
      <c r="B489" s="29"/>
      <c r="C489" s="17"/>
      <c r="D489" s="32"/>
      <c r="E489" s="18"/>
      <c r="F489" s="25">
        <f t="shared" si="195"/>
        <v>0</v>
      </c>
      <c r="G489" s="25">
        <f t="shared" si="196"/>
        <v>1</v>
      </c>
      <c r="H489" s="25">
        <f t="shared" si="197"/>
        <v>1900</v>
      </c>
      <c r="I489" s="25">
        <f t="shared" si="198"/>
        <v>1900</v>
      </c>
      <c r="J489" s="63">
        <f t="shared" si="199"/>
        <v>91</v>
      </c>
      <c r="K489" s="25">
        <f t="shared" si="200"/>
        <v>0</v>
      </c>
      <c r="L489" s="25">
        <f t="shared" si="201"/>
        <v>0</v>
      </c>
      <c r="M489" s="25">
        <f t="shared" si="202"/>
        <v>114</v>
      </c>
      <c r="N489" s="22">
        <f t="shared" si="203"/>
        <v>0</v>
      </c>
      <c r="O489" s="22">
        <f t="shared" si="204"/>
        <v>0</v>
      </c>
      <c r="P489" s="22">
        <f t="shared" si="187"/>
        <v>0</v>
      </c>
      <c r="Q489" s="62"/>
      <c r="R489" s="21">
        <f t="shared" si="188"/>
        <v>0</v>
      </c>
      <c r="S489" s="21"/>
      <c r="T489" s="56">
        <f t="shared" si="189"/>
        <v>0</v>
      </c>
      <c r="U489" s="23" t="e">
        <f t="shared" si="190"/>
        <v>#DIV/0!</v>
      </c>
      <c r="V489" s="23" t="str">
        <f t="shared" si="205"/>
        <v/>
      </c>
      <c r="W489" s="24"/>
      <c r="X489" s="55" t="str">
        <f t="shared" si="193"/>
        <v/>
      </c>
      <c r="Y489" s="19"/>
      <c r="Z489" s="26" t="e">
        <f t="shared" si="206"/>
        <v>#DIV/0!</v>
      </c>
      <c r="AA489" s="26">
        <f t="shared" si="208"/>
        <v>0</v>
      </c>
      <c r="AB489" s="26" t="str">
        <f t="shared" si="192"/>
        <v/>
      </c>
      <c r="AC489" s="27">
        <f t="shared" si="209"/>
        <v>0</v>
      </c>
      <c r="AD489" s="19"/>
      <c r="AE489" s="19" t="str">
        <f t="shared" si="191"/>
        <v/>
      </c>
      <c r="AF489" s="66" t="e">
        <f t="shared" si="207"/>
        <v>#VALUE!</v>
      </c>
    </row>
    <row r="490" spans="1:32">
      <c r="A490" s="16" t="str">
        <f t="shared" si="194"/>
        <v/>
      </c>
      <c r="B490" s="29"/>
      <c r="C490" s="17"/>
      <c r="D490" s="32"/>
      <c r="E490" s="18"/>
      <c r="F490" s="25">
        <f t="shared" si="195"/>
        <v>0</v>
      </c>
      <c r="G490" s="25">
        <f t="shared" si="196"/>
        <v>1</v>
      </c>
      <c r="H490" s="25">
        <f t="shared" si="197"/>
        <v>1900</v>
      </c>
      <c r="I490" s="25">
        <f t="shared" si="198"/>
        <v>1900</v>
      </c>
      <c r="J490" s="63">
        <f t="shared" si="199"/>
        <v>91</v>
      </c>
      <c r="K490" s="25">
        <f t="shared" si="200"/>
        <v>0</v>
      </c>
      <c r="L490" s="25">
        <f t="shared" si="201"/>
        <v>0</v>
      </c>
      <c r="M490" s="25">
        <f t="shared" si="202"/>
        <v>114</v>
      </c>
      <c r="N490" s="22">
        <f t="shared" si="203"/>
        <v>0</v>
      </c>
      <c r="O490" s="22">
        <f t="shared" si="204"/>
        <v>0</v>
      </c>
      <c r="P490" s="22">
        <f t="shared" si="187"/>
        <v>0</v>
      </c>
      <c r="Q490" s="62"/>
      <c r="R490" s="21">
        <f t="shared" si="188"/>
        <v>0</v>
      </c>
      <c r="S490" s="21"/>
      <c r="T490" s="56">
        <f t="shared" si="189"/>
        <v>0</v>
      </c>
      <c r="U490" s="23" t="e">
        <f t="shared" si="190"/>
        <v>#DIV/0!</v>
      </c>
      <c r="V490" s="23" t="str">
        <f t="shared" si="205"/>
        <v/>
      </c>
      <c r="W490" s="24"/>
      <c r="X490" s="55" t="str">
        <f t="shared" si="193"/>
        <v/>
      </c>
      <c r="Y490" s="19"/>
      <c r="Z490" s="26" t="e">
        <f t="shared" si="206"/>
        <v>#DIV/0!</v>
      </c>
      <c r="AA490" s="26">
        <f t="shared" si="208"/>
        <v>0</v>
      </c>
      <c r="AB490" s="26" t="str">
        <f t="shared" si="192"/>
        <v/>
      </c>
      <c r="AC490" s="27">
        <f t="shared" si="209"/>
        <v>0</v>
      </c>
      <c r="AD490" s="19"/>
      <c r="AE490" s="19" t="str">
        <f t="shared" si="191"/>
        <v/>
      </c>
      <c r="AF490" s="66" t="e">
        <f t="shared" si="207"/>
        <v>#VALUE!</v>
      </c>
    </row>
    <row r="491" spans="1:32">
      <c r="A491" s="16" t="str">
        <f t="shared" si="194"/>
        <v/>
      </c>
      <c r="B491" s="29"/>
      <c r="C491" s="17"/>
      <c r="D491" s="32"/>
      <c r="E491" s="18"/>
      <c r="F491" s="25">
        <f t="shared" si="195"/>
        <v>0</v>
      </c>
      <c r="G491" s="25">
        <f t="shared" si="196"/>
        <v>1</v>
      </c>
      <c r="H491" s="25">
        <f t="shared" si="197"/>
        <v>1900</v>
      </c>
      <c r="I491" s="25">
        <f t="shared" si="198"/>
        <v>1900</v>
      </c>
      <c r="J491" s="63">
        <f t="shared" si="199"/>
        <v>91</v>
      </c>
      <c r="K491" s="25">
        <f t="shared" si="200"/>
        <v>0</v>
      </c>
      <c r="L491" s="25">
        <f t="shared" si="201"/>
        <v>0</v>
      </c>
      <c r="M491" s="25">
        <f t="shared" si="202"/>
        <v>114</v>
      </c>
      <c r="N491" s="22">
        <f t="shared" si="203"/>
        <v>0</v>
      </c>
      <c r="O491" s="22">
        <f t="shared" si="204"/>
        <v>0</v>
      </c>
      <c r="P491" s="22">
        <f t="shared" si="187"/>
        <v>0</v>
      </c>
      <c r="Q491" s="62"/>
      <c r="R491" s="21">
        <f t="shared" si="188"/>
        <v>0</v>
      </c>
      <c r="S491" s="21"/>
      <c r="T491" s="56">
        <f t="shared" si="189"/>
        <v>0</v>
      </c>
      <c r="U491" s="23" t="e">
        <f t="shared" si="190"/>
        <v>#DIV/0!</v>
      </c>
      <c r="V491" s="23" t="str">
        <f t="shared" si="205"/>
        <v/>
      </c>
      <c r="W491" s="24"/>
      <c r="X491" s="55" t="str">
        <f t="shared" si="193"/>
        <v/>
      </c>
      <c r="Y491" s="19"/>
      <c r="Z491" s="26" t="e">
        <f t="shared" si="206"/>
        <v>#DIV/0!</v>
      </c>
      <c r="AA491" s="26">
        <f t="shared" si="208"/>
        <v>0</v>
      </c>
      <c r="AB491" s="26" t="str">
        <f t="shared" si="192"/>
        <v/>
      </c>
      <c r="AC491" s="27">
        <f t="shared" si="209"/>
        <v>0</v>
      </c>
      <c r="AD491" s="19"/>
      <c r="AE491" s="19" t="str">
        <f t="shared" si="191"/>
        <v/>
      </c>
      <c r="AF491" s="66" t="e">
        <f t="shared" si="207"/>
        <v>#VALUE!</v>
      </c>
    </row>
    <row r="492" spans="1:32">
      <c r="A492" s="16" t="str">
        <f t="shared" si="194"/>
        <v/>
      </c>
      <c r="B492" s="29"/>
      <c r="C492" s="17"/>
      <c r="D492" s="32"/>
      <c r="E492" s="18"/>
      <c r="F492" s="25">
        <f t="shared" si="195"/>
        <v>0</v>
      </c>
      <c r="G492" s="25">
        <f t="shared" si="196"/>
        <v>1</v>
      </c>
      <c r="H492" s="25">
        <f t="shared" si="197"/>
        <v>1900</v>
      </c>
      <c r="I492" s="25">
        <f t="shared" si="198"/>
        <v>1900</v>
      </c>
      <c r="J492" s="63">
        <f t="shared" si="199"/>
        <v>91</v>
      </c>
      <c r="K492" s="25">
        <f t="shared" si="200"/>
        <v>0</v>
      </c>
      <c r="L492" s="25">
        <f t="shared" si="201"/>
        <v>0</v>
      </c>
      <c r="M492" s="25">
        <f t="shared" si="202"/>
        <v>114</v>
      </c>
      <c r="N492" s="22">
        <f t="shared" si="203"/>
        <v>0</v>
      </c>
      <c r="O492" s="22">
        <f t="shared" si="204"/>
        <v>0</v>
      </c>
      <c r="P492" s="22">
        <f t="shared" si="187"/>
        <v>0</v>
      </c>
      <c r="Q492" s="62"/>
      <c r="R492" s="21">
        <f t="shared" si="188"/>
        <v>0</v>
      </c>
      <c r="S492" s="21"/>
      <c r="T492" s="56">
        <f t="shared" si="189"/>
        <v>0</v>
      </c>
      <c r="U492" s="23" t="e">
        <f t="shared" si="190"/>
        <v>#DIV/0!</v>
      </c>
      <c r="V492" s="23" t="str">
        <f t="shared" si="205"/>
        <v/>
      </c>
      <c r="W492" s="24"/>
      <c r="X492" s="55" t="str">
        <f t="shared" si="193"/>
        <v/>
      </c>
      <c r="Y492" s="19"/>
      <c r="Z492" s="26" t="e">
        <f t="shared" si="206"/>
        <v>#DIV/0!</v>
      </c>
      <c r="AA492" s="26">
        <f t="shared" si="208"/>
        <v>0</v>
      </c>
      <c r="AB492" s="26" t="str">
        <f t="shared" si="192"/>
        <v/>
      </c>
      <c r="AC492" s="27">
        <f t="shared" si="209"/>
        <v>0</v>
      </c>
      <c r="AD492" s="19"/>
      <c r="AE492" s="19" t="str">
        <f t="shared" si="191"/>
        <v/>
      </c>
      <c r="AF492" s="66" t="e">
        <f t="shared" si="207"/>
        <v>#VALUE!</v>
      </c>
    </row>
    <row r="493" spans="1:32">
      <c r="A493" s="16" t="str">
        <f t="shared" si="194"/>
        <v/>
      </c>
      <c r="B493" s="29"/>
      <c r="C493" s="17"/>
      <c r="D493" s="32"/>
      <c r="E493" s="18"/>
      <c r="F493" s="25">
        <f t="shared" si="195"/>
        <v>0</v>
      </c>
      <c r="G493" s="25">
        <f t="shared" si="196"/>
        <v>1</v>
      </c>
      <c r="H493" s="25">
        <f t="shared" si="197"/>
        <v>1900</v>
      </c>
      <c r="I493" s="25">
        <f t="shared" si="198"/>
        <v>1900</v>
      </c>
      <c r="J493" s="63">
        <f t="shared" si="199"/>
        <v>91</v>
      </c>
      <c r="K493" s="25">
        <f t="shared" si="200"/>
        <v>0</v>
      </c>
      <c r="L493" s="25">
        <f t="shared" si="201"/>
        <v>0</v>
      </c>
      <c r="M493" s="25">
        <f t="shared" si="202"/>
        <v>114</v>
      </c>
      <c r="N493" s="22">
        <f t="shared" si="203"/>
        <v>0</v>
      </c>
      <c r="O493" s="22">
        <f t="shared" si="204"/>
        <v>0</v>
      </c>
      <c r="P493" s="22">
        <f t="shared" si="187"/>
        <v>0</v>
      </c>
      <c r="Q493" s="62"/>
      <c r="R493" s="21">
        <f t="shared" si="188"/>
        <v>0</v>
      </c>
      <c r="S493" s="21"/>
      <c r="T493" s="56">
        <f t="shared" si="189"/>
        <v>0</v>
      </c>
      <c r="U493" s="23" t="e">
        <f t="shared" si="190"/>
        <v>#DIV/0!</v>
      </c>
      <c r="V493" s="23" t="str">
        <f t="shared" si="205"/>
        <v/>
      </c>
      <c r="W493" s="24"/>
      <c r="X493" s="55" t="str">
        <f t="shared" si="193"/>
        <v/>
      </c>
      <c r="Y493" s="19"/>
      <c r="Z493" s="26" t="e">
        <f t="shared" si="206"/>
        <v>#DIV/0!</v>
      </c>
      <c r="AA493" s="26">
        <f t="shared" si="208"/>
        <v>0</v>
      </c>
      <c r="AB493" s="26" t="str">
        <f t="shared" si="192"/>
        <v/>
      </c>
      <c r="AC493" s="27">
        <f t="shared" si="209"/>
        <v>0</v>
      </c>
      <c r="AD493" s="19"/>
      <c r="AE493" s="19" t="str">
        <f t="shared" si="191"/>
        <v/>
      </c>
      <c r="AF493" s="66" t="e">
        <f t="shared" si="207"/>
        <v>#VALUE!</v>
      </c>
    </row>
    <row r="494" spans="1:32">
      <c r="A494" s="16" t="str">
        <f t="shared" si="194"/>
        <v/>
      </c>
      <c r="B494" s="29"/>
      <c r="C494" s="17"/>
      <c r="D494" s="32"/>
      <c r="E494" s="18"/>
      <c r="F494" s="25">
        <f t="shared" si="195"/>
        <v>0</v>
      </c>
      <c r="G494" s="25">
        <f t="shared" si="196"/>
        <v>1</v>
      </c>
      <c r="H494" s="25">
        <f t="shared" si="197"/>
        <v>1900</v>
      </c>
      <c r="I494" s="25">
        <f t="shared" si="198"/>
        <v>1900</v>
      </c>
      <c r="J494" s="63">
        <f t="shared" si="199"/>
        <v>91</v>
      </c>
      <c r="K494" s="25">
        <f t="shared" si="200"/>
        <v>0</v>
      </c>
      <c r="L494" s="25">
        <f t="shared" si="201"/>
        <v>0</v>
      </c>
      <c r="M494" s="25">
        <f t="shared" si="202"/>
        <v>114</v>
      </c>
      <c r="N494" s="22">
        <f t="shared" si="203"/>
        <v>0</v>
      </c>
      <c r="O494" s="22">
        <f t="shared" si="204"/>
        <v>0</v>
      </c>
      <c r="P494" s="22">
        <f t="shared" si="187"/>
        <v>0</v>
      </c>
      <c r="Q494" s="62"/>
      <c r="R494" s="21">
        <f t="shared" si="188"/>
        <v>0</v>
      </c>
      <c r="S494" s="21"/>
      <c r="T494" s="56">
        <f t="shared" si="189"/>
        <v>0</v>
      </c>
      <c r="U494" s="23" t="e">
        <f t="shared" si="190"/>
        <v>#DIV/0!</v>
      </c>
      <c r="V494" s="23" t="str">
        <f t="shared" si="205"/>
        <v/>
      </c>
      <c r="W494" s="24"/>
      <c r="X494" s="55" t="str">
        <f t="shared" si="193"/>
        <v/>
      </c>
      <c r="Y494" s="19"/>
      <c r="Z494" s="26" t="e">
        <f t="shared" si="206"/>
        <v>#DIV/0!</v>
      </c>
      <c r="AA494" s="26">
        <f t="shared" si="208"/>
        <v>0</v>
      </c>
      <c r="AB494" s="26" t="str">
        <f t="shared" si="192"/>
        <v/>
      </c>
      <c r="AC494" s="27">
        <f t="shared" si="209"/>
        <v>0</v>
      </c>
      <c r="AD494" s="19"/>
      <c r="AE494" s="19" t="str">
        <f t="shared" si="191"/>
        <v/>
      </c>
      <c r="AF494" s="66" t="e">
        <f t="shared" si="207"/>
        <v>#VALUE!</v>
      </c>
    </row>
    <row r="495" spans="1:32">
      <c r="A495" s="16" t="str">
        <f t="shared" si="194"/>
        <v/>
      </c>
      <c r="B495" s="29"/>
      <c r="C495" s="17"/>
      <c r="D495" s="32"/>
      <c r="E495" s="18"/>
      <c r="F495" s="25">
        <f t="shared" si="195"/>
        <v>0</v>
      </c>
      <c r="G495" s="25">
        <f t="shared" si="196"/>
        <v>1</v>
      </c>
      <c r="H495" s="25">
        <f t="shared" si="197"/>
        <v>1900</v>
      </c>
      <c r="I495" s="25">
        <f t="shared" si="198"/>
        <v>1900</v>
      </c>
      <c r="J495" s="63">
        <f t="shared" si="199"/>
        <v>91</v>
      </c>
      <c r="K495" s="25">
        <f t="shared" si="200"/>
        <v>0</v>
      </c>
      <c r="L495" s="25">
        <f t="shared" si="201"/>
        <v>0</v>
      </c>
      <c r="M495" s="25">
        <f t="shared" si="202"/>
        <v>114</v>
      </c>
      <c r="N495" s="22">
        <f t="shared" si="203"/>
        <v>0</v>
      </c>
      <c r="O495" s="22">
        <f t="shared" si="204"/>
        <v>0</v>
      </c>
      <c r="P495" s="22">
        <f t="shared" si="187"/>
        <v>0</v>
      </c>
      <c r="Q495" s="62"/>
      <c r="R495" s="21">
        <f t="shared" si="188"/>
        <v>0</v>
      </c>
      <c r="S495" s="21"/>
      <c r="T495" s="56">
        <f t="shared" si="189"/>
        <v>0</v>
      </c>
      <c r="U495" s="23" t="e">
        <f t="shared" si="190"/>
        <v>#DIV/0!</v>
      </c>
      <c r="V495" s="23" t="str">
        <f t="shared" si="205"/>
        <v/>
      </c>
      <c r="W495" s="24"/>
      <c r="X495" s="55" t="str">
        <f t="shared" si="193"/>
        <v/>
      </c>
      <c r="Y495" s="19"/>
      <c r="Z495" s="26" t="e">
        <f t="shared" si="206"/>
        <v>#DIV/0!</v>
      </c>
      <c r="AA495" s="26">
        <f t="shared" si="208"/>
        <v>0</v>
      </c>
      <c r="AB495" s="26" t="str">
        <f t="shared" si="192"/>
        <v/>
      </c>
      <c r="AC495" s="27">
        <f t="shared" si="209"/>
        <v>0</v>
      </c>
      <c r="AD495" s="19"/>
      <c r="AE495" s="19" t="str">
        <f t="shared" si="191"/>
        <v/>
      </c>
      <c r="AF495" s="66" t="e">
        <f t="shared" si="207"/>
        <v>#VALUE!</v>
      </c>
    </row>
    <row r="496" spans="1:32">
      <c r="A496" s="16" t="str">
        <f t="shared" si="194"/>
        <v/>
      </c>
      <c r="B496" s="29"/>
      <c r="C496" s="17"/>
      <c r="D496" s="32"/>
      <c r="E496" s="18"/>
      <c r="F496" s="25">
        <f t="shared" si="195"/>
        <v>0</v>
      </c>
      <c r="G496" s="25">
        <f t="shared" si="196"/>
        <v>1</v>
      </c>
      <c r="H496" s="25">
        <f t="shared" si="197"/>
        <v>1900</v>
      </c>
      <c r="I496" s="25">
        <f t="shared" si="198"/>
        <v>1900</v>
      </c>
      <c r="J496" s="63">
        <f t="shared" si="199"/>
        <v>91</v>
      </c>
      <c r="K496" s="25">
        <f t="shared" si="200"/>
        <v>0</v>
      </c>
      <c r="L496" s="25">
        <f t="shared" si="201"/>
        <v>0</v>
      </c>
      <c r="M496" s="25">
        <f t="shared" si="202"/>
        <v>114</v>
      </c>
      <c r="N496" s="22">
        <f t="shared" si="203"/>
        <v>0</v>
      </c>
      <c r="O496" s="22">
        <f t="shared" si="204"/>
        <v>0</v>
      </c>
      <c r="P496" s="22">
        <f t="shared" si="187"/>
        <v>0</v>
      </c>
      <c r="Q496" s="62"/>
      <c r="R496" s="21">
        <f t="shared" si="188"/>
        <v>0</v>
      </c>
      <c r="S496" s="21"/>
      <c r="T496" s="56">
        <f t="shared" si="189"/>
        <v>0</v>
      </c>
      <c r="U496" s="23" t="e">
        <f t="shared" si="190"/>
        <v>#DIV/0!</v>
      </c>
      <c r="V496" s="23" t="str">
        <f t="shared" si="205"/>
        <v/>
      </c>
      <c r="W496" s="24"/>
      <c r="X496" s="55" t="str">
        <f t="shared" si="193"/>
        <v/>
      </c>
      <c r="Y496" s="19"/>
      <c r="Z496" s="26" t="e">
        <f t="shared" si="206"/>
        <v>#DIV/0!</v>
      </c>
      <c r="AA496" s="26">
        <f t="shared" si="208"/>
        <v>0</v>
      </c>
      <c r="AB496" s="26" t="str">
        <f t="shared" si="192"/>
        <v/>
      </c>
      <c r="AC496" s="27">
        <f t="shared" si="209"/>
        <v>0</v>
      </c>
      <c r="AD496" s="19"/>
      <c r="AE496" s="19" t="str">
        <f t="shared" si="191"/>
        <v/>
      </c>
      <c r="AF496" s="66" t="e">
        <f t="shared" si="207"/>
        <v>#VALUE!</v>
      </c>
    </row>
    <row r="497" spans="1:32">
      <c r="A497" s="16" t="str">
        <f t="shared" si="194"/>
        <v/>
      </c>
      <c r="B497" s="29"/>
      <c r="C497" s="17"/>
      <c r="D497" s="32"/>
      <c r="E497" s="18"/>
      <c r="F497" s="25">
        <f t="shared" si="195"/>
        <v>0</v>
      </c>
      <c r="G497" s="25">
        <f t="shared" si="196"/>
        <v>1</v>
      </c>
      <c r="H497" s="25">
        <f t="shared" si="197"/>
        <v>1900</v>
      </c>
      <c r="I497" s="25">
        <f t="shared" si="198"/>
        <v>1900</v>
      </c>
      <c r="J497" s="63">
        <f t="shared" si="199"/>
        <v>91</v>
      </c>
      <c r="K497" s="25">
        <f t="shared" si="200"/>
        <v>0</v>
      </c>
      <c r="L497" s="25">
        <f t="shared" si="201"/>
        <v>0</v>
      </c>
      <c r="M497" s="25">
        <f t="shared" si="202"/>
        <v>114</v>
      </c>
      <c r="N497" s="22">
        <f t="shared" si="203"/>
        <v>0</v>
      </c>
      <c r="O497" s="22">
        <f t="shared" si="204"/>
        <v>0</v>
      </c>
      <c r="P497" s="22">
        <f t="shared" si="187"/>
        <v>0</v>
      </c>
      <c r="Q497" s="62"/>
      <c r="R497" s="21">
        <f t="shared" si="188"/>
        <v>0</v>
      </c>
      <c r="S497" s="21"/>
      <c r="T497" s="56">
        <f t="shared" si="189"/>
        <v>0</v>
      </c>
      <c r="U497" s="23" t="e">
        <f t="shared" si="190"/>
        <v>#DIV/0!</v>
      </c>
      <c r="V497" s="23" t="str">
        <f t="shared" si="205"/>
        <v/>
      </c>
      <c r="W497" s="24"/>
      <c r="X497" s="55" t="str">
        <f t="shared" si="193"/>
        <v/>
      </c>
      <c r="Y497" s="19"/>
      <c r="Z497" s="26" t="e">
        <f t="shared" si="206"/>
        <v>#DIV/0!</v>
      </c>
      <c r="AA497" s="26">
        <f t="shared" si="208"/>
        <v>0</v>
      </c>
      <c r="AB497" s="26" t="str">
        <f t="shared" si="192"/>
        <v/>
      </c>
      <c r="AC497" s="27">
        <f t="shared" si="209"/>
        <v>0</v>
      </c>
      <c r="AD497" s="19"/>
      <c r="AE497" s="19" t="str">
        <f t="shared" si="191"/>
        <v/>
      </c>
      <c r="AF497" s="66" t="e">
        <f t="shared" si="207"/>
        <v>#VALUE!</v>
      </c>
    </row>
    <row r="498" spans="1:32">
      <c r="A498" s="16" t="str">
        <f t="shared" si="194"/>
        <v/>
      </c>
      <c r="B498" s="29"/>
      <c r="C498" s="17"/>
      <c r="D498" s="32"/>
      <c r="E498" s="18"/>
      <c r="F498" s="25">
        <f t="shared" si="195"/>
        <v>0</v>
      </c>
      <c r="G498" s="25">
        <f t="shared" si="196"/>
        <v>1</v>
      </c>
      <c r="H498" s="25">
        <f t="shared" si="197"/>
        <v>1900</v>
      </c>
      <c r="I498" s="25">
        <f t="shared" si="198"/>
        <v>1900</v>
      </c>
      <c r="J498" s="63">
        <f t="shared" si="199"/>
        <v>91</v>
      </c>
      <c r="K498" s="25">
        <f t="shared" si="200"/>
        <v>0</v>
      </c>
      <c r="L498" s="25">
        <f t="shared" si="201"/>
        <v>0</v>
      </c>
      <c r="M498" s="25">
        <f t="shared" si="202"/>
        <v>114</v>
      </c>
      <c r="N498" s="22">
        <f t="shared" si="203"/>
        <v>0</v>
      </c>
      <c r="O498" s="22">
        <f t="shared" si="204"/>
        <v>0</v>
      </c>
      <c r="P498" s="22">
        <f t="shared" si="187"/>
        <v>0</v>
      </c>
      <c r="Q498" s="62"/>
      <c r="R498" s="21">
        <f t="shared" si="188"/>
        <v>0</v>
      </c>
      <c r="S498" s="21"/>
      <c r="T498" s="56">
        <f t="shared" si="189"/>
        <v>0</v>
      </c>
      <c r="U498" s="23" t="e">
        <f t="shared" si="190"/>
        <v>#DIV/0!</v>
      </c>
      <c r="V498" s="23" t="str">
        <f t="shared" si="205"/>
        <v/>
      </c>
      <c r="W498" s="24"/>
      <c r="X498" s="55" t="str">
        <f t="shared" si="193"/>
        <v/>
      </c>
      <c r="Y498" s="19"/>
      <c r="Z498" s="26" t="e">
        <f t="shared" si="206"/>
        <v>#DIV/0!</v>
      </c>
      <c r="AA498" s="26">
        <f t="shared" si="208"/>
        <v>0</v>
      </c>
      <c r="AB498" s="26" t="str">
        <f t="shared" si="192"/>
        <v/>
      </c>
      <c r="AC498" s="27">
        <f t="shared" si="209"/>
        <v>0</v>
      </c>
      <c r="AD498" s="19"/>
      <c r="AE498" s="19" t="str">
        <f t="shared" si="191"/>
        <v/>
      </c>
      <c r="AF498" s="66" t="e">
        <f t="shared" si="207"/>
        <v>#VALUE!</v>
      </c>
    </row>
    <row r="499" spans="1:32">
      <c r="A499" s="16" t="str">
        <f t="shared" si="194"/>
        <v/>
      </c>
      <c r="B499" s="29"/>
      <c r="C499" s="17"/>
      <c r="D499" s="32"/>
      <c r="E499" s="18"/>
      <c r="F499" s="25">
        <f t="shared" si="195"/>
        <v>0</v>
      </c>
      <c r="G499" s="25">
        <f t="shared" si="196"/>
        <v>1</v>
      </c>
      <c r="H499" s="25">
        <f t="shared" si="197"/>
        <v>1900</v>
      </c>
      <c r="I499" s="25">
        <f t="shared" si="198"/>
        <v>1900</v>
      </c>
      <c r="J499" s="63">
        <f t="shared" si="199"/>
        <v>91</v>
      </c>
      <c r="K499" s="25">
        <f t="shared" si="200"/>
        <v>0</v>
      </c>
      <c r="L499" s="25">
        <f t="shared" si="201"/>
        <v>0</v>
      </c>
      <c r="M499" s="25">
        <f t="shared" si="202"/>
        <v>114</v>
      </c>
      <c r="N499" s="22">
        <f t="shared" si="203"/>
        <v>0</v>
      </c>
      <c r="O499" s="22">
        <f t="shared" si="204"/>
        <v>0</v>
      </c>
      <c r="P499" s="22">
        <f t="shared" si="187"/>
        <v>0</v>
      </c>
      <c r="Q499" s="62"/>
      <c r="R499" s="21">
        <f t="shared" si="188"/>
        <v>0</v>
      </c>
      <c r="S499" s="21"/>
      <c r="T499" s="56">
        <f t="shared" si="189"/>
        <v>0</v>
      </c>
      <c r="U499" s="23" t="e">
        <f t="shared" si="190"/>
        <v>#DIV/0!</v>
      </c>
      <c r="V499" s="23" t="str">
        <f t="shared" si="205"/>
        <v/>
      </c>
      <c r="W499" s="24"/>
      <c r="X499" s="55" t="str">
        <f t="shared" si="193"/>
        <v/>
      </c>
      <c r="Y499" s="19"/>
      <c r="Z499" s="26" t="e">
        <f t="shared" si="206"/>
        <v>#DIV/0!</v>
      </c>
      <c r="AA499" s="26">
        <f t="shared" si="208"/>
        <v>0</v>
      </c>
      <c r="AB499" s="26" t="str">
        <f t="shared" si="192"/>
        <v/>
      </c>
      <c r="AC499" s="27">
        <f t="shared" si="209"/>
        <v>0</v>
      </c>
      <c r="AD499" s="19"/>
      <c r="AE499" s="19" t="str">
        <f t="shared" si="191"/>
        <v/>
      </c>
      <c r="AF499" s="66" t="e">
        <f t="shared" si="207"/>
        <v>#VALUE!</v>
      </c>
    </row>
    <row r="500" spans="1:32">
      <c r="A500" s="16" t="str">
        <f t="shared" si="194"/>
        <v/>
      </c>
      <c r="B500" s="29"/>
      <c r="C500" s="17"/>
      <c r="D500" s="32"/>
      <c r="E500" s="18"/>
      <c r="F500" s="25">
        <f t="shared" si="195"/>
        <v>0</v>
      </c>
      <c r="G500" s="25">
        <f t="shared" si="196"/>
        <v>1</v>
      </c>
      <c r="H500" s="25">
        <f t="shared" si="197"/>
        <v>1900</v>
      </c>
      <c r="I500" s="25">
        <f t="shared" si="198"/>
        <v>1900</v>
      </c>
      <c r="J500" s="63">
        <f t="shared" si="199"/>
        <v>91</v>
      </c>
      <c r="K500" s="25">
        <f t="shared" si="200"/>
        <v>0</v>
      </c>
      <c r="L500" s="25">
        <f t="shared" si="201"/>
        <v>0</v>
      </c>
      <c r="M500" s="25">
        <f t="shared" si="202"/>
        <v>114</v>
      </c>
      <c r="N500" s="22">
        <f t="shared" si="203"/>
        <v>0</v>
      </c>
      <c r="O500" s="22">
        <f t="shared" si="204"/>
        <v>0</v>
      </c>
      <c r="P500" s="22">
        <f t="shared" si="187"/>
        <v>0</v>
      </c>
      <c r="Q500" s="62"/>
      <c r="R500" s="21">
        <f t="shared" si="188"/>
        <v>0</v>
      </c>
      <c r="S500" s="21"/>
      <c r="T500" s="56">
        <f t="shared" si="189"/>
        <v>0</v>
      </c>
      <c r="U500" s="23" t="e">
        <f t="shared" si="190"/>
        <v>#DIV/0!</v>
      </c>
      <c r="V500" s="23" t="str">
        <f t="shared" si="205"/>
        <v/>
      </c>
      <c r="W500" s="24"/>
      <c r="X500" s="55" t="str">
        <f t="shared" si="193"/>
        <v/>
      </c>
      <c r="Y500" s="19"/>
      <c r="Z500" s="26" t="e">
        <f t="shared" si="206"/>
        <v>#DIV/0!</v>
      </c>
      <c r="AA500" s="26">
        <f t="shared" si="208"/>
        <v>0</v>
      </c>
      <c r="AB500" s="26" t="str">
        <f t="shared" si="192"/>
        <v/>
      </c>
      <c r="AC500" s="27">
        <f t="shared" si="209"/>
        <v>0</v>
      </c>
      <c r="AD500" s="19"/>
      <c r="AE500" s="19" t="str">
        <f t="shared" si="191"/>
        <v/>
      </c>
      <c r="AF500" s="66" t="e">
        <f t="shared" si="207"/>
        <v>#VALUE!</v>
      </c>
    </row>
    <row r="501" spans="1:32">
      <c r="A501" s="16" t="str">
        <f t="shared" si="194"/>
        <v/>
      </c>
      <c r="B501" s="29"/>
      <c r="C501" s="17"/>
      <c r="D501" s="32"/>
      <c r="E501" s="18"/>
      <c r="F501" s="25">
        <f t="shared" si="195"/>
        <v>0</v>
      </c>
      <c r="G501" s="25">
        <f t="shared" si="196"/>
        <v>1</v>
      </c>
      <c r="H501" s="25">
        <f t="shared" si="197"/>
        <v>1900</v>
      </c>
      <c r="I501" s="25">
        <f t="shared" si="198"/>
        <v>1900</v>
      </c>
      <c r="J501" s="63">
        <f t="shared" si="199"/>
        <v>91</v>
      </c>
      <c r="K501" s="25">
        <f t="shared" si="200"/>
        <v>0</v>
      </c>
      <c r="L501" s="25">
        <f t="shared" si="201"/>
        <v>0</v>
      </c>
      <c r="M501" s="25">
        <f t="shared" si="202"/>
        <v>114</v>
      </c>
      <c r="N501" s="22">
        <f t="shared" si="203"/>
        <v>0</v>
      </c>
      <c r="O501" s="22">
        <f t="shared" si="204"/>
        <v>0</v>
      </c>
      <c r="P501" s="22">
        <f t="shared" si="187"/>
        <v>0</v>
      </c>
      <c r="Q501" s="62"/>
      <c r="R501" s="21">
        <f t="shared" si="188"/>
        <v>0</v>
      </c>
      <c r="S501" s="21"/>
      <c r="T501" s="56">
        <f t="shared" si="189"/>
        <v>0</v>
      </c>
      <c r="U501" s="23" t="e">
        <f t="shared" si="190"/>
        <v>#DIV/0!</v>
      </c>
      <c r="V501" s="23" t="str">
        <f t="shared" si="205"/>
        <v/>
      </c>
      <c r="W501" s="24"/>
      <c r="X501" s="55" t="str">
        <f t="shared" si="193"/>
        <v/>
      </c>
      <c r="Y501" s="19"/>
      <c r="Z501" s="26" t="e">
        <f t="shared" si="206"/>
        <v>#DIV/0!</v>
      </c>
      <c r="AA501" s="26">
        <f t="shared" si="208"/>
        <v>0</v>
      </c>
      <c r="AB501" s="26" t="str">
        <f t="shared" si="192"/>
        <v/>
      </c>
      <c r="AC501" s="27">
        <f t="shared" si="209"/>
        <v>0</v>
      </c>
      <c r="AD501" s="19"/>
      <c r="AE501" s="19" t="str">
        <f t="shared" si="191"/>
        <v/>
      </c>
      <c r="AF501" s="66" t="e">
        <f t="shared" si="207"/>
        <v>#VALUE!</v>
      </c>
    </row>
    <row r="502" spans="1:32">
      <c r="A502" s="16" t="str">
        <f t="shared" si="194"/>
        <v/>
      </c>
      <c r="B502" s="29"/>
      <c r="C502" s="17"/>
      <c r="D502" s="32"/>
      <c r="E502" s="18"/>
      <c r="F502" s="25">
        <f t="shared" si="195"/>
        <v>0</v>
      </c>
      <c r="G502" s="25">
        <f t="shared" si="196"/>
        <v>1</v>
      </c>
      <c r="H502" s="25">
        <f t="shared" si="197"/>
        <v>1900</v>
      </c>
      <c r="I502" s="25">
        <f t="shared" si="198"/>
        <v>1900</v>
      </c>
      <c r="J502" s="63">
        <f t="shared" si="199"/>
        <v>91</v>
      </c>
      <c r="K502" s="25">
        <f t="shared" si="200"/>
        <v>0</v>
      </c>
      <c r="L502" s="25">
        <f t="shared" si="201"/>
        <v>0</v>
      </c>
      <c r="M502" s="25">
        <f t="shared" si="202"/>
        <v>114</v>
      </c>
      <c r="N502" s="22">
        <f t="shared" si="203"/>
        <v>0</v>
      </c>
      <c r="O502" s="22">
        <f t="shared" si="204"/>
        <v>0</v>
      </c>
      <c r="P502" s="22">
        <f t="shared" si="187"/>
        <v>0</v>
      </c>
      <c r="Q502" s="62"/>
      <c r="R502" s="21">
        <f t="shared" si="188"/>
        <v>0</v>
      </c>
      <c r="S502" s="21"/>
      <c r="T502" s="56">
        <f t="shared" si="189"/>
        <v>0</v>
      </c>
      <c r="U502" s="23" t="e">
        <f t="shared" si="190"/>
        <v>#DIV/0!</v>
      </c>
      <c r="V502" s="23" t="str">
        <f t="shared" si="205"/>
        <v/>
      </c>
      <c r="W502" s="24"/>
      <c r="X502" s="55" t="str">
        <f t="shared" si="193"/>
        <v/>
      </c>
      <c r="Y502" s="19"/>
      <c r="Z502" s="26" t="e">
        <f t="shared" si="206"/>
        <v>#DIV/0!</v>
      </c>
      <c r="AA502" s="26">
        <f t="shared" si="208"/>
        <v>0</v>
      </c>
      <c r="AB502" s="26" t="str">
        <f t="shared" si="192"/>
        <v/>
      </c>
      <c r="AC502" s="27">
        <f t="shared" si="209"/>
        <v>0</v>
      </c>
      <c r="AD502" s="19"/>
      <c r="AE502" s="19" t="str">
        <f t="shared" si="191"/>
        <v/>
      </c>
      <c r="AF502" s="66" t="e">
        <f t="shared" si="207"/>
        <v>#VALUE!</v>
      </c>
    </row>
    <row r="503" spans="1:32">
      <c r="A503" s="16" t="str">
        <f t="shared" si="194"/>
        <v/>
      </c>
      <c r="B503" s="29"/>
      <c r="C503" s="17"/>
      <c r="D503" s="32"/>
      <c r="E503" s="18"/>
      <c r="F503" s="25">
        <f t="shared" si="195"/>
        <v>0</v>
      </c>
      <c r="G503" s="25">
        <f t="shared" si="196"/>
        <v>1</v>
      </c>
      <c r="H503" s="25">
        <f t="shared" si="197"/>
        <v>1900</v>
      </c>
      <c r="I503" s="25">
        <f t="shared" si="198"/>
        <v>1900</v>
      </c>
      <c r="J503" s="63">
        <f t="shared" si="199"/>
        <v>91</v>
      </c>
      <c r="K503" s="25">
        <f t="shared" si="200"/>
        <v>0</v>
      </c>
      <c r="L503" s="25">
        <f t="shared" si="201"/>
        <v>0</v>
      </c>
      <c r="M503" s="25">
        <f t="shared" si="202"/>
        <v>114</v>
      </c>
      <c r="N503" s="22">
        <f t="shared" si="203"/>
        <v>0</v>
      </c>
      <c r="O503" s="22">
        <f t="shared" si="204"/>
        <v>0</v>
      </c>
      <c r="P503" s="22">
        <f t="shared" si="187"/>
        <v>0</v>
      </c>
      <c r="Q503" s="62"/>
      <c r="R503" s="21">
        <f t="shared" si="188"/>
        <v>0</v>
      </c>
      <c r="S503" s="21"/>
      <c r="T503" s="56">
        <f t="shared" si="189"/>
        <v>0</v>
      </c>
      <c r="U503" s="23" t="e">
        <f t="shared" si="190"/>
        <v>#DIV/0!</v>
      </c>
      <c r="V503" s="23" t="str">
        <f t="shared" si="205"/>
        <v/>
      </c>
      <c r="W503" s="24"/>
      <c r="X503" s="55" t="str">
        <f t="shared" si="193"/>
        <v/>
      </c>
      <c r="Y503" s="19"/>
      <c r="Z503" s="26" t="e">
        <f t="shared" si="206"/>
        <v>#DIV/0!</v>
      </c>
      <c r="AA503" s="26">
        <f t="shared" si="208"/>
        <v>0</v>
      </c>
      <c r="AB503" s="26" t="str">
        <f t="shared" si="192"/>
        <v/>
      </c>
      <c r="AC503" s="27">
        <f t="shared" si="209"/>
        <v>0</v>
      </c>
      <c r="AD503" s="19"/>
      <c r="AE503" s="19" t="str">
        <f t="shared" si="191"/>
        <v/>
      </c>
      <c r="AF503" s="66" t="e">
        <f t="shared" si="207"/>
        <v>#VALUE!</v>
      </c>
    </row>
    <row r="504" spans="1:32">
      <c r="A504" s="16" t="str">
        <f t="shared" si="194"/>
        <v/>
      </c>
      <c r="B504" s="29"/>
      <c r="C504" s="17"/>
      <c r="D504" s="32"/>
      <c r="E504" s="18"/>
      <c r="F504" s="25">
        <f t="shared" si="195"/>
        <v>0</v>
      </c>
      <c r="G504" s="25">
        <f t="shared" si="196"/>
        <v>1</v>
      </c>
      <c r="H504" s="25">
        <f t="shared" si="197"/>
        <v>1900</v>
      </c>
      <c r="I504" s="25">
        <f t="shared" si="198"/>
        <v>1900</v>
      </c>
      <c r="J504" s="63">
        <f t="shared" si="199"/>
        <v>91</v>
      </c>
      <c r="K504" s="25">
        <f t="shared" si="200"/>
        <v>0</v>
      </c>
      <c r="L504" s="25">
        <f t="shared" si="201"/>
        <v>0</v>
      </c>
      <c r="M504" s="25">
        <f t="shared" si="202"/>
        <v>114</v>
      </c>
      <c r="N504" s="22">
        <f t="shared" si="203"/>
        <v>0</v>
      </c>
      <c r="O504" s="22">
        <f t="shared" si="204"/>
        <v>0</v>
      </c>
      <c r="P504" s="22">
        <f t="shared" si="187"/>
        <v>0</v>
      </c>
      <c r="Q504" s="62"/>
      <c r="R504" s="21">
        <f t="shared" si="188"/>
        <v>0</v>
      </c>
      <c r="S504" s="21"/>
      <c r="T504" s="56">
        <f t="shared" si="189"/>
        <v>0</v>
      </c>
      <c r="U504" s="23" t="e">
        <f t="shared" si="190"/>
        <v>#DIV/0!</v>
      </c>
      <c r="V504" s="23" t="str">
        <f t="shared" si="205"/>
        <v/>
      </c>
      <c r="W504" s="24"/>
      <c r="X504" s="55" t="str">
        <f t="shared" si="193"/>
        <v/>
      </c>
      <c r="Y504" s="19"/>
      <c r="Z504" s="26" t="e">
        <f t="shared" si="206"/>
        <v>#DIV/0!</v>
      </c>
      <c r="AA504" s="26">
        <f t="shared" si="208"/>
        <v>0</v>
      </c>
      <c r="AB504" s="26" t="str">
        <f t="shared" si="192"/>
        <v/>
      </c>
      <c r="AC504" s="27">
        <f t="shared" si="209"/>
        <v>0</v>
      </c>
      <c r="AD504" s="19"/>
      <c r="AE504" s="19" t="str">
        <f t="shared" si="191"/>
        <v/>
      </c>
      <c r="AF504" s="66" t="e">
        <f t="shared" si="207"/>
        <v>#VALUE!</v>
      </c>
    </row>
    <row r="505" spans="1:32">
      <c r="A505" s="16" t="str">
        <f t="shared" si="194"/>
        <v/>
      </c>
      <c r="B505" s="29"/>
      <c r="C505" s="17"/>
      <c r="D505" s="32"/>
      <c r="E505" s="18"/>
      <c r="F505" s="25">
        <f t="shared" si="195"/>
        <v>0</v>
      </c>
      <c r="G505" s="25">
        <f t="shared" si="196"/>
        <v>1</v>
      </c>
      <c r="H505" s="25">
        <f t="shared" si="197"/>
        <v>1900</v>
      </c>
      <c r="I505" s="25">
        <f t="shared" si="198"/>
        <v>1900</v>
      </c>
      <c r="J505" s="63">
        <f t="shared" si="199"/>
        <v>91</v>
      </c>
      <c r="K505" s="25">
        <f t="shared" si="200"/>
        <v>0</v>
      </c>
      <c r="L505" s="25">
        <f t="shared" si="201"/>
        <v>0</v>
      </c>
      <c r="M505" s="25">
        <f t="shared" si="202"/>
        <v>114</v>
      </c>
      <c r="N505" s="22">
        <f t="shared" si="203"/>
        <v>0</v>
      </c>
      <c r="O505" s="22">
        <f t="shared" si="204"/>
        <v>0</v>
      </c>
      <c r="P505" s="22">
        <f t="shared" si="187"/>
        <v>0</v>
      </c>
      <c r="Q505" s="62"/>
      <c r="R505" s="21">
        <f t="shared" si="188"/>
        <v>0</v>
      </c>
      <c r="S505" s="21"/>
      <c r="T505" s="56">
        <f t="shared" si="189"/>
        <v>0</v>
      </c>
      <c r="U505" s="23" t="e">
        <f t="shared" si="190"/>
        <v>#DIV/0!</v>
      </c>
      <c r="V505" s="23" t="str">
        <f t="shared" si="205"/>
        <v/>
      </c>
      <c r="W505" s="24"/>
      <c r="X505" s="55" t="str">
        <f t="shared" si="193"/>
        <v/>
      </c>
      <c r="Y505" s="19"/>
      <c r="Z505" s="26" t="e">
        <f t="shared" si="206"/>
        <v>#DIV/0!</v>
      </c>
      <c r="AA505" s="26">
        <f t="shared" si="208"/>
        <v>0</v>
      </c>
      <c r="AB505" s="26" t="str">
        <f t="shared" si="192"/>
        <v/>
      </c>
      <c r="AC505" s="27">
        <f t="shared" si="209"/>
        <v>0</v>
      </c>
      <c r="AD505" s="19"/>
      <c r="AE505" s="19" t="str">
        <f t="shared" si="191"/>
        <v/>
      </c>
      <c r="AF505" s="66" t="e">
        <f t="shared" si="207"/>
        <v>#VALUE!</v>
      </c>
    </row>
    <row r="506" spans="1:32">
      <c r="A506" s="16" t="str">
        <f t="shared" si="194"/>
        <v/>
      </c>
      <c r="B506" s="29"/>
      <c r="C506" s="17"/>
      <c r="D506" s="32"/>
      <c r="E506" s="18"/>
      <c r="F506" s="25">
        <f t="shared" si="195"/>
        <v>0</v>
      </c>
      <c r="G506" s="25">
        <f t="shared" si="196"/>
        <v>1</v>
      </c>
      <c r="H506" s="25">
        <f t="shared" si="197"/>
        <v>1900</v>
      </c>
      <c r="I506" s="25">
        <f t="shared" si="198"/>
        <v>1900</v>
      </c>
      <c r="J506" s="63">
        <f t="shared" si="199"/>
        <v>91</v>
      </c>
      <c r="K506" s="25">
        <f t="shared" si="200"/>
        <v>0</v>
      </c>
      <c r="L506" s="25">
        <f t="shared" si="201"/>
        <v>0</v>
      </c>
      <c r="M506" s="25">
        <f t="shared" si="202"/>
        <v>114</v>
      </c>
      <c r="N506" s="22">
        <f t="shared" si="203"/>
        <v>0</v>
      </c>
      <c r="O506" s="22">
        <f t="shared" si="204"/>
        <v>0</v>
      </c>
      <c r="P506" s="22">
        <f t="shared" si="187"/>
        <v>0</v>
      </c>
      <c r="Q506" s="62"/>
      <c r="R506" s="21">
        <f t="shared" si="188"/>
        <v>0</v>
      </c>
      <c r="S506" s="21"/>
      <c r="T506" s="56">
        <f t="shared" si="189"/>
        <v>0</v>
      </c>
      <c r="U506" s="23" t="e">
        <f t="shared" si="190"/>
        <v>#DIV/0!</v>
      </c>
      <c r="V506" s="23" t="str">
        <f t="shared" si="205"/>
        <v/>
      </c>
      <c r="W506" s="24"/>
      <c r="X506" s="55" t="str">
        <f t="shared" si="193"/>
        <v/>
      </c>
      <c r="Y506" s="19"/>
      <c r="Z506" s="26" t="e">
        <f t="shared" si="206"/>
        <v>#DIV/0!</v>
      </c>
      <c r="AA506" s="26">
        <f t="shared" si="208"/>
        <v>0</v>
      </c>
      <c r="AB506" s="26" t="str">
        <f t="shared" si="192"/>
        <v/>
      </c>
      <c r="AC506" s="27">
        <f t="shared" si="209"/>
        <v>0</v>
      </c>
      <c r="AD506" s="19"/>
      <c r="AE506" s="19" t="str">
        <f t="shared" si="191"/>
        <v/>
      </c>
      <c r="AF506" s="66" t="e">
        <f t="shared" si="207"/>
        <v>#VALUE!</v>
      </c>
    </row>
    <row r="507" spans="1:32">
      <c r="A507" s="16" t="str">
        <f t="shared" si="194"/>
        <v/>
      </c>
      <c r="B507" s="29"/>
      <c r="C507" s="17"/>
      <c r="D507" s="32"/>
      <c r="E507" s="18"/>
      <c r="F507" s="25">
        <f t="shared" si="195"/>
        <v>0</v>
      </c>
      <c r="G507" s="25">
        <f t="shared" si="196"/>
        <v>1</v>
      </c>
      <c r="H507" s="25">
        <f t="shared" si="197"/>
        <v>1900</v>
      </c>
      <c r="I507" s="25">
        <f t="shared" si="198"/>
        <v>1900</v>
      </c>
      <c r="J507" s="63">
        <f t="shared" si="199"/>
        <v>91</v>
      </c>
      <c r="K507" s="25">
        <f t="shared" si="200"/>
        <v>0</v>
      </c>
      <c r="L507" s="25">
        <f t="shared" si="201"/>
        <v>0</v>
      </c>
      <c r="M507" s="25">
        <f t="shared" si="202"/>
        <v>114</v>
      </c>
      <c r="N507" s="22">
        <f t="shared" si="203"/>
        <v>0</v>
      </c>
      <c r="O507" s="22">
        <f t="shared" si="204"/>
        <v>0</v>
      </c>
      <c r="P507" s="22">
        <f t="shared" si="187"/>
        <v>0</v>
      </c>
      <c r="Q507" s="62"/>
      <c r="R507" s="21">
        <f t="shared" si="188"/>
        <v>0</v>
      </c>
      <c r="S507" s="21"/>
      <c r="T507" s="56">
        <f t="shared" si="189"/>
        <v>0</v>
      </c>
      <c r="U507" s="23" t="e">
        <f t="shared" si="190"/>
        <v>#DIV/0!</v>
      </c>
      <c r="V507" s="23" t="str">
        <f t="shared" si="205"/>
        <v/>
      </c>
      <c r="W507" s="24"/>
      <c r="X507" s="55" t="str">
        <f t="shared" si="193"/>
        <v/>
      </c>
      <c r="Y507" s="19"/>
      <c r="Z507" s="26" t="e">
        <f t="shared" si="206"/>
        <v>#DIV/0!</v>
      </c>
      <c r="AA507" s="26">
        <f t="shared" si="208"/>
        <v>0</v>
      </c>
      <c r="AB507" s="26" t="str">
        <f t="shared" si="192"/>
        <v/>
      </c>
      <c r="AC507" s="27">
        <f t="shared" si="209"/>
        <v>0</v>
      </c>
      <c r="AD507" s="19"/>
      <c r="AE507" s="19" t="str">
        <f t="shared" si="191"/>
        <v/>
      </c>
      <c r="AF507" s="66" t="e">
        <f t="shared" si="207"/>
        <v>#VALUE!</v>
      </c>
    </row>
    <row r="508" spans="1:32">
      <c r="A508" s="16" t="str">
        <f t="shared" si="194"/>
        <v/>
      </c>
      <c r="B508" s="29"/>
      <c r="C508" s="17"/>
      <c r="D508" s="32"/>
      <c r="E508" s="18"/>
      <c r="F508" s="25">
        <f t="shared" si="195"/>
        <v>0</v>
      </c>
      <c r="G508" s="25">
        <f t="shared" si="196"/>
        <v>1</v>
      </c>
      <c r="H508" s="25">
        <f t="shared" si="197"/>
        <v>1900</v>
      </c>
      <c r="I508" s="25">
        <f t="shared" si="198"/>
        <v>1900</v>
      </c>
      <c r="J508" s="63">
        <f t="shared" si="199"/>
        <v>91</v>
      </c>
      <c r="K508" s="25">
        <f t="shared" si="200"/>
        <v>0</v>
      </c>
      <c r="L508" s="25">
        <f t="shared" si="201"/>
        <v>0</v>
      </c>
      <c r="M508" s="25">
        <f t="shared" si="202"/>
        <v>114</v>
      </c>
      <c r="N508" s="22">
        <f t="shared" si="203"/>
        <v>0</v>
      </c>
      <c r="O508" s="22">
        <f t="shared" si="204"/>
        <v>0</v>
      </c>
      <c r="P508" s="22">
        <f t="shared" si="187"/>
        <v>0</v>
      </c>
      <c r="Q508" s="62"/>
      <c r="R508" s="21">
        <f t="shared" si="188"/>
        <v>0</v>
      </c>
      <c r="S508" s="21"/>
      <c r="T508" s="56">
        <f t="shared" si="189"/>
        <v>0</v>
      </c>
      <c r="U508" s="23" t="e">
        <f t="shared" si="190"/>
        <v>#DIV/0!</v>
      </c>
      <c r="V508" s="23" t="str">
        <f t="shared" si="205"/>
        <v/>
      </c>
      <c r="W508" s="24"/>
      <c r="X508" s="55" t="str">
        <f t="shared" si="193"/>
        <v/>
      </c>
      <c r="Y508" s="19"/>
      <c r="Z508" s="26" t="e">
        <f t="shared" si="206"/>
        <v>#DIV/0!</v>
      </c>
      <c r="AA508" s="26">
        <f t="shared" si="208"/>
        <v>0</v>
      </c>
      <c r="AB508" s="26" t="str">
        <f t="shared" si="192"/>
        <v/>
      </c>
      <c r="AC508" s="27">
        <f t="shared" si="209"/>
        <v>0</v>
      </c>
      <c r="AD508" s="19"/>
      <c r="AE508" s="19" t="str">
        <f t="shared" si="191"/>
        <v/>
      </c>
      <c r="AF508" s="66" t="e">
        <f t="shared" si="207"/>
        <v>#VALUE!</v>
      </c>
    </row>
    <row r="509" spans="1:32">
      <c r="A509" s="16" t="str">
        <f t="shared" si="194"/>
        <v/>
      </c>
      <c r="B509" s="29"/>
      <c r="C509" s="17"/>
      <c r="D509" s="32"/>
      <c r="E509" s="18"/>
      <c r="F509" s="25">
        <f t="shared" si="195"/>
        <v>0</v>
      </c>
      <c r="G509" s="25">
        <f t="shared" si="196"/>
        <v>1</v>
      </c>
      <c r="H509" s="25">
        <f t="shared" si="197"/>
        <v>1900</v>
      </c>
      <c r="I509" s="25">
        <f t="shared" si="198"/>
        <v>1900</v>
      </c>
      <c r="J509" s="63">
        <f t="shared" si="199"/>
        <v>91</v>
      </c>
      <c r="K509" s="25">
        <f t="shared" si="200"/>
        <v>0</v>
      </c>
      <c r="L509" s="25">
        <f t="shared" si="201"/>
        <v>0</v>
      </c>
      <c r="M509" s="25">
        <f t="shared" si="202"/>
        <v>114</v>
      </c>
      <c r="N509" s="22">
        <f t="shared" si="203"/>
        <v>0</v>
      </c>
      <c r="O509" s="22">
        <f t="shared" si="204"/>
        <v>0</v>
      </c>
      <c r="P509" s="22">
        <f t="shared" si="187"/>
        <v>0</v>
      </c>
      <c r="Q509" s="62"/>
      <c r="R509" s="21">
        <f t="shared" si="188"/>
        <v>0</v>
      </c>
      <c r="S509" s="21"/>
      <c r="T509" s="56">
        <f t="shared" si="189"/>
        <v>0</v>
      </c>
      <c r="U509" s="23" t="e">
        <f t="shared" si="190"/>
        <v>#DIV/0!</v>
      </c>
      <c r="V509" s="23" t="str">
        <f t="shared" si="205"/>
        <v/>
      </c>
      <c r="W509" s="24"/>
      <c r="X509" s="55" t="str">
        <f t="shared" si="193"/>
        <v/>
      </c>
      <c r="Y509" s="19"/>
      <c r="Z509" s="26" t="e">
        <f t="shared" si="206"/>
        <v>#DIV/0!</v>
      </c>
      <c r="AA509" s="26">
        <f t="shared" si="208"/>
        <v>0</v>
      </c>
      <c r="AB509" s="26" t="str">
        <f t="shared" si="192"/>
        <v/>
      </c>
      <c r="AC509" s="27">
        <f t="shared" si="209"/>
        <v>0</v>
      </c>
      <c r="AD509" s="19"/>
      <c r="AE509" s="19" t="str">
        <f t="shared" si="191"/>
        <v/>
      </c>
      <c r="AF509" s="66" t="e">
        <f t="shared" si="207"/>
        <v>#VALUE!</v>
      </c>
    </row>
    <row r="510" spans="1:32">
      <c r="A510" s="16" t="str">
        <f t="shared" si="194"/>
        <v/>
      </c>
      <c r="B510" s="29"/>
      <c r="C510" s="17"/>
      <c r="D510" s="32"/>
      <c r="E510" s="18"/>
      <c r="F510" s="25">
        <f t="shared" si="195"/>
        <v>0</v>
      </c>
      <c r="G510" s="25">
        <f t="shared" si="196"/>
        <v>1</v>
      </c>
      <c r="H510" s="25">
        <f t="shared" si="197"/>
        <v>1900</v>
      </c>
      <c r="I510" s="25">
        <f t="shared" si="198"/>
        <v>1900</v>
      </c>
      <c r="J510" s="63">
        <f t="shared" si="199"/>
        <v>91</v>
      </c>
      <c r="K510" s="25">
        <f t="shared" si="200"/>
        <v>0</v>
      </c>
      <c r="L510" s="25">
        <f t="shared" si="201"/>
        <v>0</v>
      </c>
      <c r="M510" s="25">
        <f t="shared" si="202"/>
        <v>114</v>
      </c>
      <c r="N510" s="22">
        <f t="shared" si="203"/>
        <v>0</v>
      </c>
      <c r="O510" s="22">
        <f t="shared" si="204"/>
        <v>0</v>
      </c>
      <c r="P510" s="22">
        <f t="shared" si="187"/>
        <v>0</v>
      </c>
      <c r="Q510" s="62"/>
      <c r="R510" s="21">
        <f t="shared" si="188"/>
        <v>0</v>
      </c>
      <c r="S510" s="21"/>
      <c r="T510" s="56">
        <f t="shared" si="189"/>
        <v>0</v>
      </c>
      <c r="U510" s="23" t="e">
        <f t="shared" si="190"/>
        <v>#DIV/0!</v>
      </c>
      <c r="V510" s="23" t="str">
        <f t="shared" si="205"/>
        <v/>
      </c>
      <c r="W510" s="24"/>
      <c r="X510" s="55" t="str">
        <f t="shared" si="193"/>
        <v/>
      </c>
      <c r="Y510" s="19"/>
      <c r="Z510" s="26" t="e">
        <f t="shared" si="206"/>
        <v>#DIV/0!</v>
      </c>
      <c r="AA510" s="26">
        <f t="shared" si="208"/>
        <v>0</v>
      </c>
      <c r="AB510" s="26" t="str">
        <f t="shared" si="192"/>
        <v/>
      </c>
      <c r="AC510" s="27">
        <f t="shared" si="209"/>
        <v>0</v>
      </c>
      <c r="AD510" s="19"/>
      <c r="AE510" s="19" t="str">
        <f t="shared" si="191"/>
        <v/>
      </c>
      <c r="AF510" s="66" t="e">
        <f t="shared" si="207"/>
        <v>#VALUE!</v>
      </c>
    </row>
    <row r="511" spans="1:32">
      <c r="A511" s="16" t="str">
        <f t="shared" si="194"/>
        <v/>
      </c>
      <c r="B511" s="29"/>
      <c r="C511" s="17"/>
      <c r="D511" s="32"/>
      <c r="E511" s="18"/>
      <c r="F511" s="25">
        <f t="shared" si="195"/>
        <v>0</v>
      </c>
      <c r="G511" s="25">
        <f t="shared" si="196"/>
        <v>1</v>
      </c>
      <c r="H511" s="25">
        <f t="shared" si="197"/>
        <v>1900</v>
      </c>
      <c r="I511" s="25">
        <f t="shared" si="198"/>
        <v>1900</v>
      </c>
      <c r="J511" s="63">
        <f t="shared" si="199"/>
        <v>91</v>
      </c>
      <c r="K511" s="25">
        <f t="shared" si="200"/>
        <v>0</v>
      </c>
      <c r="L511" s="25">
        <f t="shared" si="201"/>
        <v>0</v>
      </c>
      <c r="M511" s="25">
        <f t="shared" si="202"/>
        <v>114</v>
      </c>
      <c r="N511" s="22">
        <f t="shared" si="203"/>
        <v>0</v>
      </c>
      <c r="O511" s="22">
        <f t="shared" si="204"/>
        <v>0</v>
      </c>
      <c r="P511" s="22">
        <f t="shared" si="187"/>
        <v>0</v>
      </c>
      <c r="Q511" s="62"/>
      <c r="R511" s="21">
        <f t="shared" si="188"/>
        <v>0</v>
      </c>
      <c r="S511" s="21"/>
      <c r="T511" s="56">
        <f t="shared" si="189"/>
        <v>0</v>
      </c>
      <c r="U511" s="23" t="e">
        <f t="shared" si="190"/>
        <v>#DIV/0!</v>
      </c>
      <c r="V511" s="23" t="str">
        <f t="shared" si="205"/>
        <v/>
      </c>
      <c r="W511" s="24"/>
      <c r="X511" s="55" t="str">
        <f t="shared" si="193"/>
        <v/>
      </c>
      <c r="Y511" s="19"/>
      <c r="Z511" s="26" t="e">
        <f t="shared" si="206"/>
        <v>#DIV/0!</v>
      </c>
      <c r="AA511" s="26">
        <f t="shared" si="208"/>
        <v>0</v>
      </c>
      <c r="AB511" s="26" t="str">
        <f t="shared" si="192"/>
        <v/>
      </c>
      <c r="AC511" s="27">
        <f t="shared" si="209"/>
        <v>0</v>
      </c>
      <c r="AD511" s="19"/>
      <c r="AE511" s="19" t="str">
        <f t="shared" si="191"/>
        <v/>
      </c>
      <c r="AF511" s="66" t="e">
        <f t="shared" si="207"/>
        <v>#VALUE!</v>
      </c>
    </row>
    <row r="512" spans="1:32">
      <c r="A512" s="16" t="str">
        <f t="shared" si="194"/>
        <v/>
      </c>
      <c r="B512" s="29"/>
      <c r="C512" s="17"/>
      <c r="D512" s="32"/>
      <c r="E512" s="18"/>
      <c r="F512" s="25">
        <f t="shared" si="195"/>
        <v>0</v>
      </c>
      <c r="G512" s="25">
        <f t="shared" si="196"/>
        <v>1</v>
      </c>
      <c r="H512" s="25">
        <f t="shared" si="197"/>
        <v>1900</v>
      </c>
      <c r="I512" s="25">
        <f t="shared" si="198"/>
        <v>1900</v>
      </c>
      <c r="J512" s="63">
        <f t="shared" si="199"/>
        <v>91</v>
      </c>
      <c r="K512" s="25">
        <f t="shared" si="200"/>
        <v>0</v>
      </c>
      <c r="L512" s="25">
        <f t="shared" si="201"/>
        <v>0</v>
      </c>
      <c r="M512" s="25">
        <f t="shared" si="202"/>
        <v>114</v>
      </c>
      <c r="N512" s="22">
        <f t="shared" si="203"/>
        <v>0</v>
      </c>
      <c r="O512" s="22">
        <f t="shared" si="204"/>
        <v>0</v>
      </c>
      <c r="P512" s="22">
        <f t="shared" si="187"/>
        <v>0</v>
      </c>
      <c r="Q512" s="62"/>
      <c r="R512" s="21">
        <f t="shared" si="188"/>
        <v>0</v>
      </c>
      <c r="S512" s="21"/>
      <c r="T512" s="56">
        <f t="shared" si="189"/>
        <v>0</v>
      </c>
      <c r="U512" s="23" t="e">
        <f t="shared" si="190"/>
        <v>#DIV/0!</v>
      </c>
      <c r="V512" s="23" t="str">
        <f t="shared" si="205"/>
        <v/>
      </c>
      <c r="W512" s="24"/>
      <c r="X512" s="55" t="str">
        <f t="shared" si="193"/>
        <v/>
      </c>
      <c r="Y512" s="19"/>
      <c r="Z512" s="26" t="e">
        <f t="shared" si="206"/>
        <v>#DIV/0!</v>
      </c>
      <c r="AA512" s="26">
        <f t="shared" si="208"/>
        <v>0</v>
      </c>
      <c r="AB512" s="26" t="str">
        <f t="shared" si="192"/>
        <v/>
      </c>
      <c r="AC512" s="27">
        <f t="shared" si="209"/>
        <v>0</v>
      </c>
      <c r="AD512" s="19"/>
      <c r="AE512" s="19" t="str">
        <f t="shared" si="191"/>
        <v/>
      </c>
      <c r="AF512" s="66" t="e">
        <f t="shared" si="207"/>
        <v>#VALUE!</v>
      </c>
    </row>
    <row r="513" spans="1:32">
      <c r="A513" s="16" t="str">
        <f t="shared" si="194"/>
        <v/>
      </c>
      <c r="B513" s="29"/>
      <c r="C513" s="17"/>
      <c r="D513" s="32"/>
      <c r="E513" s="18"/>
      <c r="F513" s="25">
        <f t="shared" si="195"/>
        <v>0</v>
      </c>
      <c r="G513" s="25">
        <f t="shared" si="196"/>
        <v>1</v>
      </c>
      <c r="H513" s="25">
        <f t="shared" si="197"/>
        <v>1900</v>
      </c>
      <c r="I513" s="25">
        <f t="shared" si="198"/>
        <v>1900</v>
      </c>
      <c r="J513" s="63">
        <f t="shared" si="199"/>
        <v>91</v>
      </c>
      <c r="K513" s="25">
        <f t="shared" si="200"/>
        <v>0</v>
      </c>
      <c r="L513" s="25">
        <f t="shared" si="201"/>
        <v>0</v>
      </c>
      <c r="M513" s="25">
        <f t="shared" si="202"/>
        <v>114</v>
      </c>
      <c r="N513" s="22">
        <f t="shared" si="203"/>
        <v>0</v>
      </c>
      <c r="O513" s="22">
        <f t="shared" si="204"/>
        <v>0</v>
      </c>
      <c r="P513" s="22">
        <f t="shared" si="187"/>
        <v>0</v>
      </c>
      <c r="Q513" s="62"/>
      <c r="R513" s="21">
        <f t="shared" si="188"/>
        <v>0</v>
      </c>
      <c r="S513" s="21"/>
      <c r="T513" s="56">
        <f t="shared" si="189"/>
        <v>0</v>
      </c>
      <c r="U513" s="23" t="e">
        <f t="shared" si="190"/>
        <v>#DIV/0!</v>
      </c>
      <c r="V513" s="23" t="str">
        <f t="shared" si="205"/>
        <v/>
      </c>
      <c r="W513" s="24"/>
      <c r="X513" s="55" t="str">
        <f t="shared" si="193"/>
        <v/>
      </c>
      <c r="Y513" s="19"/>
      <c r="Z513" s="26" t="e">
        <f t="shared" si="206"/>
        <v>#DIV/0!</v>
      </c>
      <c r="AA513" s="26">
        <f t="shared" si="208"/>
        <v>0</v>
      </c>
      <c r="AB513" s="26" t="str">
        <f t="shared" si="192"/>
        <v/>
      </c>
      <c r="AC513" s="27">
        <f t="shared" si="209"/>
        <v>0</v>
      </c>
      <c r="AD513" s="19"/>
      <c r="AE513" s="19" t="str">
        <f t="shared" si="191"/>
        <v/>
      </c>
      <c r="AF513" s="66" t="e">
        <f t="shared" si="207"/>
        <v>#VALUE!</v>
      </c>
    </row>
    <row r="514" spans="1:32">
      <c r="A514" s="16" t="str">
        <f t="shared" si="194"/>
        <v/>
      </c>
      <c r="B514" s="29"/>
      <c r="C514" s="17"/>
      <c r="D514" s="32"/>
      <c r="E514" s="18"/>
      <c r="F514" s="25">
        <f t="shared" si="195"/>
        <v>0</v>
      </c>
      <c r="G514" s="25">
        <f t="shared" si="196"/>
        <v>1</v>
      </c>
      <c r="H514" s="25">
        <f t="shared" si="197"/>
        <v>1900</v>
      </c>
      <c r="I514" s="25">
        <f t="shared" si="198"/>
        <v>1900</v>
      </c>
      <c r="J514" s="63">
        <f t="shared" si="199"/>
        <v>91</v>
      </c>
      <c r="K514" s="25">
        <f t="shared" si="200"/>
        <v>0</v>
      </c>
      <c r="L514" s="25">
        <f t="shared" si="201"/>
        <v>0</v>
      </c>
      <c r="M514" s="25">
        <f t="shared" si="202"/>
        <v>114</v>
      </c>
      <c r="N514" s="22">
        <f t="shared" si="203"/>
        <v>0</v>
      </c>
      <c r="O514" s="22">
        <f t="shared" si="204"/>
        <v>0</v>
      </c>
      <c r="P514" s="22">
        <f t="shared" si="187"/>
        <v>0</v>
      </c>
      <c r="Q514" s="62"/>
      <c r="R514" s="21">
        <f t="shared" si="188"/>
        <v>0</v>
      </c>
      <c r="S514" s="21"/>
      <c r="T514" s="56">
        <f t="shared" si="189"/>
        <v>0</v>
      </c>
      <c r="U514" s="23" t="e">
        <f t="shared" si="190"/>
        <v>#DIV/0!</v>
      </c>
      <c r="V514" s="23" t="str">
        <f t="shared" si="205"/>
        <v/>
      </c>
      <c r="W514" s="24"/>
      <c r="X514" s="55" t="str">
        <f t="shared" si="193"/>
        <v/>
      </c>
      <c r="Y514" s="19"/>
      <c r="Z514" s="26" t="e">
        <f t="shared" si="206"/>
        <v>#DIV/0!</v>
      </c>
      <c r="AA514" s="26">
        <f t="shared" si="208"/>
        <v>0</v>
      </c>
      <c r="AB514" s="26" t="str">
        <f t="shared" si="192"/>
        <v/>
      </c>
      <c r="AC514" s="27">
        <f t="shared" si="209"/>
        <v>0</v>
      </c>
      <c r="AD514" s="19"/>
      <c r="AE514" s="19" t="str">
        <f t="shared" si="191"/>
        <v/>
      </c>
      <c r="AF514" s="66" t="e">
        <f t="shared" si="207"/>
        <v>#VALUE!</v>
      </c>
    </row>
    <row r="515" spans="1:32">
      <c r="A515" s="16" t="str">
        <f t="shared" si="194"/>
        <v/>
      </c>
      <c r="B515" s="29"/>
      <c r="C515" s="17"/>
      <c r="D515" s="32"/>
      <c r="E515" s="18"/>
      <c r="F515" s="25">
        <f t="shared" si="195"/>
        <v>0</v>
      </c>
      <c r="G515" s="25">
        <f t="shared" si="196"/>
        <v>1</v>
      </c>
      <c r="H515" s="25">
        <f t="shared" si="197"/>
        <v>1900</v>
      </c>
      <c r="I515" s="25">
        <f t="shared" si="198"/>
        <v>1900</v>
      </c>
      <c r="J515" s="63">
        <f t="shared" si="199"/>
        <v>91</v>
      </c>
      <c r="K515" s="25">
        <f t="shared" si="200"/>
        <v>0</v>
      </c>
      <c r="L515" s="25">
        <f t="shared" si="201"/>
        <v>0</v>
      </c>
      <c r="M515" s="25">
        <f t="shared" si="202"/>
        <v>114</v>
      </c>
      <c r="N515" s="22">
        <f t="shared" si="203"/>
        <v>0</v>
      </c>
      <c r="O515" s="22">
        <f t="shared" si="204"/>
        <v>0</v>
      </c>
      <c r="P515" s="22">
        <f t="shared" ref="P515:P578" si="210">+IF(O515&lt;0,0,O515)</f>
        <v>0</v>
      </c>
      <c r="Q515" s="62"/>
      <c r="R515" s="21">
        <f t="shared" ref="R515:R578" si="211">+IF(Q515="",P515,Q515)</f>
        <v>0</v>
      </c>
      <c r="S515" s="21"/>
      <c r="T515" s="56">
        <f t="shared" ref="T515:T578" si="212">IF((5%*E515)&gt;R515,R515,(E515*5%))</f>
        <v>0</v>
      </c>
      <c r="U515" s="23" t="e">
        <f t="shared" ref="U515:U578" si="213">IF(T515="0","No Further Usefule Life",((E515-T515)/(E515*D515)))</f>
        <v>#DIV/0!</v>
      </c>
      <c r="V515" s="23" t="str">
        <f t="shared" si="205"/>
        <v/>
      </c>
      <c r="W515" s="24"/>
      <c r="X515" s="55" t="str">
        <f t="shared" si="193"/>
        <v/>
      </c>
      <c r="Y515" s="19"/>
      <c r="Z515" s="26" t="e">
        <f t="shared" si="206"/>
        <v>#DIV/0!</v>
      </c>
      <c r="AA515" s="26">
        <f t="shared" si="208"/>
        <v>0</v>
      </c>
      <c r="AB515" s="26" t="str">
        <f t="shared" si="192"/>
        <v/>
      </c>
      <c r="AC515" s="27">
        <f t="shared" si="209"/>
        <v>0</v>
      </c>
      <c r="AD515" s="19"/>
      <c r="AE515" s="19" t="str">
        <f t="shared" ref="AE515:AE578" si="214">IF(W515="","",IF(W515&gt;V515,"Charge from Profit &amp; Loss Account","Charge from Retained Earning"))</f>
        <v/>
      </c>
      <c r="AF515" s="66" t="e">
        <f t="shared" si="207"/>
        <v>#VALUE!</v>
      </c>
    </row>
    <row r="516" spans="1:32">
      <c r="A516" s="16" t="str">
        <f t="shared" si="194"/>
        <v/>
      </c>
      <c r="B516" s="29"/>
      <c r="C516" s="17"/>
      <c r="D516" s="32"/>
      <c r="E516" s="18"/>
      <c r="F516" s="25">
        <f t="shared" si="195"/>
        <v>0</v>
      </c>
      <c r="G516" s="25">
        <f t="shared" si="196"/>
        <v>1</v>
      </c>
      <c r="H516" s="25">
        <f t="shared" si="197"/>
        <v>1900</v>
      </c>
      <c r="I516" s="25">
        <f t="shared" si="198"/>
        <v>1900</v>
      </c>
      <c r="J516" s="63">
        <f t="shared" si="199"/>
        <v>91</v>
      </c>
      <c r="K516" s="25">
        <f t="shared" si="200"/>
        <v>0</v>
      </c>
      <c r="L516" s="25">
        <f t="shared" si="201"/>
        <v>0</v>
      </c>
      <c r="M516" s="25">
        <f t="shared" si="202"/>
        <v>114</v>
      </c>
      <c r="N516" s="22">
        <f t="shared" si="203"/>
        <v>0</v>
      </c>
      <c r="O516" s="22">
        <f t="shared" si="204"/>
        <v>0</v>
      </c>
      <c r="P516" s="22">
        <f t="shared" si="210"/>
        <v>0</v>
      </c>
      <c r="Q516" s="62"/>
      <c r="R516" s="21">
        <f t="shared" si="211"/>
        <v>0</v>
      </c>
      <c r="S516" s="21"/>
      <c r="T516" s="56">
        <f t="shared" si="212"/>
        <v>0</v>
      </c>
      <c r="U516" s="23" t="e">
        <f t="shared" si="213"/>
        <v>#DIV/0!</v>
      </c>
      <c r="V516" s="23" t="str">
        <f t="shared" si="205"/>
        <v/>
      </c>
      <c r="W516" s="24"/>
      <c r="X516" s="55" t="str">
        <f t="shared" si="193"/>
        <v/>
      </c>
      <c r="Y516" s="19"/>
      <c r="Z516" s="26" t="e">
        <f t="shared" si="206"/>
        <v>#DIV/0!</v>
      </c>
      <c r="AA516" s="26">
        <f t="shared" si="208"/>
        <v>0</v>
      </c>
      <c r="AB516" s="26" t="str">
        <f t="shared" ref="AB516:AB579" si="215">IF(E516="","",IF(X516&lt;1,AF516,(AC516/E516)))</f>
        <v/>
      </c>
      <c r="AC516" s="27">
        <f t="shared" si="209"/>
        <v>0</v>
      </c>
      <c r="AD516" s="19"/>
      <c r="AE516" s="19" t="str">
        <f t="shared" si="214"/>
        <v/>
      </c>
      <c r="AF516" s="66" t="e">
        <f t="shared" si="207"/>
        <v>#VALUE!</v>
      </c>
    </row>
    <row r="517" spans="1:32">
      <c r="A517" s="16" t="str">
        <f t="shared" si="194"/>
        <v/>
      </c>
      <c r="B517" s="29"/>
      <c r="C517" s="17"/>
      <c r="D517" s="32"/>
      <c r="E517" s="18"/>
      <c r="F517" s="25">
        <f t="shared" si="195"/>
        <v>0</v>
      </c>
      <c r="G517" s="25">
        <f t="shared" si="196"/>
        <v>1</v>
      </c>
      <c r="H517" s="25">
        <f t="shared" si="197"/>
        <v>1900</v>
      </c>
      <c r="I517" s="25">
        <f t="shared" si="198"/>
        <v>1900</v>
      </c>
      <c r="J517" s="63">
        <f t="shared" si="199"/>
        <v>91</v>
      </c>
      <c r="K517" s="25">
        <f t="shared" si="200"/>
        <v>0</v>
      </c>
      <c r="L517" s="25">
        <f t="shared" si="201"/>
        <v>0</v>
      </c>
      <c r="M517" s="25">
        <f t="shared" si="202"/>
        <v>114</v>
      </c>
      <c r="N517" s="22">
        <f t="shared" si="203"/>
        <v>0</v>
      </c>
      <c r="O517" s="22">
        <f t="shared" si="204"/>
        <v>0</v>
      </c>
      <c r="P517" s="22">
        <f t="shared" si="210"/>
        <v>0</v>
      </c>
      <c r="Q517" s="62"/>
      <c r="R517" s="21">
        <f t="shared" si="211"/>
        <v>0</v>
      </c>
      <c r="S517" s="21"/>
      <c r="T517" s="56">
        <f t="shared" si="212"/>
        <v>0</v>
      </c>
      <c r="U517" s="23" t="e">
        <f t="shared" si="213"/>
        <v>#DIV/0!</v>
      </c>
      <c r="V517" s="23" t="str">
        <f t="shared" si="205"/>
        <v/>
      </c>
      <c r="W517" s="24"/>
      <c r="X517" s="55" t="str">
        <f t="shared" ref="X517:X580" si="216">IF(W517="","",IF(V517&gt;W517,"0",W517-V517))</f>
        <v/>
      </c>
      <c r="Y517" s="19"/>
      <c r="Z517" s="26" t="e">
        <f t="shared" si="206"/>
        <v>#DIV/0!</v>
      </c>
      <c r="AA517" s="26">
        <f t="shared" si="208"/>
        <v>0</v>
      </c>
      <c r="AB517" s="26" t="str">
        <f t="shared" si="215"/>
        <v/>
      </c>
      <c r="AC517" s="27">
        <f t="shared" si="209"/>
        <v>0</v>
      </c>
      <c r="AD517" s="19"/>
      <c r="AE517" s="19" t="str">
        <f t="shared" si="214"/>
        <v/>
      </c>
      <c r="AF517" s="66" t="e">
        <f t="shared" si="207"/>
        <v>#VALUE!</v>
      </c>
    </row>
    <row r="518" spans="1:32">
      <c r="A518" s="16" t="str">
        <f t="shared" si="194"/>
        <v/>
      </c>
      <c r="B518" s="29"/>
      <c r="C518" s="17"/>
      <c r="D518" s="32"/>
      <c r="E518" s="18"/>
      <c r="F518" s="25">
        <f t="shared" si="195"/>
        <v>0</v>
      </c>
      <c r="G518" s="25">
        <f t="shared" si="196"/>
        <v>1</v>
      </c>
      <c r="H518" s="25">
        <f t="shared" si="197"/>
        <v>1900</v>
      </c>
      <c r="I518" s="25">
        <f t="shared" si="198"/>
        <v>1900</v>
      </c>
      <c r="J518" s="63">
        <f t="shared" si="199"/>
        <v>91</v>
      </c>
      <c r="K518" s="25">
        <f t="shared" si="200"/>
        <v>0</v>
      </c>
      <c r="L518" s="25">
        <f t="shared" si="201"/>
        <v>0</v>
      </c>
      <c r="M518" s="25">
        <f t="shared" si="202"/>
        <v>114</v>
      </c>
      <c r="N518" s="22">
        <f t="shared" si="203"/>
        <v>0</v>
      </c>
      <c r="O518" s="22">
        <f t="shared" si="204"/>
        <v>0</v>
      </c>
      <c r="P518" s="22">
        <f t="shared" si="210"/>
        <v>0</v>
      </c>
      <c r="Q518" s="62"/>
      <c r="R518" s="21">
        <f t="shared" si="211"/>
        <v>0</v>
      </c>
      <c r="S518" s="21"/>
      <c r="T518" s="56">
        <f t="shared" si="212"/>
        <v>0</v>
      </c>
      <c r="U518" s="23" t="e">
        <f t="shared" si="213"/>
        <v>#DIV/0!</v>
      </c>
      <c r="V518" s="23" t="str">
        <f t="shared" si="205"/>
        <v/>
      </c>
      <c r="W518" s="24"/>
      <c r="X518" s="55" t="str">
        <f t="shared" si="216"/>
        <v/>
      </c>
      <c r="Y518" s="19"/>
      <c r="Z518" s="26" t="e">
        <f t="shared" si="206"/>
        <v>#DIV/0!</v>
      </c>
      <c r="AA518" s="26">
        <f t="shared" si="208"/>
        <v>0</v>
      </c>
      <c r="AB518" s="26" t="str">
        <f t="shared" si="215"/>
        <v/>
      </c>
      <c r="AC518" s="27">
        <f t="shared" si="209"/>
        <v>0</v>
      </c>
      <c r="AD518" s="19"/>
      <c r="AE518" s="19" t="str">
        <f t="shared" si="214"/>
        <v/>
      </c>
      <c r="AF518" s="66" t="e">
        <f t="shared" si="207"/>
        <v>#VALUE!</v>
      </c>
    </row>
    <row r="519" spans="1:32">
      <c r="A519" s="16" t="str">
        <f t="shared" si="194"/>
        <v/>
      </c>
      <c r="B519" s="29"/>
      <c r="C519" s="17"/>
      <c r="D519" s="32"/>
      <c r="E519" s="18"/>
      <c r="F519" s="25">
        <f t="shared" si="195"/>
        <v>0</v>
      </c>
      <c r="G519" s="25">
        <f t="shared" si="196"/>
        <v>1</v>
      </c>
      <c r="H519" s="25">
        <f t="shared" si="197"/>
        <v>1900</v>
      </c>
      <c r="I519" s="25">
        <f t="shared" si="198"/>
        <v>1900</v>
      </c>
      <c r="J519" s="63">
        <f t="shared" si="199"/>
        <v>91</v>
      </c>
      <c r="K519" s="25">
        <f t="shared" si="200"/>
        <v>0</v>
      </c>
      <c r="L519" s="25">
        <f t="shared" si="201"/>
        <v>0</v>
      </c>
      <c r="M519" s="25">
        <f t="shared" si="202"/>
        <v>114</v>
      </c>
      <c r="N519" s="22">
        <f t="shared" si="203"/>
        <v>0</v>
      </c>
      <c r="O519" s="22">
        <f t="shared" si="204"/>
        <v>0</v>
      </c>
      <c r="P519" s="22">
        <f t="shared" si="210"/>
        <v>0</v>
      </c>
      <c r="Q519" s="62"/>
      <c r="R519" s="21">
        <f t="shared" si="211"/>
        <v>0</v>
      </c>
      <c r="S519" s="21"/>
      <c r="T519" s="56">
        <f t="shared" si="212"/>
        <v>0</v>
      </c>
      <c r="U519" s="23" t="e">
        <f t="shared" si="213"/>
        <v>#DIV/0!</v>
      </c>
      <c r="V519" s="23" t="str">
        <f t="shared" si="205"/>
        <v/>
      </c>
      <c r="W519" s="24"/>
      <c r="X519" s="55" t="str">
        <f t="shared" si="216"/>
        <v/>
      </c>
      <c r="Y519" s="19"/>
      <c r="Z519" s="26" t="e">
        <f t="shared" si="206"/>
        <v>#DIV/0!</v>
      </c>
      <c r="AA519" s="26">
        <f t="shared" si="208"/>
        <v>0</v>
      </c>
      <c r="AB519" s="26" t="str">
        <f t="shared" si="215"/>
        <v/>
      </c>
      <c r="AC519" s="27">
        <f t="shared" si="209"/>
        <v>0</v>
      </c>
      <c r="AD519" s="19"/>
      <c r="AE519" s="19" t="str">
        <f t="shared" si="214"/>
        <v/>
      </c>
      <c r="AF519" s="66" t="e">
        <f t="shared" si="207"/>
        <v>#VALUE!</v>
      </c>
    </row>
    <row r="520" spans="1:32">
      <c r="A520" s="16" t="str">
        <f t="shared" si="194"/>
        <v/>
      </c>
      <c r="B520" s="29"/>
      <c r="C520" s="17"/>
      <c r="D520" s="32"/>
      <c r="E520" s="18"/>
      <c r="F520" s="25">
        <f t="shared" si="195"/>
        <v>0</v>
      </c>
      <c r="G520" s="25">
        <f t="shared" si="196"/>
        <v>1</v>
      </c>
      <c r="H520" s="25">
        <f t="shared" si="197"/>
        <v>1900</v>
      </c>
      <c r="I520" s="25">
        <f t="shared" si="198"/>
        <v>1900</v>
      </c>
      <c r="J520" s="63">
        <f t="shared" si="199"/>
        <v>91</v>
      </c>
      <c r="K520" s="25">
        <f t="shared" si="200"/>
        <v>0</v>
      </c>
      <c r="L520" s="25">
        <f t="shared" si="201"/>
        <v>0</v>
      </c>
      <c r="M520" s="25">
        <f t="shared" si="202"/>
        <v>114</v>
      </c>
      <c r="N520" s="22">
        <f t="shared" si="203"/>
        <v>0</v>
      </c>
      <c r="O520" s="22">
        <f t="shared" si="204"/>
        <v>0</v>
      </c>
      <c r="P520" s="22">
        <f t="shared" si="210"/>
        <v>0</v>
      </c>
      <c r="Q520" s="62"/>
      <c r="R520" s="21">
        <f t="shared" si="211"/>
        <v>0</v>
      </c>
      <c r="S520" s="21"/>
      <c r="T520" s="56">
        <f t="shared" si="212"/>
        <v>0</v>
      </c>
      <c r="U520" s="23" t="e">
        <f t="shared" si="213"/>
        <v>#DIV/0!</v>
      </c>
      <c r="V520" s="23" t="str">
        <f t="shared" si="205"/>
        <v/>
      </c>
      <c r="W520" s="24"/>
      <c r="X520" s="55" t="str">
        <f t="shared" si="216"/>
        <v/>
      </c>
      <c r="Y520" s="19"/>
      <c r="Z520" s="26" t="e">
        <f t="shared" si="206"/>
        <v>#DIV/0!</v>
      </c>
      <c r="AA520" s="26">
        <f t="shared" si="208"/>
        <v>0</v>
      </c>
      <c r="AB520" s="26" t="str">
        <f t="shared" si="215"/>
        <v/>
      </c>
      <c r="AC520" s="27">
        <f t="shared" si="209"/>
        <v>0</v>
      </c>
      <c r="AD520" s="19"/>
      <c r="AE520" s="19" t="str">
        <f t="shared" si="214"/>
        <v/>
      </c>
      <c r="AF520" s="66" t="e">
        <f t="shared" si="207"/>
        <v>#VALUE!</v>
      </c>
    </row>
    <row r="521" spans="1:32">
      <c r="A521" s="16" t="str">
        <f t="shared" ref="A521:A584" si="217">IF(B521="","",A520+1)</f>
        <v/>
      </c>
      <c r="B521" s="29"/>
      <c r="C521" s="17"/>
      <c r="D521" s="32"/>
      <c r="E521" s="18"/>
      <c r="F521" s="25">
        <f t="shared" ref="F521:F584" si="218">DAY(B521)</f>
        <v>0</v>
      </c>
      <c r="G521" s="25">
        <f t="shared" ref="G521:G584" si="219">MONTH(B521)</f>
        <v>1</v>
      </c>
      <c r="H521" s="25">
        <f t="shared" ref="H521:H584" si="220">YEAR(B521)</f>
        <v>1900</v>
      </c>
      <c r="I521" s="25">
        <f t="shared" ref="I521:I584" si="221">IF(G521&gt;3,H521+1,H521)</f>
        <v>1900</v>
      </c>
      <c r="J521" s="63">
        <f t="shared" ref="J521:J584" si="222">DATE(I521,3,31)</f>
        <v>91</v>
      </c>
      <c r="K521" s="25">
        <f t="shared" ref="K521:K584" si="223">E521*D521*((J521-B521)+1)/365</f>
        <v>0</v>
      </c>
      <c r="L521" s="25">
        <f t="shared" ref="L521:L584" si="224">E521-K521</f>
        <v>0</v>
      </c>
      <c r="M521" s="25">
        <f t="shared" ref="M521:M584" si="225">2014-I521</f>
        <v>114</v>
      </c>
      <c r="N521" s="22">
        <f t="shared" ref="N521:N584" si="226">(K521/((J521-B521)+1)*365)*M521</f>
        <v>0</v>
      </c>
      <c r="O521" s="22">
        <f t="shared" ref="O521:O584" si="227">L521-N521</f>
        <v>0</v>
      </c>
      <c r="P521" s="22">
        <f t="shared" si="210"/>
        <v>0</v>
      </c>
      <c r="Q521" s="62"/>
      <c r="R521" s="21">
        <f t="shared" si="211"/>
        <v>0</v>
      </c>
      <c r="S521" s="21"/>
      <c r="T521" s="56">
        <f t="shared" si="212"/>
        <v>0</v>
      </c>
      <c r="U521" s="23" t="e">
        <f t="shared" si="213"/>
        <v>#DIV/0!</v>
      </c>
      <c r="V521" s="23" t="str">
        <f t="shared" ref="V521:V584" si="228">IF(B521="","",(DATE(2014,3,31)-B521)/365)</f>
        <v/>
      </c>
      <c r="W521" s="24"/>
      <c r="X521" s="55" t="str">
        <f t="shared" si="216"/>
        <v/>
      </c>
      <c r="Y521" s="19"/>
      <c r="Z521" s="26" t="e">
        <f t="shared" ref="Z521:Z584" si="229">1-((T521/R521)^(1/X521))</f>
        <v>#DIV/0!</v>
      </c>
      <c r="AA521" s="26">
        <f t="shared" si="208"/>
        <v>0</v>
      </c>
      <c r="AB521" s="26" t="str">
        <f t="shared" si="215"/>
        <v/>
      </c>
      <c r="AC521" s="27">
        <f t="shared" si="209"/>
        <v>0</v>
      </c>
      <c r="AD521" s="19"/>
      <c r="AE521" s="19" t="str">
        <f t="shared" si="214"/>
        <v/>
      </c>
      <c r="AF521" s="66" t="e">
        <f t="shared" si="207"/>
        <v>#VALUE!</v>
      </c>
    </row>
    <row r="522" spans="1:32">
      <c r="A522" s="16" t="str">
        <f t="shared" si="217"/>
        <v/>
      </c>
      <c r="B522" s="29"/>
      <c r="C522" s="17"/>
      <c r="D522" s="32"/>
      <c r="E522" s="18"/>
      <c r="F522" s="25">
        <f t="shared" si="218"/>
        <v>0</v>
      </c>
      <c r="G522" s="25">
        <f t="shared" si="219"/>
        <v>1</v>
      </c>
      <c r="H522" s="25">
        <f t="shared" si="220"/>
        <v>1900</v>
      </c>
      <c r="I522" s="25">
        <f t="shared" si="221"/>
        <v>1900</v>
      </c>
      <c r="J522" s="63">
        <f t="shared" si="222"/>
        <v>91</v>
      </c>
      <c r="K522" s="25">
        <f t="shared" si="223"/>
        <v>0</v>
      </c>
      <c r="L522" s="25">
        <f t="shared" si="224"/>
        <v>0</v>
      </c>
      <c r="M522" s="25">
        <f t="shared" si="225"/>
        <v>114</v>
      </c>
      <c r="N522" s="22">
        <f t="shared" si="226"/>
        <v>0</v>
      </c>
      <c r="O522" s="22">
        <f t="shared" si="227"/>
        <v>0</v>
      </c>
      <c r="P522" s="22">
        <f t="shared" si="210"/>
        <v>0</v>
      </c>
      <c r="Q522" s="62"/>
      <c r="R522" s="21">
        <f t="shared" si="211"/>
        <v>0</v>
      </c>
      <c r="S522" s="21"/>
      <c r="T522" s="56">
        <f t="shared" si="212"/>
        <v>0</v>
      </c>
      <c r="U522" s="23" t="e">
        <f t="shared" si="213"/>
        <v>#DIV/0!</v>
      </c>
      <c r="V522" s="23" t="str">
        <f t="shared" si="228"/>
        <v/>
      </c>
      <c r="W522" s="24"/>
      <c r="X522" s="55" t="str">
        <f t="shared" si="216"/>
        <v/>
      </c>
      <c r="Y522" s="19"/>
      <c r="Z522" s="26" t="e">
        <f t="shared" si="229"/>
        <v>#DIV/0!</v>
      </c>
      <c r="AA522" s="26">
        <f t="shared" si="208"/>
        <v>0</v>
      </c>
      <c r="AB522" s="26" t="str">
        <f t="shared" si="215"/>
        <v/>
      </c>
      <c r="AC522" s="27">
        <f t="shared" si="209"/>
        <v>0</v>
      </c>
      <c r="AD522" s="19"/>
      <c r="AE522" s="19" t="str">
        <f t="shared" si="214"/>
        <v/>
      </c>
      <c r="AF522" s="66" t="e">
        <f t="shared" si="207"/>
        <v>#VALUE!</v>
      </c>
    </row>
    <row r="523" spans="1:32">
      <c r="A523" s="16" t="str">
        <f t="shared" si="217"/>
        <v/>
      </c>
      <c r="B523" s="29"/>
      <c r="C523" s="17"/>
      <c r="D523" s="32"/>
      <c r="E523" s="18"/>
      <c r="F523" s="25">
        <f t="shared" si="218"/>
        <v>0</v>
      </c>
      <c r="G523" s="25">
        <f t="shared" si="219"/>
        <v>1</v>
      </c>
      <c r="H523" s="25">
        <f t="shared" si="220"/>
        <v>1900</v>
      </c>
      <c r="I523" s="25">
        <f t="shared" si="221"/>
        <v>1900</v>
      </c>
      <c r="J523" s="63">
        <f t="shared" si="222"/>
        <v>91</v>
      </c>
      <c r="K523" s="25">
        <f t="shared" si="223"/>
        <v>0</v>
      </c>
      <c r="L523" s="25">
        <f t="shared" si="224"/>
        <v>0</v>
      </c>
      <c r="M523" s="25">
        <f t="shared" si="225"/>
        <v>114</v>
      </c>
      <c r="N523" s="22">
        <f t="shared" si="226"/>
        <v>0</v>
      </c>
      <c r="O523" s="22">
        <f t="shared" si="227"/>
        <v>0</v>
      </c>
      <c r="P523" s="22">
        <f t="shared" si="210"/>
        <v>0</v>
      </c>
      <c r="Q523" s="62"/>
      <c r="R523" s="21">
        <f t="shared" si="211"/>
        <v>0</v>
      </c>
      <c r="S523" s="21"/>
      <c r="T523" s="56">
        <f t="shared" si="212"/>
        <v>0</v>
      </c>
      <c r="U523" s="23" t="e">
        <f t="shared" si="213"/>
        <v>#DIV/0!</v>
      </c>
      <c r="V523" s="23" t="str">
        <f t="shared" si="228"/>
        <v/>
      </c>
      <c r="W523" s="24"/>
      <c r="X523" s="55" t="str">
        <f t="shared" si="216"/>
        <v/>
      </c>
      <c r="Y523" s="19"/>
      <c r="Z523" s="26" t="e">
        <f t="shared" si="229"/>
        <v>#DIV/0!</v>
      </c>
      <c r="AA523" s="26">
        <f t="shared" si="208"/>
        <v>0</v>
      </c>
      <c r="AB523" s="26" t="str">
        <f t="shared" si="215"/>
        <v/>
      </c>
      <c r="AC523" s="27">
        <f t="shared" si="209"/>
        <v>0</v>
      </c>
      <c r="AD523" s="19"/>
      <c r="AE523" s="19" t="str">
        <f t="shared" si="214"/>
        <v/>
      </c>
      <c r="AF523" s="66" t="e">
        <f t="shared" si="207"/>
        <v>#VALUE!</v>
      </c>
    </row>
    <row r="524" spans="1:32">
      <c r="A524" s="16" t="str">
        <f t="shared" si="217"/>
        <v/>
      </c>
      <c r="B524" s="29"/>
      <c r="C524" s="17"/>
      <c r="D524" s="32"/>
      <c r="E524" s="18"/>
      <c r="F524" s="25">
        <f t="shared" si="218"/>
        <v>0</v>
      </c>
      <c r="G524" s="25">
        <f t="shared" si="219"/>
        <v>1</v>
      </c>
      <c r="H524" s="25">
        <f t="shared" si="220"/>
        <v>1900</v>
      </c>
      <c r="I524" s="25">
        <f t="shared" si="221"/>
        <v>1900</v>
      </c>
      <c r="J524" s="63">
        <f t="shared" si="222"/>
        <v>91</v>
      </c>
      <c r="K524" s="25">
        <f t="shared" si="223"/>
        <v>0</v>
      </c>
      <c r="L524" s="25">
        <f t="shared" si="224"/>
        <v>0</v>
      </c>
      <c r="M524" s="25">
        <f t="shared" si="225"/>
        <v>114</v>
      </c>
      <c r="N524" s="22">
        <f t="shared" si="226"/>
        <v>0</v>
      </c>
      <c r="O524" s="22">
        <f t="shared" si="227"/>
        <v>0</v>
      </c>
      <c r="P524" s="22">
        <f t="shared" si="210"/>
        <v>0</v>
      </c>
      <c r="Q524" s="62"/>
      <c r="R524" s="21">
        <f t="shared" si="211"/>
        <v>0</v>
      </c>
      <c r="S524" s="21"/>
      <c r="T524" s="56">
        <f t="shared" si="212"/>
        <v>0</v>
      </c>
      <c r="U524" s="23" t="e">
        <f t="shared" si="213"/>
        <v>#DIV/0!</v>
      </c>
      <c r="V524" s="23" t="str">
        <f t="shared" si="228"/>
        <v/>
      </c>
      <c r="W524" s="24"/>
      <c r="X524" s="55" t="str">
        <f t="shared" si="216"/>
        <v/>
      </c>
      <c r="Y524" s="19"/>
      <c r="Z524" s="26" t="e">
        <f t="shared" si="229"/>
        <v>#DIV/0!</v>
      </c>
      <c r="AA524" s="26">
        <f t="shared" si="208"/>
        <v>0</v>
      </c>
      <c r="AB524" s="26" t="str">
        <f t="shared" si="215"/>
        <v/>
      </c>
      <c r="AC524" s="27">
        <f t="shared" si="209"/>
        <v>0</v>
      </c>
      <c r="AD524" s="19"/>
      <c r="AE524" s="19" t="str">
        <f t="shared" si="214"/>
        <v/>
      </c>
      <c r="AF524" s="66" t="e">
        <f t="shared" si="207"/>
        <v>#VALUE!</v>
      </c>
    </row>
    <row r="525" spans="1:32">
      <c r="A525" s="16" t="str">
        <f t="shared" si="217"/>
        <v/>
      </c>
      <c r="B525" s="29"/>
      <c r="C525" s="17"/>
      <c r="D525" s="32"/>
      <c r="E525" s="18"/>
      <c r="F525" s="25">
        <f t="shared" si="218"/>
        <v>0</v>
      </c>
      <c r="G525" s="25">
        <f t="shared" si="219"/>
        <v>1</v>
      </c>
      <c r="H525" s="25">
        <f t="shared" si="220"/>
        <v>1900</v>
      </c>
      <c r="I525" s="25">
        <f t="shared" si="221"/>
        <v>1900</v>
      </c>
      <c r="J525" s="63">
        <f t="shared" si="222"/>
        <v>91</v>
      </c>
      <c r="K525" s="25">
        <f t="shared" si="223"/>
        <v>0</v>
      </c>
      <c r="L525" s="25">
        <f t="shared" si="224"/>
        <v>0</v>
      </c>
      <c r="M525" s="25">
        <f t="shared" si="225"/>
        <v>114</v>
      </c>
      <c r="N525" s="22">
        <f t="shared" si="226"/>
        <v>0</v>
      </c>
      <c r="O525" s="22">
        <f t="shared" si="227"/>
        <v>0</v>
      </c>
      <c r="P525" s="22">
        <f t="shared" si="210"/>
        <v>0</v>
      </c>
      <c r="Q525" s="62"/>
      <c r="R525" s="21">
        <f t="shared" si="211"/>
        <v>0</v>
      </c>
      <c r="S525" s="21"/>
      <c r="T525" s="56">
        <f t="shared" si="212"/>
        <v>0</v>
      </c>
      <c r="U525" s="23" t="e">
        <f t="shared" si="213"/>
        <v>#DIV/0!</v>
      </c>
      <c r="V525" s="23" t="str">
        <f t="shared" si="228"/>
        <v/>
      </c>
      <c r="W525" s="24"/>
      <c r="X525" s="55" t="str">
        <f t="shared" si="216"/>
        <v/>
      </c>
      <c r="Y525" s="19"/>
      <c r="Z525" s="26" t="e">
        <f t="shared" si="229"/>
        <v>#DIV/0!</v>
      </c>
      <c r="AA525" s="26">
        <f t="shared" si="208"/>
        <v>0</v>
      </c>
      <c r="AB525" s="26" t="str">
        <f t="shared" si="215"/>
        <v/>
      </c>
      <c r="AC525" s="27">
        <f t="shared" si="209"/>
        <v>0</v>
      </c>
      <c r="AD525" s="19"/>
      <c r="AE525" s="19" t="str">
        <f t="shared" si="214"/>
        <v/>
      </c>
      <c r="AF525" s="66" t="e">
        <f t="shared" si="207"/>
        <v>#VALUE!</v>
      </c>
    </row>
    <row r="526" spans="1:32">
      <c r="A526" s="16" t="str">
        <f t="shared" si="217"/>
        <v/>
      </c>
      <c r="B526" s="29"/>
      <c r="C526" s="17"/>
      <c r="D526" s="32"/>
      <c r="E526" s="18"/>
      <c r="F526" s="25">
        <f t="shared" si="218"/>
        <v>0</v>
      </c>
      <c r="G526" s="25">
        <f t="shared" si="219"/>
        <v>1</v>
      </c>
      <c r="H526" s="25">
        <f t="shared" si="220"/>
        <v>1900</v>
      </c>
      <c r="I526" s="25">
        <f t="shared" si="221"/>
        <v>1900</v>
      </c>
      <c r="J526" s="63">
        <f t="shared" si="222"/>
        <v>91</v>
      </c>
      <c r="K526" s="25">
        <f t="shared" si="223"/>
        <v>0</v>
      </c>
      <c r="L526" s="25">
        <f t="shared" si="224"/>
        <v>0</v>
      </c>
      <c r="M526" s="25">
        <f t="shared" si="225"/>
        <v>114</v>
      </c>
      <c r="N526" s="22">
        <f t="shared" si="226"/>
        <v>0</v>
      </c>
      <c r="O526" s="22">
        <f t="shared" si="227"/>
        <v>0</v>
      </c>
      <c r="P526" s="22">
        <f t="shared" si="210"/>
        <v>0</v>
      </c>
      <c r="Q526" s="62"/>
      <c r="R526" s="21">
        <f t="shared" si="211"/>
        <v>0</v>
      </c>
      <c r="S526" s="21"/>
      <c r="T526" s="56">
        <f t="shared" si="212"/>
        <v>0</v>
      </c>
      <c r="U526" s="23" t="e">
        <f t="shared" si="213"/>
        <v>#DIV/0!</v>
      </c>
      <c r="V526" s="23" t="str">
        <f t="shared" si="228"/>
        <v/>
      </c>
      <c r="W526" s="24"/>
      <c r="X526" s="55" t="str">
        <f t="shared" si="216"/>
        <v/>
      </c>
      <c r="Y526" s="19"/>
      <c r="Z526" s="26" t="e">
        <f t="shared" si="229"/>
        <v>#DIV/0!</v>
      </c>
      <c r="AA526" s="26">
        <f t="shared" si="208"/>
        <v>0</v>
      </c>
      <c r="AB526" s="26" t="str">
        <f t="shared" si="215"/>
        <v/>
      </c>
      <c r="AC526" s="27">
        <f t="shared" si="209"/>
        <v>0</v>
      </c>
      <c r="AD526" s="19"/>
      <c r="AE526" s="19" t="str">
        <f t="shared" si="214"/>
        <v/>
      </c>
      <c r="AF526" s="66" t="e">
        <f t="shared" si="207"/>
        <v>#VALUE!</v>
      </c>
    </row>
    <row r="527" spans="1:32">
      <c r="A527" s="16" t="str">
        <f t="shared" si="217"/>
        <v/>
      </c>
      <c r="B527" s="29"/>
      <c r="C527" s="17"/>
      <c r="D527" s="32"/>
      <c r="E527" s="18"/>
      <c r="F527" s="25">
        <f t="shared" si="218"/>
        <v>0</v>
      </c>
      <c r="G527" s="25">
        <f t="shared" si="219"/>
        <v>1</v>
      </c>
      <c r="H527" s="25">
        <f t="shared" si="220"/>
        <v>1900</v>
      </c>
      <c r="I527" s="25">
        <f t="shared" si="221"/>
        <v>1900</v>
      </c>
      <c r="J527" s="63">
        <f t="shared" si="222"/>
        <v>91</v>
      </c>
      <c r="K527" s="25">
        <f t="shared" si="223"/>
        <v>0</v>
      </c>
      <c r="L527" s="25">
        <f t="shared" si="224"/>
        <v>0</v>
      </c>
      <c r="M527" s="25">
        <f t="shared" si="225"/>
        <v>114</v>
      </c>
      <c r="N527" s="22">
        <f t="shared" si="226"/>
        <v>0</v>
      </c>
      <c r="O527" s="22">
        <f t="shared" si="227"/>
        <v>0</v>
      </c>
      <c r="P527" s="22">
        <f t="shared" si="210"/>
        <v>0</v>
      </c>
      <c r="Q527" s="62"/>
      <c r="R527" s="21">
        <f t="shared" si="211"/>
        <v>0</v>
      </c>
      <c r="S527" s="21"/>
      <c r="T527" s="56">
        <f t="shared" si="212"/>
        <v>0</v>
      </c>
      <c r="U527" s="23" t="e">
        <f t="shared" si="213"/>
        <v>#DIV/0!</v>
      </c>
      <c r="V527" s="23" t="str">
        <f t="shared" si="228"/>
        <v/>
      </c>
      <c r="W527" s="24"/>
      <c r="X527" s="55" t="str">
        <f t="shared" si="216"/>
        <v/>
      </c>
      <c r="Y527" s="19"/>
      <c r="Z527" s="26" t="e">
        <f t="shared" si="229"/>
        <v>#DIV/0!</v>
      </c>
      <c r="AA527" s="26">
        <f t="shared" si="208"/>
        <v>0</v>
      </c>
      <c r="AB527" s="26" t="str">
        <f t="shared" si="215"/>
        <v/>
      </c>
      <c r="AC527" s="27">
        <f t="shared" si="209"/>
        <v>0</v>
      </c>
      <c r="AD527" s="19"/>
      <c r="AE527" s="19" t="str">
        <f t="shared" si="214"/>
        <v/>
      </c>
      <c r="AF527" s="66" t="e">
        <f t="shared" si="207"/>
        <v>#VALUE!</v>
      </c>
    </row>
    <row r="528" spans="1:32">
      <c r="A528" s="16" t="str">
        <f t="shared" si="217"/>
        <v/>
      </c>
      <c r="B528" s="29"/>
      <c r="C528" s="17"/>
      <c r="D528" s="32"/>
      <c r="E528" s="18"/>
      <c r="F528" s="25">
        <f t="shared" si="218"/>
        <v>0</v>
      </c>
      <c r="G528" s="25">
        <f t="shared" si="219"/>
        <v>1</v>
      </c>
      <c r="H528" s="25">
        <f t="shared" si="220"/>
        <v>1900</v>
      </c>
      <c r="I528" s="25">
        <f t="shared" si="221"/>
        <v>1900</v>
      </c>
      <c r="J528" s="63">
        <f t="shared" si="222"/>
        <v>91</v>
      </c>
      <c r="K528" s="25">
        <f t="shared" si="223"/>
        <v>0</v>
      </c>
      <c r="L528" s="25">
        <f t="shared" si="224"/>
        <v>0</v>
      </c>
      <c r="M528" s="25">
        <f t="shared" si="225"/>
        <v>114</v>
      </c>
      <c r="N528" s="22">
        <f t="shared" si="226"/>
        <v>0</v>
      </c>
      <c r="O528" s="22">
        <f t="shared" si="227"/>
        <v>0</v>
      </c>
      <c r="P528" s="22">
        <f t="shared" si="210"/>
        <v>0</v>
      </c>
      <c r="Q528" s="62"/>
      <c r="R528" s="21">
        <f t="shared" si="211"/>
        <v>0</v>
      </c>
      <c r="S528" s="21"/>
      <c r="T528" s="56">
        <f t="shared" si="212"/>
        <v>0</v>
      </c>
      <c r="U528" s="23" t="e">
        <f t="shared" si="213"/>
        <v>#DIV/0!</v>
      </c>
      <c r="V528" s="23" t="str">
        <f t="shared" si="228"/>
        <v/>
      </c>
      <c r="W528" s="24"/>
      <c r="X528" s="55" t="str">
        <f t="shared" si="216"/>
        <v/>
      </c>
      <c r="Y528" s="19"/>
      <c r="Z528" s="26" t="e">
        <f t="shared" si="229"/>
        <v>#DIV/0!</v>
      </c>
      <c r="AA528" s="26">
        <f t="shared" si="208"/>
        <v>0</v>
      </c>
      <c r="AB528" s="26" t="str">
        <f t="shared" si="215"/>
        <v/>
      </c>
      <c r="AC528" s="27">
        <f t="shared" si="209"/>
        <v>0</v>
      </c>
      <c r="AD528" s="19"/>
      <c r="AE528" s="19" t="str">
        <f t="shared" si="214"/>
        <v/>
      </c>
      <c r="AF528" s="66" t="e">
        <f t="shared" si="207"/>
        <v>#VALUE!</v>
      </c>
    </row>
    <row r="529" spans="1:32">
      <c r="A529" s="16" t="str">
        <f t="shared" si="217"/>
        <v/>
      </c>
      <c r="B529" s="29"/>
      <c r="C529" s="17"/>
      <c r="D529" s="32"/>
      <c r="E529" s="18"/>
      <c r="F529" s="25">
        <f t="shared" si="218"/>
        <v>0</v>
      </c>
      <c r="G529" s="25">
        <f t="shared" si="219"/>
        <v>1</v>
      </c>
      <c r="H529" s="25">
        <f t="shared" si="220"/>
        <v>1900</v>
      </c>
      <c r="I529" s="25">
        <f t="shared" si="221"/>
        <v>1900</v>
      </c>
      <c r="J529" s="63">
        <f t="shared" si="222"/>
        <v>91</v>
      </c>
      <c r="K529" s="25">
        <f t="shared" si="223"/>
        <v>0</v>
      </c>
      <c r="L529" s="25">
        <f t="shared" si="224"/>
        <v>0</v>
      </c>
      <c r="M529" s="25">
        <f t="shared" si="225"/>
        <v>114</v>
      </c>
      <c r="N529" s="22">
        <f t="shared" si="226"/>
        <v>0</v>
      </c>
      <c r="O529" s="22">
        <f t="shared" si="227"/>
        <v>0</v>
      </c>
      <c r="P529" s="22">
        <f t="shared" si="210"/>
        <v>0</v>
      </c>
      <c r="Q529" s="62"/>
      <c r="R529" s="21">
        <f t="shared" si="211"/>
        <v>0</v>
      </c>
      <c r="S529" s="21"/>
      <c r="T529" s="56">
        <f t="shared" si="212"/>
        <v>0</v>
      </c>
      <c r="U529" s="23" t="e">
        <f t="shared" si="213"/>
        <v>#DIV/0!</v>
      </c>
      <c r="V529" s="23" t="str">
        <f t="shared" si="228"/>
        <v/>
      </c>
      <c r="W529" s="24"/>
      <c r="X529" s="55" t="str">
        <f t="shared" si="216"/>
        <v/>
      </c>
      <c r="Y529" s="19"/>
      <c r="Z529" s="26" t="e">
        <f t="shared" si="229"/>
        <v>#DIV/0!</v>
      </c>
      <c r="AA529" s="26">
        <f t="shared" si="208"/>
        <v>0</v>
      </c>
      <c r="AB529" s="26" t="str">
        <f t="shared" si="215"/>
        <v/>
      </c>
      <c r="AC529" s="27">
        <f t="shared" si="209"/>
        <v>0</v>
      </c>
      <c r="AD529" s="19"/>
      <c r="AE529" s="19" t="str">
        <f t="shared" si="214"/>
        <v/>
      </c>
      <c r="AF529" s="66" t="e">
        <f t="shared" si="207"/>
        <v>#VALUE!</v>
      </c>
    </row>
    <row r="530" spans="1:32">
      <c r="A530" s="16" t="str">
        <f t="shared" si="217"/>
        <v/>
      </c>
      <c r="B530" s="29"/>
      <c r="C530" s="17"/>
      <c r="D530" s="32"/>
      <c r="E530" s="18"/>
      <c r="F530" s="25">
        <f t="shared" si="218"/>
        <v>0</v>
      </c>
      <c r="G530" s="25">
        <f t="shared" si="219"/>
        <v>1</v>
      </c>
      <c r="H530" s="25">
        <f t="shared" si="220"/>
        <v>1900</v>
      </c>
      <c r="I530" s="25">
        <f t="shared" si="221"/>
        <v>1900</v>
      </c>
      <c r="J530" s="63">
        <f t="shared" si="222"/>
        <v>91</v>
      </c>
      <c r="K530" s="25">
        <f t="shared" si="223"/>
        <v>0</v>
      </c>
      <c r="L530" s="25">
        <f t="shared" si="224"/>
        <v>0</v>
      </c>
      <c r="M530" s="25">
        <f t="shared" si="225"/>
        <v>114</v>
      </c>
      <c r="N530" s="22">
        <f t="shared" si="226"/>
        <v>0</v>
      </c>
      <c r="O530" s="22">
        <f t="shared" si="227"/>
        <v>0</v>
      </c>
      <c r="P530" s="22">
        <f t="shared" si="210"/>
        <v>0</v>
      </c>
      <c r="Q530" s="62"/>
      <c r="R530" s="21">
        <f t="shared" si="211"/>
        <v>0</v>
      </c>
      <c r="S530" s="21"/>
      <c r="T530" s="56">
        <f t="shared" si="212"/>
        <v>0</v>
      </c>
      <c r="U530" s="23" t="e">
        <f t="shared" si="213"/>
        <v>#DIV/0!</v>
      </c>
      <c r="V530" s="23" t="str">
        <f t="shared" si="228"/>
        <v/>
      </c>
      <c r="W530" s="24"/>
      <c r="X530" s="55" t="str">
        <f t="shared" si="216"/>
        <v/>
      </c>
      <c r="Y530" s="19"/>
      <c r="Z530" s="26" t="e">
        <f t="shared" si="229"/>
        <v>#DIV/0!</v>
      </c>
      <c r="AA530" s="26">
        <f t="shared" si="208"/>
        <v>0</v>
      </c>
      <c r="AB530" s="26" t="str">
        <f t="shared" si="215"/>
        <v/>
      </c>
      <c r="AC530" s="27">
        <f t="shared" si="209"/>
        <v>0</v>
      </c>
      <c r="AD530" s="19"/>
      <c r="AE530" s="19" t="str">
        <f t="shared" si="214"/>
        <v/>
      </c>
      <c r="AF530" s="66" t="e">
        <f t="shared" si="207"/>
        <v>#VALUE!</v>
      </c>
    </row>
    <row r="531" spans="1:32">
      <c r="A531" s="16" t="str">
        <f t="shared" si="217"/>
        <v/>
      </c>
      <c r="B531" s="29"/>
      <c r="C531" s="17"/>
      <c r="D531" s="32"/>
      <c r="E531" s="18"/>
      <c r="F531" s="25">
        <f t="shared" si="218"/>
        <v>0</v>
      </c>
      <c r="G531" s="25">
        <f t="shared" si="219"/>
        <v>1</v>
      </c>
      <c r="H531" s="25">
        <f t="shared" si="220"/>
        <v>1900</v>
      </c>
      <c r="I531" s="25">
        <f t="shared" si="221"/>
        <v>1900</v>
      </c>
      <c r="J531" s="63">
        <f t="shared" si="222"/>
        <v>91</v>
      </c>
      <c r="K531" s="25">
        <f t="shared" si="223"/>
        <v>0</v>
      </c>
      <c r="L531" s="25">
        <f t="shared" si="224"/>
        <v>0</v>
      </c>
      <c r="M531" s="25">
        <f t="shared" si="225"/>
        <v>114</v>
      </c>
      <c r="N531" s="22">
        <f t="shared" si="226"/>
        <v>0</v>
      </c>
      <c r="O531" s="22">
        <f t="shared" si="227"/>
        <v>0</v>
      </c>
      <c r="P531" s="22">
        <f t="shared" si="210"/>
        <v>0</v>
      </c>
      <c r="Q531" s="62"/>
      <c r="R531" s="21">
        <f t="shared" si="211"/>
        <v>0</v>
      </c>
      <c r="S531" s="21"/>
      <c r="T531" s="56">
        <f t="shared" si="212"/>
        <v>0</v>
      </c>
      <c r="U531" s="23" t="e">
        <f t="shared" si="213"/>
        <v>#DIV/0!</v>
      </c>
      <c r="V531" s="23" t="str">
        <f t="shared" si="228"/>
        <v/>
      </c>
      <c r="W531" s="24"/>
      <c r="X531" s="55" t="str">
        <f t="shared" si="216"/>
        <v/>
      </c>
      <c r="Y531" s="19"/>
      <c r="Z531" s="26" t="e">
        <f t="shared" si="229"/>
        <v>#DIV/0!</v>
      </c>
      <c r="AA531" s="26">
        <f t="shared" si="208"/>
        <v>0</v>
      </c>
      <c r="AB531" s="26" t="str">
        <f t="shared" si="215"/>
        <v/>
      </c>
      <c r="AC531" s="27">
        <f t="shared" si="209"/>
        <v>0</v>
      </c>
      <c r="AD531" s="19"/>
      <c r="AE531" s="19" t="str">
        <f t="shared" si="214"/>
        <v/>
      </c>
      <c r="AF531" s="66" t="e">
        <f t="shared" si="207"/>
        <v>#VALUE!</v>
      </c>
    </row>
    <row r="532" spans="1:32">
      <c r="A532" s="16" t="str">
        <f t="shared" si="217"/>
        <v/>
      </c>
      <c r="B532" s="29"/>
      <c r="C532" s="17"/>
      <c r="D532" s="32"/>
      <c r="E532" s="18"/>
      <c r="F532" s="25">
        <f t="shared" si="218"/>
        <v>0</v>
      </c>
      <c r="G532" s="25">
        <f t="shared" si="219"/>
        <v>1</v>
      </c>
      <c r="H532" s="25">
        <f t="shared" si="220"/>
        <v>1900</v>
      </c>
      <c r="I532" s="25">
        <f t="shared" si="221"/>
        <v>1900</v>
      </c>
      <c r="J532" s="63">
        <f t="shared" si="222"/>
        <v>91</v>
      </c>
      <c r="K532" s="25">
        <f t="shared" si="223"/>
        <v>0</v>
      </c>
      <c r="L532" s="25">
        <f t="shared" si="224"/>
        <v>0</v>
      </c>
      <c r="M532" s="25">
        <f t="shared" si="225"/>
        <v>114</v>
      </c>
      <c r="N532" s="22">
        <f t="shared" si="226"/>
        <v>0</v>
      </c>
      <c r="O532" s="22">
        <f t="shared" si="227"/>
        <v>0</v>
      </c>
      <c r="P532" s="22">
        <f t="shared" si="210"/>
        <v>0</v>
      </c>
      <c r="Q532" s="62"/>
      <c r="R532" s="21">
        <f t="shared" si="211"/>
        <v>0</v>
      </c>
      <c r="S532" s="21"/>
      <c r="T532" s="56">
        <f t="shared" si="212"/>
        <v>0</v>
      </c>
      <c r="U532" s="23" t="e">
        <f t="shared" si="213"/>
        <v>#DIV/0!</v>
      </c>
      <c r="V532" s="23" t="str">
        <f t="shared" si="228"/>
        <v/>
      </c>
      <c r="W532" s="24"/>
      <c r="X532" s="55" t="str">
        <f t="shared" si="216"/>
        <v/>
      </c>
      <c r="Y532" s="19"/>
      <c r="Z532" s="26" t="e">
        <f t="shared" si="229"/>
        <v>#DIV/0!</v>
      </c>
      <c r="AA532" s="26">
        <f t="shared" si="208"/>
        <v>0</v>
      </c>
      <c r="AB532" s="26" t="str">
        <f t="shared" si="215"/>
        <v/>
      </c>
      <c r="AC532" s="27">
        <f t="shared" si="209"/>
        <v>0</v>
      </c>
      <c r="AD532" s="19"/>
      <c r="AE532" s="19" t="str">
        <f t="shared" si="214"/>
        <v/>
      </c>
      <c r="AF532" s="66" t="e">
        <f t="shared" si="207"/>
        <v>#VALUE!</v>
      </c>
    </row>
    <row r="533" spans="1:32">
      <c r="A533" s="16" t="str">
        <f t="shared" si="217"/>
        <v/>
      </c>
      <c r="B533" s="29"/>
      <c r="C533" s="17"/>
      <c r="D533" s="32"/>
      <c r="E533" s="18"/>
      <c r="F533" s="25">
        <f t="shared" si="218"/>
        <v>0</v>
      </c>
      <c r="G533" s="25">
        <f t="shared" si="219"/>
        <v>1</v>
      </c>
      <c r="H533" s="25">
        <f t="shared" si="220"/>
        <v>1900</v>
      </c>
      <c r="I533" s="25">
        <f t="shared" si="221"/>
        <v>1900</v>
      </c>
      <c r="J533" s="63">
        <f t="shared" si="222"/>
        <v>91</v>
      </c>
      <c r="K533" s="25">
        <f t="shared" si="223"/>
        <v>0</v>
      </c>
      <c r="L533" s="25">
        <f t="shared" si="224"/>
        <v>0</v>
      </c>
      <c r="M533" s="25">
        <f t="shared" si="225"/>
        <v>114</v>
      </c>
      <c r="N533" s="22">
        <f t="shared" si="226"/>
        <v>0</v>
      </c>
      <c r="O533" s="22">
        <f t="shared" si="227"/>
        <v>0</v>
      </c>
      <c r="P533" s="22">
        <f t="shared" si="210"/>
        <v>0</v>
      </c>
      <c r="Q533" s="62"/>
      <c r="R533" s="21">
        <f t="shared" si="211"/>
        <v>0</v>
      </c>
      <c r="S533" s="21"/>
      <c r="T533" s="56">
        <f t="shared" si="212"/>
        <v>0</v>
      </c>
      <c r="U533" s="23" t="e">
        <f t="shared" si="213"/>
        <v>#DIV/0!</v>
      </c>
      <c r="V533" s="23" t="str">
        <f t="shared" si="228"/>
        <v/>
      </c>
      <c r="W533" s="24"/>
      <c r="X533" s="55" t="str">
        <f t="shared" si="216"/>
        <v/>
      </c>
      <c r="Y533" s="19"/>
      <c r="Z533" s="26" t="e">
        <f t="shared" si="229"/>
        <v>#DIV/0!</v>
      </c>
      <c r="AA533" s="26">
        <f t="shared" si="208"/>
        <v>0</v>
      </c>
      <c r="AB533" s="26" t="str">
        <f t="shared" si="215"/>
        <v/>
      </c>
      <c r="AC533" s="27">
        <f t="shared" si="209"/>
        <v>0</v>
      </c>
      <c r="AD533" s="19"/>
      <c r="AE533" s="19" t="str">
        <f t="shared" si="214"/>
        <v/>
      </c>
      <c r="AF533" s="66" t="e">
        <f t="shared" si="207"/>
        <v>#VALUE!</v>
      </c>
    </row>
    <row r="534" spans="1:32">
      <c r="A534" s="16" t="str">
        <f t="shared" si="217"/>
        <v/>
      </c>
      <c r="B534" s="29"/>
      <c r="C534" s="17"/>
      <c r="D534" s="32"/>
      <c r="E534" s="18"/>
      <c r="F534" s="25">
        <f t="shared" si="218"/>
        <v>0</v>
      </c>
      <c r="G534" s="25">
        <f t="shared" si="219"/>
        <v>1</v>
      </c>
      <c r="H534" s="25">
        <f t="shared" si="220"/>
        <v>1900</v>
      </c>
      <c r="I534" s="25">
        <f t="shared" si="221"/>
        <v>1900</v>
      </c>
      <c r="J534" s="63">
        <f t="shared" si="222"/>
        <v>91</v>
      </c>
      <c r="K534" s="25">
        <f t="shared" si="223"/>
        <v>0</v>
      </c>
      <c r="L534" s="25">
        <f t="shared" si="224"/>
        <v>0</v>
      </c>
      <c r="M534" s="25">
        <f t="shared" si="225"/>
        <v>114</v>
      </c>
      <c r="N534" s="22">
        <f t="shared" si="226"/>
        <v>0</v>
      </c>
      <c r="O534" s="22">
        <f t="shared" si="227"/>
        <v>0</v>
      </c>
      <c r="P534" s="22">
        <f t="shared" si="210"/>
        <v>0</v>
      </c>
      <c r="Q534" s="62"/>
      <c r="R534" s="21">
        <f t="shared" si="211"/>
        <v>0</v>
      </c>
      <c r="S534" s="21"/>
      <c r="T534" s="56">
        <f t="shared" si="212"/>
        <v>0</v>
      </c>
      <c r="U534" s="23" t="e">
        <f t="shared" si="213"/>
        <v>#DIV/0!</v>
      </c>
      <c r="V534" s="23" t="str">
        <f t="shared" si="228"/>
        <v/>
      </c>
      <c r="W534" s="24"/>
      <c r="X534" s="55" t="str">
        <f t="shared" si="216"/>
        <v/>
      </c>
      <c r="Y534" s="19"/>
      <c r="Z534" s="26" t="e">
        <f t="shared" si="229"/>
        <v>#DIV/0!</v>
      </c>
      <c r="AA534" s="26">
        <f t="shared" si="208"/>
        <v>0</v>
      </c>
      <c r="AB534" s="26" t="str">
        <f t="shared" si="215"/>
        <v/>
      </c>
      <c r="AC534" s="27">
        <f t="shared" si="209"/>
        <v>0</v>
      </c>
      <c r="AD534" s="19"/>
      <c r="AE534" s="19" t="str">
        <f t="shared" si="214"/>
        <v/>
      </c>
      <c r="AF534" s="66" t="e">
        <f t="shared" si="207"/>
        <v>#VALUE!</v>
      </c>
    </row>
    <row r="535" spans="1:32">
      <c r="A535" s="16" t="str">
        <f t="shared" si="217"/>
        <v/>
      </c>
      <c r="B535" s="29"/>
      <c r="C535" s="17"/>
      <c r="D535" s="32"/>
      <c r="E535" s="18"/>
      <c r="F535" s="25">
        <f t="shared" si="218"/>
        <v>0</v>
      </c>
      <c r="G535" s="25">
        <f t="shared" si="219"/>
        <v>1</v>
      </c>
      <c r="H535" s="25">
        <f t="shared" si="220"/>
        <v>1900</v>
      </c>
      <c r="I535" s="25">
        <f t="shared" si="221"/>
        <v>1900</v>
      </c>
      <c r="J535" s="63">
        <f t="shared" si="222"/>
        <v>91</v>
      </c>
      <c r="K535" s="25">
        <f t="shared" si="223"/>
        <v>0</v>
      </c>
      <c r="L535" s="25">
        <f t="shared" si="224"/>
        <v>0</v>
      </c>
      <c r="M535" s="25">
        <f t="shared" si="225"/>
        <v>114</v>
      </c>
      <c r="N535" s="22">
        <f t="shared" si="226"/>
        <v>0</v>
      </c>
      <c r="O535" s="22">
        <f t="shared" si="227"/>
        <v>0</v>
      </c>
      <c r="P535" s="22">
        <f t="shared" si="210"/>
        <v>0</v>
      </c>
      <c r="Q535" s="62"/>
      <c r="R535" s="21">
        <f t="shared" si="211"/>
        <v>0</v>
      </c>
      <c r="S535" s="21"/>
      <c r="T535" s="56">
        <f t="shared" si="212"/>
        <v>0</v>
      </c>
      <c r="U535" s="23" t="e">
        <f t="shared" si="213"/>
        <v>#DIV/0!</v>
      </c>
      <c r="V535" s="23" t="str">
        <f t="shared" si="228"/>
        <v/>
      </c>
      <c r="W535" s="24"/>
      <c r="X535" s="55" t="str">
        <f t="shared" si="216"/>
        <v/>
      </c>
      <c r="Y535" s="19"/>
      <c r="Z535" s="26" t="e">
        <f t="shared" si="229"/>
        <v>#DIV/0!</v>
      </c>
      <c r="AA535" s="26">
        <f t="shared" si="208"/>
        <v>0</v>
      </c>
      <c r="AB535" s="26" t="str">
        <f t="shared" si="215"/>
        <v/>
      </c>
      <c r="AC535" s="27">
        <f t="shared" si="209"/>
        <v>0</v>
      </c>
      <c r="AD535" s="19"/>
      <c r="AE535" s="19" t="str">
        <f t="shared" si="214"/>
        <v/>
      </c>
      <c r="AF535" s="66" t="e">
        <f t="shared" ref="AF535:AF598" si="230">+AC535/(X535*E535)</f>
        <v>#VALUE!</v>
      </c>
    </row>
    <row r="536" spans="1:32">
      <c r="A536" s="16" t="str">
        <f t="shared" si="217"/>
        <v/>
      </c>
      <c r="B536" s="29"/>
      <c r="C536" s="17"/>
      <c r="D536" s="32"/>
      <c r="E536" s="18"/>
      <c r="F536" s="25">
        <f t="shared" si="218"/>
        <v>0</v>
      </c>
      <c r="G536" s="25">
        <f t="shared" si="219"/>
        <v>1</v>
      </c>
      <c r="H536" s="25">
        <f t="shared" si="220"/>
        <v>1900</v>
      </c>
      <c r="I536" s="25">
        <f t="shared" si="221"/>
        <v>1900</v>
      </c>
      <c r="J536" s="63">
        <f t="shared" si="222"/>
        <v>91</v>
      </c>
      <c r="K536" s="25">
        <f t="shared" si="223"/>
        <v>0</v>
      </c>
      <c r="L536" s="25">
        <f t="shared" si="224"/>
        <v>0</v>
      </c>
      <c r="M536" s="25">
        <f t="shared" si="225"/>
        <v>114</v>
      </c>
      <c r="N536" s="22">
        <f t="shared" si="226"/>
        <v>0</v>
      </c>
      <c r="O536" s="22">
        <f t="shared" si="227"/>
        <v>0</v>
      </c>
      <c r="P536" s="22">
        <f t="shared" si="210"/>
        <v>0</v>
      </c>
      <c r="Q536" s="62"/>
      <c r="R536" s="21">
        <f t="shared" si="211"/>
        <v>0</v>
      </c>
      <c r="S536" s="21"/>
      <c r="T536" s="56">
        <f t="shared" si="212"/>
        <v>0</v>
      </c>
      <c r="U536" s="23" t="e">
        <f t="shared" si="213"/>
        <v>#DIV/0!</v>
      </c>
      <c r="V536" s="23" t="str">
        <f t="shared" si="228"/>
        <v/>
      </c>
      <c r="W536" s="24"/>
      <c r="X536" s="55" t="str">
        <f t="shared" si="216"/>
        <v/>
      </c>
      <c r="Y536" s="19"/>
      <c r="Z536" s="26" t="e">
        <f t="shared" si="229"/>
        <v>#DIV/0!</v>
      </c>
      <c r="AA536" s="26">
        <f t="shared" ref="AA536:AA599" si="231">IF(R536=0,0,IF(X536="0","NA",(1-(T536/R536))/X536))</f>
        <v>0</v>
      </c>
      <c r="AB536" s="26" t="str">
        <f t="shared" si="215"/>
        <v/>
      </c>
      <c r="AC536" s="27">
        <f t="shared" ref="AC536:AC599" si="232">IF(R536=0,0,IF(W536&gt;V536,IF(X536&gt;1,(IF(AA536="NA","NA",R536*AA536)),(R536*AA536*X536)),(R536-T536)))</f>
        <v>0</v>
      </c>
      <c r="AD536" s="19"/>
      <c r="AE536" s="19" t="str">
        <f t="shared" si="214"/>
        <v/>
      </c>
      <c r="AF536" s="66" t="e">
        <f t="shared" si="230"/>
        <v>#VALUE!</v>
      </c>
    </row>
    <row r="537" spans="1:32">
      <c r="A537" s="16" t="str">
        <f t="shared" si="217"/>
        <v/>
      </c>
      <c r="B537" s="29"/>
      <c r="C537" s="17"/>
      <c r="D537" s="32"/>
      <c r="E537" s="18"/>
      <c r="F537" s="25">
        <f t="shared" si="218"/>
        <v>0</v>
      </c>
      <c r="G537" s="25">
        <f t="shared" si="219"/>
        <v>1</v>
      </c>
      <c r="H537" s="25">
        <f t="shared" si="220"/>
        <v>1900</v>
      </c>
      <c r="I537" s="25">
        <f t="shared" si="221"/>
        <v>1900</v>
      </c>
      <c r="J537" s="63">
        <f t="shared" si="222"/>
        <v>91</v>
      </c>
      <c r="K537" s="25">
        <f t="shared" si="223"/>
        <v>0</v>
      </c>
      <c r="L537" s="25">
        <f t="shared" si="224"/>
        <v>0</v>
      </c>
      <c r="M537" s="25">
        <f t="shared" si="225"/>
        <v>114</v>
      </c>
      <c r="N537" s="22">
        <f t="shared" si="226"/>
        <v>0</v>
      </c>
      <c r="O537" s="22">
        <f t="shared" si="227"/>
        <v>0</v>
      </c>
      <c r="P537" s="22">
        <f t="shared" si="210"/>
        <v>0</v>
      </c>
      <c r="Q537" s="62"/>
      <c r="R537" s="21">
        <f t="shared" si="211"/>
        <v>0</v>
      </c>
      <c r="S537" s="21"/>
      <c r="T537" s="56">
        <f t="shared" si="212"/>
        <v>0</v>
      </c>
      <c r="U537" s="23" t="e">
        <f t="shared" si="213"/>
        <v>#DIV/0!</v>
      </c>
      <c r="V537" s="23" t="str">
        <f t="shared" si="228"/>
        <v/>
      </c>
      <c r="W537" s="24"/>
      <c r="X537" s="55" t="str">
        <f t="shared" si="216"/>
        <v/>
      </c>
      <c r="Y537" s="19"/>
      <c r="Z537" s="26" t="e">
        <f t="shared" si="229"/>
        <v>#DIV/0!</v>
      </c>
      <c r="AA537" s="26">
        <f t="shared" si="231"/>
        <v>0</v>
      </c>
      <c r="AB537" s="26" t="str">
        <f t="shared" si="215"/>
        <v/>
      </c>
      <c r="AC537" s="27">
        <f t="shared" si="232"/>
        <v>0</v>
      </c>
      <c r="AD537" s="19"/>
      <c r="AE537" s="19" t="str">
        <f t="shared" si="214"/>
        <v/>
      </c>
      <c r="AF537" s="66" t="e">
        <f t="shared" si="230"/>
        <v>#VALUE!</v>
      </c>
    </row>
    <row r="538" spans="1:32">
      <c r="A538" s="16" t="str">
        <f t="shared" si="217"/>
        <v/>
      </c>
      <c r="B538" s="29"/>
      <c r="C538" s="17"/>
      <c r="D538" s="32"/>
      <c r="E538" s="18"/>
      <c r="F538" s="25">
        <f t="shared" si="218"/>
        <v>0</v>
      </c>
      <c r="G538" s="25">
        <f t="shared" si="219"/>
        <v>1</v>
      </c>
      <c r="H538" s="25">
        <f t="shared" si="220"/>
        <v>1900</v>
      </c>
      <c r="I538" s="25">
        <f t="shared" si="221"/>
        <v>1900</v>
      </c>
      <c r="J538" s="63">
        <f t="shared" si="222"/>
        <v>91</v>
      </c>
      <c r="K538" s="25">
        <f t="shared" si="223"/>
        <v>0</v>
      </c>
      <c r="L538" s="25">
        <f t="shared" si="224"/>
        <v>0</v>
      </c>
      <c r="M538" s="25">
        <f t="shared" si="225"/>
        <v>114</v>
      </c>
      <c r="N538" s="22">
        <f t="shared" si="226"/>
        <v>0</v>
      </c>
      <c r="O538" s="22">
        <f t="shared" si="227"/>
        <v>0</v>
      </c>
      <c r="P538" s="22">
        <f t="shared" si="210"/>
        <v>0</v>
      </c>
      <c r="Q538" s="62"/>
      <c r="R538" s="21">
        <f t="shared" si="211"/>
        <v>0</v>
      </c>
      <c r="S538" s="21"/>
      <c r="T538" s="56">
        <f t="shared" si="212"/>
        <v>0</v>
      </c>
      <c r="U538" s="23" t="e">
        <f t="shared" si="213"/>
        <v>#DIV/0!</v>
      </c>
      <c r="V538" s="23" t="str">
        <f t="shared" si="228"/>
        <v/>
      </c>
      <c r="W538" s="24"/>
      <c r="X538" s="55" t="str">
        <f t="shared" si="216"/>
        <v/>
      </c>
      <c r="Y538" s="19"/>
      <c r="Z538" s="26" t="e">
        <f t="shared" si="229"/>
        <v>#DIV/0!</v>
      </c>
      <c r="AA538" s="26">
        <f t="shared" si="231"/>
        <v>0</v>
      </c>
      <c r="AB538" s="26" t="str">
        <f t="shared" si="215"/>
        <v/>
      </c>
      <c r="AC538" s="27">
        <f t="shared" si="232"/>
        <v>0</v>
      </c>
      <c r="AD538" s="19"/>
      <c r="AE538" s="19" t="str">
        <f t="shared" si="214"/>
        <v/>
      </c>
      <c r="AF538" s="66" t="e">
        <f t="shared" si="230"/>
        <v>#VALUE!</v>
      </c>
    </row>
    <row r="539" spans="1:32">
      <c r="A539" s="16" t="str">
        <f t="shared" si="217"/>
        <v/>
      </c>
      <c r="B539" s="29"/>
      <c r="C539" s="17"/>
      <c r="D539" s="32"/>
      <c r="E539" s="18"/>
      <c r="F539" s="25">
        <f t="shared" si="218"/>
        <v>0</v>
      </c>
      <c r="G539" s="25">
        <f t="shared" si="219"/>
        <v>1</v>
      </c>
      <c r="H539" s="25">
        <f t="shared" si="220"/>
        <v>1900</v>
      </c>
      <c r="I539" s="25">
        <f t="shared" si="221"/>
        <v>1900</v>
      </c>
      <c r="J539" s="63">
        <f t="shared" si="222"/>
        <v>91</v>
      </c>
      <c r="K539" s="25">
        <f t="shared" si="223"/>
        <v>0</v>
      </c>
      <c r="L539" s="25">
        <f t="shared" si="224"/>
        <v>0</v>
      </c>
      <c r="M539" s="25">
        <f t="shared" si="225"/>
        <v>114</v>
      </c>
      <c r="N539" s="22">
        <f t="shared" si="226"/>
        <v>0</v>
      </c>
      <c r="O539" s="22">
        <f t="shared" si="227"/>
        <v>0</v>
      </c>
      <c r="P539" s="22">
        <f t="shared" si="210"/>
        <v>0</v>
      </c>
      <c r="Q539" s="62"/>
      <c r="R539" s="21">
        <f t="shared" si="211"/>
        <v>0</v>
      </c>
      <c r="S539" s="21"/>
      <c r="T539" s="56">
        <f t="shared" si="212"/>
        <v>0</v>
      </c>
      <c r="U539" s="23" t="e">
        <f t="shared" si="213"/>
        <v>#DIV/0!</v>
      </c>
      <c r="V539" s="23" t="str">
        <f t="shared" si="228"/>
        <v/>
      </c>
      <c r="W539" s="24"/>
      <c r="X539" s="55" t="str">
        <f t="shared" si="216"/>
        <v/>
      </c>
      <c r="Y539" s="19"/>
      <c r="Z539" s="26" t="e">
        <f t="shared" si="229"/>
        <v>#DIV/0!</v>
      </c>
      <c r="AA539" s="26">
        <f t="shared" si="231"/>
        <v>0</v>
      </c>
      <c r="AB539" s="26" t="str">
        <f t="shared" si="215"/>
        <v/>
      </c>
      <c r="AC539" s="27">
        <f t="shared" si="232"/>
        <v>0</v>
      </c>
      <c r="AD539" s="19"/>
      <c r="AE539" s="19" t="str">
        <f t="shared" si="214"/>
        <v/>
      </c>
      <c r="AF539" s="66" t="e">
        <f t="shared" si="230"/>
        <v>#VALUE!</v>
      </c>
    </row>
    <row r="540" spans="1:32">
      <c r="A540" s="16" t="str">
        <f t="shared" si="217"/>
        <v/>
      </c>
      <c r="B540" s="29"/>
      <c r="C540" s="17"/>
      <c r="D540" s="32"/>
      <c r="E540" s="18"/>
      <c r="F540" s="25">
        <f t="shared" si="218"/>
        <v>0</v>
      </c>
      <c r="G540" s="25">
        <f t="shared" si="219"/>
        <v>1</v>
      </c>
      <c r="H540" s="25">
        <f t="shared" si="220"/>
        <v>1900</v>
      </c>
      <c r="I540" s="25">
        <f t="shared" si="221"/>
        <v>1900</v>
      </c>
      <c r="J540" s="63">
        <f t="shared" si="222"/>
        <v>91</v>
      </c>
      <c r="K540" s="25">
        <f t="shared" si="223"/>
        <v>0</v>
      </c>
      <c r="L540" s="25">
        <f t="shared" si="224"/>
        <v>0</v>
      </c>
      <c r="M540" s="25">
        <f t="shared" si="225"/>
        <v>114</v>
      </c>
      <c r="N540" s="22">
        <f t="shared" si="226"/>
        <v>0</v>
      </c>
      <c r="O540" s="22">
        <f t="shared" si="227"/>
        <v>0</v>
      </c>
      <c r="P540" s="22">
        <f t="shared" si="210"/>
        <v>0</v>
      </c>
      <c r="Q540" s="62"/>
      <c r="R540" s="21">
        <f t="shared" si="211"/>
        <v>0</v>
      </c>
      <c r="S540" s="21"/>
      <c r="T540" s="56">
        <f t="shared" si="212"/>
        <v>0</v>
      </c>
      <c r="U540" s="23" t="e">
        <f t="shared" si="213"/>
        <v>#DIV/0!</v>
      </c>
      <c r="V540" s="23" t="str">
        <f t="shared" si="228"/>
        <v/>
      </c>
      <c r="W540" s="24"/>
      <c r="X540" s="55" t="str">
        <f t="shared" si="216"/>
        <v/>
      </c>
      <c r="Y540" s="19"/>
      <c r="Z540" s="26" t="e">
        <f t="shared" si="229"/>
        <v>#DIV/0!</v>
      </c>
      <c r="AA540" s="26">
        <f t="shared" si="231"/>
        <v>0</v>
      </c>
      <c r="AB540" s="26" t="str">
        <f t="shared" si="215"/>
        <v/>
      </c>
      <c r="AC540" s="27">
        <f t="shared" si="232"/>
        <v>0</v>
      </c>
      <c r="AD540" s="19"/>
      <c r="AE540" s="19" t="str">
        <f t="shared" si="214"/>
        <v/>
      </c>
      <c r="AF540" s="66" t="e">
        <f t="shared" si="230"/>
        <v>#VALUE!</v>
      </c>
    </row>
    <row r="541" spans="1:32">
      <c r="A541" s="16" t="str">
        <f t="shared" si="217"/>
        <v/>
      </c>
      <c r="B541" s="29"/>
      <c r="C541" s="17"/>
      <c r="D541" s="32"/>
      <c r="E541" s="18"/>
      <c r="F541" s="25">
        <f t="shared" si="218"/>
        <v>0</v>
      </c>
      <c r="G541" s="25">
        <f t="shared" si="219"/>
        <v>1</v>
      </c>
      <c r="H541" s="25">
        <f t="shared" si="220"/>
        <v>1900</v>
      </c>
      <c r="I541" s="25">
        <f t="shared" si="221"/>
        <v>1900</v>
      </c>
      <c r="J541" s="63">
        <f t="shared" si="222"/>
        <v>91</v>
      </c>
      <c r="K541" s="25">
        <f t="shared" si="223"/>
        <v>0</v>
      </c>
      <c r="L541" s="25">
        <f t="shared" si="224"/>
        <v>0</v>
      </c>
      <c r="M541" s="25">
        <f t="shared" si="225"/>
        <v>114</v>
      </c>
      <c r="N541" s="22">
        <f t="shared" si="226"/>
        <v>0</v>
      </c>
      <c r="O541" s="22">
        <f t="shared" si="227"/>
        <v>0</v>
      </c>
      <c r="P541" s="22">
        <f t="shared" si="210"/>
        <v>0</v>
      </c>
      <c r="Q541" s="62"/>
      <c r="R541" s="21">
        <f t="shared" si="211"/>
        <v>0</v>
      </c>
      <c r="S541" s="21"/>
      <c r="T541" s="56">
        <f t="shared" si="212"/>
        <v>0</v>
      </c>
      <c r="U541" s="23" t="e">
        <f t="shared" si="213"/>
        <v>#DIV/0!</v>
      </c>
      <c r="V541" s="23" t="str">
        <f t="shared" si="228"/>
        <v/>
      </c>
      <c r="W541" s="24"/>
      <c r="X541" s="55" t="str">
        <f t="shared" si="216"/>
        <v/>
      </c>
      <c r="Y541" s="19"/>
      <c r="Z541" s="26" t="e">
        <f t="shared" si="229"/>
        <v>#DIV/0!</v>
      </c>
      <c r="AA541" s="26">
        <f t="shared" si="231"/>
        <v>0</v>
      </c>
      <c r="AB541" s="26" t="str">
        <f t="shared" si="215"/>
        <v/>
      </c>
      <c r="AC541" s="27">
        <f t="shared" si="232"/>
        <v>0</v>
      </c>
      <c r="AD541" s="19"/>
      <c r="AE541" s="19" t="str">
        <f t="shared" si="214"/>
        <v/>
      </c>
      <c r="AF541" s="66" t="e">
        <f t="shared" si="230"/>
        <v>#VALUE!</v>
      </c>
    </row>
    <row r="542" spans="1:32">
      <c r="A542" s="16" t="str">
        <f t="shared" si="217"/>
        <v/>
      </c>
      <c r="B542" s="29"/>
      <c r="C542" s="17"/>
      <c r="D542" s="32"/>
      <c r="E542" s="18"/>
      <c r="F542" s="25">
        <f t="shared" si="218"/>
        <v>0</v>
      </c>
      <c r="G542" s="25">
        <f t="shared" si="219"/>
        <v>1</v>
      </c>
      <c r="H542" s="25">
        <f t="shared" si="220"/>
        <v>1900</v>
      </c>
      <c r="I542" s="25">
        <f t="shared" si="221"/>
        <v>1900</v>
      </c>
      <c r="J542" s="63">
        <f t="shared" si="222"/>
        <v>91</v>
      </c>
      <c r="K542" s="25">
        <f t="shared" si="223"/>
        <v>0</v>
      </c>
      <c r="L542" s="25">
        <f t="shared" si="224"/>
        <v>0</v>
      </c>
      <c r="M542" s="25">
        <f t="shared" si="225"/>
        <v>114</v>
      </c>
      <c r="N542" s="22">
        <f t="shared" si="226"/>
        <v>0</v>
      </c>
      <c r="O542" s="22">
        <f t="shared" si="227"/>
        <v>0</v>
      </c>
      <c r="P542" s="22">
        <f t="shared" si="210"/>
        <v>0</v>
      </c>
      <c r="Q542" s="62"/>
      <c r="R542" s="21">
        <f t="shared" si="211"/>
        <v>0</v>
      </c>
      <c r="S542" s="21"/>
      <c r="T542" s="56">
        <f t="shared" si="212"/>
        <v>0</v>
      </c>
      <c r="U542" s="23" t="e">
        <f t="shared" si="213"/>
        <v>#DIV/0!</v>
      </c>
      <c r="V542" s="23" t="str">
        <f t="shared" si="228"/>
        <v/>
      </c>
      <c r="W542" s="24"/>
      <c r="X542" s="55" t="str">
        <f t="shared" si="216"/>
        <v/>
      </c>
      <c r="Y542" s="19"/>
      <c r="Z542" s="26" t="e">
        <f t="shared" si="229"/>
        <v>#DIV/0!</v>
      </c>
      <c r="AA542" s="26">
        <f t="shared" si="231"/>
        <v>0</v>
      </c>
      <c r="AB542" s="26" t="str">
        <f t="shared" si="215"/>
        <v/>
      </c>
      <c r="AC542" s="27">
        <f t="shared" si="232"/>
        <v>0</v>
      </c>
      <c r="AD542" s="19"/>
      <c r="AE542" s="19" t="str">
        <f t="shared" si="214"/>
        <v/>
      </c>
      <c r="AF542" s="66" t="e">
        <f t="shared" si="230"/>
        <v>#VALUE!</v>
      </c>
    </row>
    <row r="543" spans="1:32">
      <c r="A543" s="16" t="str">
        <f t="shared" si="217"/>
        <v/>
      </c>
      <c r="B543" s="29"/>
      <c r="C543" s="17"/>
      <c r="D543" s="32"/>
      <c r="E543" s="18"/>
      <c r="F543" s="25">
        <f t="shared" si="218"/>
        <v>0</v>
      </c>
      <c r="G543" s="25">
        <f t="shared" si="219"/>
        <v>1</v>
      </c>
      <c r="H543" s="25">
        <f t="shared" si="220"/>
        <v>1900</v>
      </c>
      <c r="I543" s="25">
        <f t="shared" si="221"/>
        <v>1900</v>
      </c>
      <c r="J543" s="63">
        <f t="shared" si="222"/>
        <v>91</v>
      </c>
      <c r="K543" s="25">
        <f t="shared" si="223"/>
        <v>0</v>
      </c>
      <c r="L543" s="25">
        <f t="shared" si="224"/>
        <v>0</v>
      </c>
      <c r="M543" s="25">
        <f t="shared" si="225"/>
        <v>114</v>
      </c>
      <c r="N543" s="22">
        <f t="shared" si="226"/>
        <v>0</v>
      </c>
      <c r="O543" s="22">
        <f t="shared" si="227"/>
        <v>0</v>
      </c>
      <c r="P543" s="22">
        <f t="shared" si="210"/>
        <v>0</v>
      </c>
      <c r="Q543" s="62"/>
      <c r="R543" s="21">
        <f t="shared" si="211"/>
        <v>0</v>
      </c>
      <c r="S543" s="21"/>
      <c r="T543" s="56">
        <f t="shared" si="212"/>
        <v>0</v>
      </c>
      <c r="U543" s="23" t="e">
        <f t="shared" si="213"/>
        <v>#DIV/0!</v>
      </c>
      <c r="V543" s="23" t="str">
        <f t="shared" si="228"/>
        <v/>
      </c>
      <c r="W543" s="24"/>
      <c r="X543" s="55" t="str">
        <f t="shared" si="216"/>
        <v/>
      </c>
      <c r="Y543" s="19"/>
      <c r="Z543" s="26" t="e">
        <f t="shared" si="229"/>
        <v>#DIV/0!</v>
      </c>
      <c r="AA543" s="26">
        <f t="shared" si="231"/>
        <v>0</v>
      </c>
      <c r="AB543" s="26" t="str">
        <f t="shared" si="215"/>
        <v/>
      </c>
      <c r="AC543" s="27">
        <f t="shared" si="232"/>
        <v>0</v>
      </c>
      <c r="AD543" s="19"/>
      <c r="AE543" s="19" t="str">
        <f t="shared" si="214"/>
        <v/>
      </c>
      <c r="AF543" s="66" t="e">
        <f t="shared" si="230"/>
        <v>#VALUE!</v>
      </c>
    </row>
    <row r="544" spans="1:32">
      <c r="A544" s="16" t="str">
        <f t="shared" si="217"/>
        <v/>
      </c>
      <c r="B544" s="29"/>
      <c r="C544" s="17"/>
      <c r="D544" s="32"/>
      <c r="E544" s="18"/>
      <c r="F544" s="25">
        <f t="shared" si="218"/>
        <v>0</v>
      </c>
      <c r="G544" s="25">
        <f t="shared" si="219"/>
        <v>1</v>
      </c>
      <c r="H544" s="25">
        <f t="shared" si="220"/>
        <v>1900</v>
      </c>
      <c r="I544" s="25">
        <f t="shared" si="221"/>
        <v>1900</v>
      </c>
      <c r="J544" s="63">
        <f t="shared" si="222"/>
        <v>91</v>
      </c>
      <c r="K544" s="25">
        <f t="shared" si="223"/>
        <v>0</v>
      </c>
      <c r="L544" s="25">
        <f t="shared" si="224"/>
        <v>0</v>
      </c>
      <c r="M544" s="25">
        <f t="shared" si="225"/>
        <v>114</v>
      </c>
      <c r="N544" s="22">
        <f t="shared" si="226"/>
        <v>0</v>
      </c>
      <c r="O544" s="22">
        <f t="shared" si="227"/>
        <v>0</v>
      </c>
      <c r="P544" s="22">
        <f t="shared" si="210"/>
        <v>0</v>
      </c>
      <c r="Q544" s="62"/>
      <c r="R544" s="21">
        <f t="shared" si="211"/>
        <v>0</v>
      </c>
      <c r="S544" s="21"/>
      <c r="T544" s="56">
        <f t="shared" si="212"/>
        <v>0</v>
      </c>
      <c r="U544" s="23" t="e">
        <f t="shared" si="213"/>
        <v>#DIV/0!</v>
      </c>
      <c r="V544" s="23" t="str">
        <f t="shared" si="228"/>
        <v/>
      </c>
      <c r="W544" s="24"/>
      <c r="X544" s="55" t="str">
        <f t="shared" si="216"/>
        <v/>
      </c>
      <c r="Y544" s="19"/>
      <c r="Z544" s="26" t="e">
        <f t="shared" si="229"/>
        <v>#DIV/0!</v>
      </c>
      <c r="AA544" s="26">
        <f t="shared" si="231"/>
        <v>0</v>
      </c>
      <c r="AB544" s="26" t="str">
        <f t="shared" si="215"/>
        <v/>
      </c>
      <c r="AC544" s="27">
        <f t="shared" si="232"/>
        <v>0</v>
      </c>
      <c r="AD544" s="19"/>
      <c r="AE544" s="19" t="str">
        <f t="shared" si="214"/>
        <v/>
      </c>
      <c r="AF544" s="66" t="e">
        <f t="shared" si="230"/>
        <v>#VALUE!</v>
      </c>
    </row>
    <row r="545" spans="1:32">
      <c r="A545" s="16" t="str">
        <f t="shared" si="217"/>
        <v/>
      </c>
      <c r="B545" s="29"/>
      <c r="C545" s="17"/>
      <c r="D545" s="32"/>
      <c r="E545" s="18"/>
      <c r="F545" s="25">
        <f t="shared" si="218"/>
        <v>0</v>
      </c>
      <c r="G545" s="25">
        <f t="shared" si="219"/>
        <v>1</v>
      </c>
      <c r="H545" s="25">
        <f t="shared" si="220"/>
        <v>1900</v>
      </c>
      <c r="I545" s="25">
        <f t="shared" si="221"/>
        <v>1900</v>
      </c>
      <c r="J545" s="63">
        <f t="shared" si="222"/>
        <v>91</v>
      </c>
      <c r="K545" s="25">
        <f t="shared" si="223"/>
        <v>0</v>
      </c>
      <c r="L545" s="25">
        <f t="shared" si="224"/>
        <v>0</v>
      </c>
      <c r="M545" s="25">
        <f t="shared" si="225"/>
        <v>114</v>
      </c>
      <c r="N545" s="22">
        <f t="shared" si="226"/>
        <v>0</v>
      </c>
      <c r="O545" s="22">
        <f t="shared" si="227"/>
        <v>0</v>
      </c>
      <c r="P545" s="22">
        <f t="shared" si="210"/>
        <v>0</v>
      </c>
      <c r="Q545" s="62"/>
      <c r="R545" s="21">
        <f t="shared" si="211"/>
        <v>0</v>
      </c>
      <c r="S545" s="21"/>
      <c r="T545" s="56">
        <f t="shared" si="212"/>
        <v>0</v>
      </c>
      <c r="U545" s="23" t="e">
        <f t="shared" si="213"/>
        <v>#DIV/0!</v>
      </c>
      <c r="V545" s="23" t="str">
        <f t="shared" si="228"/>
        <v/>
      </c>
      <c r="W545" s="24"/>
      <c r="X545" s="55" t="str">
        <f t="shared" si="216"/>
        <v/>
      </c>
      <c r="Y545" s="19"/>
      <c r="Z545" s="26" t="e">
        <f t="shared" si="229"/>
        <v>#DIV/0!</v>
      </c>
      <c r="AA545" s="26">
        <f t="shared" si="231"/>
        <v>0</v>
      </c>
      <c r="AB545" s="26" t="str">
        <f t="shared" si="215"/>
        <v/>
      </c>
      <c r="AC545" s="27">
        <f t="shared" si="232"/>
        <v>0</v>
      </c>
      <c r="AD545" s="19"/>
      <c r="AE545" s="19" t="str">
        <f t="shared" si="214"/>
        <v/>
      </c>
      <c r="AF545" s="66" t="e">
        <f t="shared" si="230"/>
        <v>#VALUE!</v>
      </c>
    </row>
    <row r="546" spans="1:32">
      <c r="A546" s="16" t="str">
        <f t="shared" si="217"/>
        <v/>
      </c>
      <c r="B546" s="29"/>
      <c r="C546" s="17"/>
      <c r="D546" s="32"/>
      <c r="E546" s="18"/>
      <c r="F546" s="25">
        <f t="shared" si="218"/>
        <v>0</v>
      </c>
      <c r="G546" s="25">
        <f t="shared" si="219"/>
        <v>1</v>
      </c>
      <c r="H546" s="25">
        <f t="shared" si="220"/>
        <v>1900</v>
      </c>
      <c r="I546" s="25">
        <f t="shared" si="221"/>
        <v>1900</v>
      </c>
      <c r="J546" s="63">
        <f t="shared" si="222"/>
        <v>91</v>
      </c>
      <c r="K546" s="25">
        <f t="shared" si="223"/>
        <v>0</v>
      </c>
      <c r="L546" s="25">
        <f t="shared" si="224"/>
        <v>0</v>
      </c>
      <c r="M546" s="25">
        <f t="shared" si="225"/>
        <v>114</v>
      </c>
      <c r="N546" s="22">
        <f t="shared" si="226"/>
        <v>0</v>
      </c>
      <c r="O546" s="22">
        <f t="shared" si="227"/>
        <v>0</v>
      </c>
      <c r="P546" s="22">
        <f t="shared" si="210"/>
        <v>0</v>
      </c>
      <c r="Q546" s="62"/>
      <c r="R546" s="21">
        <f t="shared" si="211"/>
        <v>0</v>
      </c>
      <c r="S546" s="21"/>
      <c r="T546" s="56">
        <f t="shared" si="212"/>
        <v>0</v>
      </c>
      <c r="U546" s="23" t="e">
        <f t="shared" si="213"/>
        <v>#DIV/0!</v>
      </c>
      <c r="V546" s="23" t="str">
        <f t="shared" si="228"/>
        <v/>
      </c>
      <c r="W546" s="24"/>
      <c r="X546" s="55" t="str">
        <f t="shared" si="216"/>
        <v/>
      </c>
      <c r="Y546" s="19"/>
      <c r="Z546" s="26" t="e">
        <f t="shared" si="229"/>
        <v>#DIV/0!</v>
      </c>
      <c r="AA546" s="26">
        <f t="shared" si="231"/>
        <v>0</v>
      </c>
      <c r="AB546" s="26" t="str">
        <f t="shared" si="215"/>
        <v/>
      </c>
      <c r="AC546" s="27">
        <f t="shared" si="232"/>
        <v>0</v>
      </c>
      <c r="AD546" s="19"/>
      <c r="AE546" s="19" t="str">
        <f t="shared" si="214"/>
        <v/>
      </c>
      <c r="AF546" s="66" t="e">
        <f t="shared" si="230"/>
        <v>#VALUE!</v>
      </c>
    </row>
    <row r="547" spans="1:32">
      <c r="A547" s="16" t="str">
        <f t="shared" si="217"/>
        <v/>
      </c>
      <c r="B547" s="29"/>
      <c r="C547" s="17"/>
      <c r="D547" s="32"/>
      <c r="E547" s="18"/>
      <c r="F547" s="25">
        <f t="shared" si="218"/>
        <v>0</v>
      </c>
      <c r="G547" s="25">
        <f t="shared" si="219"/>
        <v>1</v>
      </c>
      <c r="H547" s="25">
        <f t="shared" si="220"/>
        <v>1900</v>
      </c>
      <c r="I547" s="25">
        <f t="shared" si="221"/>
        <v>1900</v>
      </c>
      <c r="J547" s="63">
        <f t="shared" si="222"/>
        <v>91</v>
      </c>
      <c r="K547" s="25">
        <f t="shared" si="223"/>
        <v>0</v>
      </c>
      <c r="L547" s="25">
        <f t="shared" si="224"/>
        <v>0</v>
      </c>
      <c r="M547" s="25">
        <f t="shared" si="225"/>
        <v>114</v>
      </c>
      <c r="N547" s="22">
        <f t="shared" si="226"/>
        <v>0</v>
      </c>
      <c r="O547" s="22">
        <f t="shared" si="227"/>
        <v>0</v>
      </c>
      <c r="P547" s="22">
        <f t="shared" si="210"/>
        <v>0</v>
      </c>
      <c r="Q547" s="62"/>
      <c r="R547" s="21">
        <f t="shared" si="211"/>
        <v>0</v>
      </c>
      <c r="S547" s="21"/>
      <c r="T547" s="56">
        <f t="shared" si="212"/>
        <v>0</v>
      </c>
      <c r="U547" s="23" t="e">
        <f t="shared" si="213"/>
        <v>#DIV/0!</v>
      </c>
      <c r="V547" s="23" t="str">
        <f t="shared" si="228"/>
        <v/>
      </c>
      <c r="W547" s="24"/>
      <c r="X547" s="55" t="str">
        <f t="shared" si="216"/>
        <v/>
      </c>
      <c r="Y547" s="19"/>
      <c r="Z547" s="26" t="e">
        <f t="shared" si="229"/>
        <v>#DIV/0!</v>
      </c>
      <c r="AA547" s="26">
        <f t="shared" si="231"/>
        <v>0</v>
      </c>
      <c r="AB547" s="26" t="str">
        <f t="shared" si="215"/>
        <v/>
      </c>
      <c r="AC547" s="27">
        <f t="shared" si="232"/>
        <v>0</v>
      </c>
      <c r="AD547" s="19"/>
      <c r="AE547" s="19" t="str">
        <f t="shared" si="214"/>
        <v/>
      </c>
      <c r="AF547" s="66" t="e">
        <f t="shared" si="230"/>
        <v>#VALUE!</v>
      </c>
    </row>
    <row r="548" spans="1:32">
      <c r="A548" s="16" t="str">
        <f t="shared" si="217"/>
        <v/>
      </c>
      <c r="B548" s="29"/>
      <c r="C548" s="17"/>
      <c r="D548" s="32"/>
      <c r="E548" s="18"/>
      <c r="F548" s="25">
        <f t="shared" si="218"/>
        <v>0</v>
      </c>
      <c r="G548" s="25">
        <f t="shared" si="219"/>
        <v>1</v>
      </c>
      <c r="H548" s="25">
        <f t="shared" si="220"/>
        <v>1900</v>
      </c>
      <c r="I548" s="25">
        <f t="shared" si="221"/>
        <v>1900</v>
      </c>
      <c r="J548" s="63">
        <f t="shared" si="222"/>
        <v>91</v>
      </c>
      <c r="K548" s="25">
        <f t="shared" si="223"/>
        <v>0</v>
      </c>
      <c r="L548" s="25">
        <f t="shared" si="224"/>
        <v>0</v>
      </c>
      <c r="M548" s="25">
        <f t="shared" si="225"/>
        <v>114</v>
      </c>
      <c r="N548" s="22">
        <f t="shared" si="226"/>
        <v>0</v>
      </c>
      <c r="O548" s="22">
        <f t="shared" si="227"/>
        <v>0</v>
      </c>
      <c r="P548" s="22">
        <f t="shared" si="210"/>
        <v>0</v>
      </c>
      <c r="Q548" s="62"/>
      <c r="R548" s="21">
        <f t="shared" si="211"/>
        <v>0</v>
      </c>
      <c r="S548" s="21"/>
      <c r="T548" s="56">
        <f t="shared" si="212"/>
        <v>0</v>
      </c>
      <c r="U548" s="23" t="e">
        <f t="shared" si="213"/>
        <v>#DIV/0!</v>
      </c>
      <c r="V548" s="23" t="str">
        <f t="shared" si="228"/>
        <v/>
      </c>
      <c r="W548" s="24"/>
      <c r="X548" s="55" t="str">
        <f t="shared" si="216"/>
        <v/>
      </c>
      <c r="Y548" s="19"/>
      <c r="Z548" s="26" t="e">
        <f t="shared" si="229"/>
        <v>#DIV/0!</v>
      </c>
      <c r="AA548" s="26">
        <f t="shared" si="231"/>
        <v>0</v>
      </c>
      <c r="AB548" s="26" t="str">
        <f t="shared" si="215"/>
        <v/>
      </c>
      <c r="AC548" s="27">
        <f t="shared" si="232"/>
        <v>0</v>
      </c>
      <c r="AD548" s="19"/>
      <c r="AE548" s="19" t="str">
        <f t="shared" si="214"/>
        <v/>
      </c>
      <c r="AF548" s="66" t="e">
        <f t="shared" si="230"/>
        <v>#VALUE!</v>
      </c>
    </row>
    <row r="549" spans="1:32">
      <c r="A549" s="16" t="str">
        <f t="shared" si="217"/>
        <v/>
      </c>
      <c r="B549" s="29"/>
      <c r="C549" s="17"/>
      <c r="D549" s="32"/>
      <c r="E549" s="18"/>
      <c r="F549" s="25">
        <f t="shared" si="218"/>
        <v>0</v>
      </c>
      <c r="G549" s="25">
        <f t="shared" si="219"/>
        <v>1</v>
      </c>
      <c r="H549" s="25">
        <f t="shared" si="220"/>
        <v>1900</v>
      </c>
      <c r="I549" s="25">
        <f t="shared" si="221"/>
        <v>1900</v>
      </c>
      <c r="J549" s="63">
        <f t="shared" si="222"/>
        <v>91</v>
      </c>
      <c r="K549" s="25">
        <f t="shared" si="223"/>
        <v>0</v>
      </c>
      <c r="L549" s="25">
        <f t="shared" si="224"/>
        <v>0</v>
      </c>
      <c r="M549" s="25">
        <f t="shared" si="225"/>
        <v>114</v>
      </c>
      <c r="N549" s="22">
        <f t="shared" si="226"/>
        <v>0</v>
      </c>
      <c r="O549" s="22">
        <f t="shared" si="227"/>
        <v>0</v>
      </c>
      <c r="P549" s="22">
        <f t="shared" si="210"/>
        <v>0</v>
      </c>
      <c r="Q549" s="62"/>
      <c r="R549" s="21">
        <f t="shared" si="211"/>
        <v>0</v>
      </c>
      <c r="S549" s="21"/>
      <c r="T549" s="56">
        <f t="shared" si="212"/>
        <v>0</v>
      </c>
      <c r="U549" s="23" t="e">
        <f t="shared" si="213"/>
        <v>#DIV/0!</v>
      </c>
      <c r="V549" s="23" t="str">
        <f t="shared" si="228"/>
        <v/>
      </c>
      <c r="W549" s="24"/>
      <c r="X549" s="55" t="str">
        <f t="shared" si="216"/>
        <v/>
      </c>
      <c r="Y549" s="19"/>
      <c r="Z549" s="26" t="e">
        <f t="shared" si="229"/>
        <v>#DIV/0!</v>
      </c>
      <c r="AA549" s="26">
        <f t="shared" si="231"/>
        <v>0</v>
      </c>
      <c r="AB549" s="26" t="str">
        <f t="shared" si="215"/>
        <v/>
      </c>
      <c r="AC549" s="27">
        <f t="shared" si="232"/>
        <v>0</v>
      </c>
      <c r="AD549" s="19"/>
      <c r="AE549" s="19" t="str">
        <f t="shared" si="214"/>
        <v/>
      </c>
      <c r="AF549" s="66" t="e">
        <f t="shared" si="230"/>
        <v>#VALUE!</v>
      </c>
    </row>
    <row r="550" spans="1:32">
      <c r="A550" s="16" t="str">
        <f t="shared" si="217"/>
        <v/>
      </c>
      <c r="B550" s="29"/>
      <c r="C550" s="17"/>
      <c r="D550" s="32"/>
      <c r="E550" s="18"/>
      <c r="F550" s="25">
        <f t="shared" si="218"/>
        <v>0</v>
      </c>
      <c r="G550" s="25">
        <f t="shared" si="219"/>
        <v>1</v>
      </c>
      <c r="H550" s="25">
        <f t="shared" si="220"/>
        <v>1900</v>
      </c>
      <c r="I550" s="25">
        <f t="shared" si="221"/>
        <v>1900</v>
      </c>
      <c r="J550" s="63">
        <f t="shared" si="222"/>
        <v>91</v>
      </c>
      <c r="K550" s="25">
        <f t="shared" si="223"/>
        <v>0</v>
      </c>
      <c r="L550" s="25">
        <f t="shared" si="224"/>
        <v>0</v>
      </c>
      <c r="M550" s="25">
        <f t="shared" si="225"/>
        <v>114</v>
      </c>
      <c r="N550" s="22">
        <f t="shared" si="226"/>
        <v>0</v>
      </c>
      <c r="O550" s="22">
        <f t="shared" si="227"/>
        <v>0</v>
      </c>
      <c r="P550" s="22">
        <f t="shared" si="210"/>
        <v>0</v>
      </c>
      <c r="Q550" s="62"/>
      <c r="R550" s="21">
        <f t="shared" si="211"/>
        <v>0</v>
      </c>
      <c r="S550" s="21"/>
      <c r="T550" s="56">
        <f t="shared" si="212"/>
        <v>0</v>
      </c>
      <c r="U550" s="23" t="e">
        <f t="shared" si="213"/>
        <v>#DIV/0!</v>
      </c>
      <c r="V550" s="23" t="str">
        <f t="shared" si="228"/>
        <v/>
      </c>
      <c r="W550" s="24"/>
      <c r="X550" s="55" t="str">
        <f t="shared" si="216"/>
        <v/>
      </c>
      <c r="Y550" s="19"/>
      <c r="Z550" s="26" t="e">
        <f t="shared" si="229"/>
        <v>#DIV/0!</v>
      </c>
      <c r="AA550" s="26">
        <f t="shared" si="231"/>
        <v>0</v>
      </c>
      <c r="AB550" s="26" t="str">
        <f t="shared" si="215"/>
        <v/>
      </c>
      <c r="AC550" s="27">
        <f t="shared" si="232"/>
        <v>0</v>
      </c>
      <c r="AD550" s="19"/>
      <c r="AE550" s="19" t="str">
        <f t="shared" si="214"/>
        <v/>
      </c>
      <c r="AF550" s="66" t="e">
        <f t="shared" si="230"/>
        <v>#VALUE!</v>
      </c>
    </row>
    <row r="551" spans="1:32">
      <c r="A551" s="16" t="str">
        <f t="shared" si="217"/>
        <v/>
      </c>
      <c r="B551" s="29"/>
      <c r="C551" s="17"/>
      <c r="D551" s="32"/>
      <c r="E551" s="18"/>
      <c r="F551" s="25">
        <f t="shared" si="218"/>
        <v>0</v>
      </c>
      <c r="G551" s="25">
        <f t="shared" si="219"/>
        <v>1</v>
      </c>
      <c r="H551" s="25">
        <f t="shared" si="220"/>
        <v>1900</v>
      </c>
      <c r="I551" s="25">
        <f t="shared" si="221"/>
        <v>1900</v>
      </c>
      <c r="J551" s="63">
        <f t="shared" si="222"/>
        <v>91</v>
      </c>
      <c r="K551" s="25">
        <f t="shared" si="223"/>
        <v>0</v>
      </c>
      <c r="L551" s="25">
        <f t="shared" si="224"/>
        <v>0</v>
      </c>
      <c r="M551" s="25">
        <f t="shared" si="225"/>
        <v>114</v>
      </c>
      <c r="N551" s="22">
        <f t="shared" si="226"/>
        <v>0</v>
      </c>
      <c r="O551" s="22">
        <f t="shared" si="227"/>
        <v>0</v>
      </c>
      <c r="P551" s="22">
        <f t="shared" si="210"/>
        <v>0</v>
      </c>
      <c r="Q551" s="62"/>
      <c r="R551" s="21">
        <f t="shared" si="211"/>
        <v>0</v>
      </c>
      <c r="S551" s="21"/>
      <c r="T551" s="56">
        <f t="shared" si="212"/>
        <v>0</v>
      </c>
      <c r="U551" s="23" t="e">
        <f t="shared" si="213"/>
        <v>#DIV/0!</v>
      </c>
      <c r="V551" s="23" t="str">
        <f t="shared" si="228"/>
        <v/>
      </c>
      <c r="W551" s="24"/>
      <c r="X551" s="55" t="str">
        <f t="shared" si="216"/>
        <v/>
      </c>
      <c r="Y551" s="19"/>
      <c r="Z551" s="26" t="e">
        <f t="shared" si="229"/>
        <v>#DIV/0!</v>
      </c>
      <c r="AA551" s="26">
        <f t="shared" si="231"/>
        <v>0</v>
      </c>
      <c r="AB551" s="26" t="str">
        <f t="shared" si="215"/>
        <v/>
      </c>
      <c r="AC551" s="27">
        <f t="shared" si="232"/>
        <v>0</v>
      </c>
      <c r="AD551" s="19"/>
      <c r="AE551" s="19" t="str">
        <f t="shared" si="214"/>
        <v/>
      </c>
      <c r="AF551" s="66" t="e">
        <f t="shared" si="230"/>
        <v>#VALUE!</v>
      </c>
    </row>
    <row r="552" spans="1:32">
      <c r="A552" s="16" t="str">
        <f t="shared" si="217"/>
        <v/>
      </c>
      <c r="B552" s="29"/>
      <c r="C552" s="17"/>
      <c r="D552" s="32"/>
      <c r="E552" s="18"/>
      <c r="F552" s="25">
        <f t="shared" si="218"/>
        <v>0</v>
      </c>
      <c r="G552" s="25">
        <f t="shared" si="219"/>
        <v>1</v>
      </c>
      <c r="H552" s="25">
        <f t="shared" si="220"/>
        <v>1900</v>
      </c>
      <c r="I552" s="25">
        <f t="shared" si="221"/>
        <v>1900</v>
      </c>
      <c r="J552" s="63">
        <f t="shared" si="222"/>
        <v>91</v>
      </c>
      <c r="K552" s="25">
        <f t="shared" si="223"/>
        <v>0</v>
      </c>
      <c r="L552" s="25">
        <f t="shared" si="224"/>
        <v>0</v>
      </c>
      <c r="M552" s="25">
        <f t="shared" si="225"/>
        <v>114</v>
      </c>
      <c r="N552" s="22">
        <f t="shared" si="226"/>
        <v>0</v>
      </c>
      <c r="O552" s="22">
        <f t="shared" si="227"/>
        <v>0</v>
      </c>
      <c r="P552" s="22">
        <f t="shared" si="210"/>
        <v>0</v>
      </c>
      <c r="Q552" s="62"/>
      <c r="R552" s="21">
        <f t="shared" si="211"/>
        <v>0</v>
      </c>
      <c r="S552" s="21"/>
      <c r="T552" s="56">
        <f t="shared" si="212"/>
        <v>0</v>
      </c>
      <c r="U552" s="23" t="e">
        <f t="shared" si="213"/>
        <v>#DIV/0!</v>
      </c>
      <c r="V552" s="23" t="str">
        <f t="shared" si="228"/>
        <v/>
      </c>
      <c r="W552" s="24"/>
      <c r="X552" s="55" t="str">
        <f t="shared" si="216"/>
        <v/>
      </c>
      <c r="Y552" s="19"/>
      <c r="Z552" s="26" t="e">
        <f t="shared" si="229"/>
        <v>#DIV/0!</v>
      </c>
      <c r="AA552" s="26">
        <f t="shared" si="231"/>
        <v>0</v>
      </c>
      <c r="AB552" s="26" t="str">
        <f t="shared" si="215"/>
        <v/>
      </c>
      <c r="AC552" s="27">
        <f t="shared" si="232"/>
        <v>0</v>
      </c>
      <c r="AD552" s="19"/>
      <c r="AE552" s="19" t="str">
        <f t="shared" si="214"/>
        <v/>
      </c>
      <c r="AF552" s="66" t="e">
        <f t="shared" si="230"/>
        <v>#VALUE!</v>
      </c>
    </row>
    <row r="553" spans="1:32">
      <c r="A553" s="16" t="str">
        <f t="shared" si="217"/>
        <v/>
      </c>
      <c r="B553" s="29"/>
      <c r="C553" s="17"/>
      <c r="D553" s="32"/>
      <c r="E553" s="18"/>
      <c r="F553" s="25">
        <f t="shared" si="218"/>
        <v>0</v>
      </c>
      <c r="G553" s="25">
        <f t="shared" si="219"/>
        <v>1</v>
      </c>
      <c r="H553" s="25">
        <f t="shared" si="220"/>
        <v>1900</v>
      </c>
      <c r="I553" s="25">
        <f t="shared" si="221"/>
        <v>1900</v>
      </c>
      <c r="J553" s="63">
        <f t="shared" si="222"/>
        <v>91</v>
      </c>
      <c r="K553" s="25">
        <f t="shared" si="223"/>
        <v>0</v>
      </c>
      <c r="L553" s="25">
        <f t="shared" si="224"/>
        <v>0</v>
      </c>
      <c r="M553" s="25">
        <f t="shared" si="225"/>
        <v>114</v>
      </c>
      <c r="N553" s="22">
        <f t="shared" si="226"/>
        <v>0</v>
      </c>
      <c r="O553" s="22">
        <f t="shared" si="227"/>
        <v>0</v>
      </c>
      <c r="P553" s="22">
        <f t="shared" si="210"/>
        <v>0</v>
      </c>
      <c r="Q553" s="62"/>
      <c r="R553" s="21">
        <f t="shared" si="211"/>
        <v>0</v>
      </c>
      <c r="S553" s="21"/>
      <c r="T553" s="56">
        <f t="shared" si="212"/>
        <v>0</v>
      </c>
      <c r="U553" s="23" t="e">
        <f t="shared" si="213"/>
        <v>#DIV/0!</v>
      </c>
      <c r="V553" s="23" t="str">
        <f t="shared" si="228"/>
        <v/>
      </c>
      <c r="W553" s="24"/>
      <c r="X553" s="55" t="str">
        <f t="shared" si="216"/>
        <v/>
      </c>
      <c r="Y553" s="19"/>
      <c r="Z553" s="26" t="e">
        <f t="shared" si="229"/>
        <v>#DIV/0!</v>
      </c>
      <c r="AA553" s="26">
        <f t="shared" si="231"/>
        <v>0</v>
      </c>
      <c r="AB553" s="26" t="str">
        <f t="shared" si="215"/>
        <v/>
      </c>
      <c r="AC553" s="27">
        <f t="shared" si="232"/>
        <v>0</v>
      </c>
      <c r="AD553" s="19"/>
      <c r="AE553" s="19" t="str">
        <f t="shared" si="214"/>
        <v/>
      </c>
      <c r="AF553" s="66" t="e">
        <f t="shared" si="230"/>
        <v>#VALUE!</v>
      </c>
    </row>
    <row r="554" spans="1:32">
      <c r="A554" s="16" t="str">
        <f t="shared" si="217"/>
        <v/>
      </c>
      <c r="B554" s="29"/>
      <c r="C554" s="17"/>
      <c r="D554" s="32"/>
      <c r="E554" s="18"/>
      <c r="F554" s="25">
        <f t="shared" si="218"/>
        <v>0</v>
      </c>
      <c r="G554" s="25">
        <f t="shared" si="219"/>
        <v>1</v>
      </c>
      <c r="H554" s="25">
        <f t="shared" si="220"/>
        <v>1900</v>
      </c>
      <c r="I554" s="25">
        <f t="shared" si="221"/>
        <v>1900</v>
      </c>
      <c r="J554" s="63">
        <f t="shared" si="222"/>
        <v>91</v>
      </c>
      <c r="K554" s="25">
        <f t="shared" si="223"/>
        <v>0</v>
      </c>
      <c r="L554" s="25">
        <f t="shared" si="224"/>
        <v>0</v>
      </c>
      <c r="M554" s="25">
        <f t="shared" si="225"/>
        <v>114</v>
      </c>
      <c r="N554" s="22">
        <f t="shared" si="226"/>
        <v>0</v>
      </c>
      <c r="O554" s="22">
        <f t="shared" si="227"/>
        <v>0</v>
      </c>
      <c r="P554" s="22">
        <f t="shared" si="210"/>
        <v>0</v>
      </c>
      <c r="Q554" s="62"/>
      <c r="R554" s="21">
        <f t="shared" si="211"/>
        <v>0</v>
      </c>
      <c r="S554" s="21"/>
      <c r="T554" s="56">
        <f t="shared" si="212"/>
        <v>0</v>
      </c>
      <c r="U554" s="23" t="e">
        <f t="shared" si="213"/>
        <v>#DIV/0!</v>
      </c>
      <c r="V554" s="23" t="str">
        <f t="shared" si="228"/>
        <v/>
      </c>
      <c r="W554" s="24"/>
      <c r="X554" s="55" t="str">
        <f t="shared" si="216"/>
        <v/>
      </c>
      <c r="Y554" s="19"/>
      <c r="Z554" s="26" t="e">
        <f t="shared" si="229"/>
        <v>#DIV/0!</v>
      </c>
      <c r="AA554" s="26">
        <f t="shared" si="231"/>
        <v>0</v>
      </c>
      <c r="AB554" s="26" t="str">
        <f t="shared" si="215"/>
        <v/>
      </c>
      <c r="AC554" s="27">
        <f t="shared" si="232"/>
        <v>0</v>
      </c>
      <c r="AD554" s="19"/>
      <c r="AE554" s="19" t="str">
        <f t="shared" si="214"/>
        <v/>
      </c>
      <c r="AF554" s="66" t="e">
        <f t="shared" si="230"/>
        <v>#VALUE!</v>
      </c>
    </row>
    <row r="555" spans="1:32">
      <c r="A555" s="16" t="str">
        <f t="shared" si="217"/>
        <v/>
      </c>
      <c r="B555" s="29"/>
      <c r="C555" s="17"/>
      <c r="D555" s="32"/>
      <c r="E555" s="18"/>
      <c r="F555" s="25">
        <f t="shared" si="218"/>
        <v>0</v>
      </c>
      <c r="G555" s="25">
        <f t="shared" si="219"/>
        <v>1</v>
      </c>
      <c r="H555" s="25">
        <f t="shared" si="220"/>
        <v>1900</v>
      </c>
      <c r="I555" s="25">
        <f t="shared" si="221"/>
        <v>1900</v>
      </c>
      <c r="J555" s="63">
        <f t="shared" si="222"/>
        <v>91</v>
      </c>
      <c r="K555" s="25">
        <f t="shared" si="223"/>
        <v>0</v>
      </c>
      <c r="L555" s="25">
        <f t="shared" si="224"/>
        <v>0</v>
      </c>
      <c r="M555" s="25">
        <f t="shared" si="225"/>
        <v>114</v>
      </c>
      <c r="N555" s="22">
        <f t="shared" si="226"/>
        <v>0</v>
      </c>
      <c r="O555" s="22">
        <f t="shared" si="227"/>
        <v>0</v>
      </c>
      <c r="P555" s="22">
        <f t="shared" si="210"/>
        <v>0</v>
      </c>
      <c r="Q555" s="62"/>
      <c r="R555" s="21">
        <f t="shared" si="211"/>
        <v>0</v>
      </c>
      <c r="S555" s="21"/>
      <c r="T555" s="56">
        <f t="shared" si="212"/>
        <v>0</v>
      </c>
      <c r="U555" s="23" t="e">
        <f t="shared" si="213"/>
        <v>#DIV/0!</v>
      </c>
      <c r="V555" s="23" t="str">
        <f t="shared" si="228"/>
        <v/>
      </c>
      <c r="W555" s="24"/>
      <c r="X555" s="55" t="str">
        <f t="shared" si="216"/>
        <v/>
      </c>
      <c r="Y555" s="19"/>
      <c r="Z555" s="26" t="e">
        <f t="shared" si="229"/>
        <v>#DIV/0!</v>
      </c>
      <c r="AA555" s="26">
        <f t="shared" si="231"/>
        <v>0</v>
      </c>
      <c r="AB555" s="26" t="str">
        <f t="shared" si="215"/>
        <v/>
      </c>
      <c r="AC555" s="27">
        <f t="shared" si="232"/>
        <v>0</v>
      </c>
      <c r="AD555" s="19"/>
      <c r="AE555" s="19" t="str">
        <f t="shared" si="214"/>
        <v/>
      </c>
      <c r="AF555" s="66" t="e">
        <f t="shared" si="230"/>
        <v>#VALUE!</v>
      </c>
    </row>
    <row r="556" spans="1:32">
      <c r="A556" s="16" t="str">
        <f t="shared" si="217"/>
        <v/>
      </c>
      <c r="B556" s="29"/>
      <c r="C556" s="17"/>
      <c r="D556" s="32"/>
      <c r="E556" s="18"/>
      <c r="F556" s="25">
        <f t="shared" si="218"/>
        <v>0</v>
      </c>
      <c r="G556" s="25">
        <f t="shared" si="219"/>
        <v>1</v>
      </c>
      <c r="H556" s="25">
        <f t="shared" si="220"/>
        <v>1900</v>
      </c>
      <c r="I556" s="25">
        <f t="shared" si="221"/>
        <v>1900</v>
      </c>
      <c r="J556" s="63">
        <f t="shared" si="222"/>
        <v>91</v>
      </c>
      <c r="K556" s="25">
        <f t="shared" si="223"/>
        <v>0</v>
      </c>
      <c r="L556" s="25">
        <f t="shared" si="224"/>
        <v>0</v>
      </c>
      <c r="M556" s="25">
        <f t="shared" si="225"/>
        <v>114</v>
      </c>
      <c r="N556" s="22">
        <f t="shared" si="226"/>
        <v>0</v>
      </c>
      <c r="O556" s="22">
        <f t="shared" si="227"/>
        <v>0</v>
      </c>
      <c r="P556" s="22">
        <f t="shared" si="210"/>
        <v>0</v>
      </c>
      <c r="Q556" s="62"/>
      <c r="R556" s="21">
        <f t="shared" si="211"/>
        <v>0</v>
      </c>
      <c r="S556" s="21"/>
      <c r="T556" s="56">
        <f t="shared" si="212"/>
        <v>0</v>
      </c>
      <c r="U556" s="23" t="e">
        <f t="shared" si="213"/>
        <v>#DIV/0!</v>
      </c>
      <c r="V556" s="23" t="str">
        <f t="shared" si="228"/>
        <v/>
      </c>
      <c r="W556" s="24"/>
      <c r="X556" s="55" t="str">
        <f t="shared" si="216"/>
        <v/>
      </c>
      <c r="Y556" s="19"/>
      <c r="Z556" s="26" t="e">
        <f t="shared" si="229"/>
        <v>#DIV/0!</v>
      </c>
      <c r="AA556" s="26">
        <f t="shared" si="231"/>
        <v>0</v>
      </c>
      <c r="AB556" s="26" t="str">
        <f t="shared" si="215"/>
        <v/>
      </c>
      <c r="AC556" s="27">
        <f t="shared" si="232"/>
        <v>0</v>
      </c>
      <c r="AD556" s="19"/>
      <c r="AE556" s="19" t="str">
        <f t="shared" si="214"/>
        <v/>
      </c>
      <c r="AF556" s="66" t="e">
        <f t="shared" si="230"/>
        <v>#VALUE!</v>
      </c>
    </row>
    <row r="557" spans="1:32">
      <c r="A557" s="16" t="str">
        <f t="shared" si="217"/>
        <v/>
      </c>
      <c r="B557" s="29"/>
      <c r="C557" s="17"/>
      <c r="D557" s="32"/>
      <c r="E557" s="18"/>
      <c r="F557" s="25">
        <f t="shared" si="218"/>
        <v>0</v>
      </c>
      <c r="G557" s="25">
        <f t="shared" si="219"/>
        <v>1</v>
      </c>
      <c r="H557" s="25">
        <f t="shared" si="220"/>
        <v>1900</v>
      </c>
      <c r="I557" s="25">
        <f t="shared" si="221"/>
        <v>1900</v>
      </c>
      <c r="J557" s="63">
        <f t="shared" si="222"/>
        <v>91</v>
      </c>
      <c r="K557" s="25">
        <f t="shared" si="223"/>
        <v>0</v>
      </c>
      <c r="L557" s="25">
        <f t="shared" si="224"/>
        <v>0</v>
      </c>
      <c r="M557" s="25">
        <f t="shared" si="225"/>
        <v>114</v>
      </c>
      <c r="N557" s="22">
        <f t="shared" si="226"/>
        <v>0</v>
      </c>
      <c r="O557" s="22">
        <f t="shared" si="227"/>
        <v>0</v>
      </c>
      <c r="P557" s="22">
        <f t="shared" si="210"/>
        <v>0</v>
      </c>
      <c r="Q557" s="62"/>
      <c r="R557" s="21">
        <f t="shared" si="211"/>
        <v>0</v>
      </c>
      <c r="S557" s="21"/>
      <c r="T557" s="56">
        <f t="shared" si="212"/>
        <v>0</v>
      </c>
      <c r="U557" s="23" t="e">
        <f t="shared" si="213"/>
        <v>#DIV/0!</v>
      </c>
      <c r="V557" s="23" t="str">
        <f t="shared" si="228"/>
        <v/>
      </c>
      <c r="W557" s="24"/>
      <c r="X557" s="55" t="str">
        <f t="shared" si="216"/>
        <v/>
      </c>
      <c r="Y557" s="19"/>
      <c r="Z557" s="26" t="e">
        <f t="shared" si="229"/>
        <v>#DIV/0!</v>
      </c>
      <c r="AA557" s="26">
        <f t="shared" si="231"/>
        <v>0</v>
      </c>
      <c r="AB557" s="26" t="str">
        <f t="shared" si="215"/>
        <v/>
      </c>
      <c r="AC557" s="27">
        <f t="shared" si="232"/>
        <v>0</v>
      </c>
      <c r="AD557" s="19"/>
      <c r="AE557" s="19" t="str">
        <f t="shared" si="214"/>
        <v/>
      </c>
      <c r="AF557" s="66" t="e">
        <f t="shared" si="230"/>
        <v>#VALUE!</v>
      </c>
    </row>
    <row r="558" spans="1:32">
      <c r="A558" s="16" t="str">
        <f t="shared" si="217"/>
        <v/>
      </c>
      <c r="B558" s="29"/>
      <c r="C558" s="17"/>
      <c r="D558" s="32"/>
      <c r="E558" s="18"/>
      <c r="F558" s="25">
        <f t="shared" si="218"/>
        <v>0</v>
      </c>
      <c r="G558" s="25">
        <f t="shared" si="219"/>
        <v>1</v>
      </c>
      <c r="H558" s="25">
        <f t="shared" si="220"/>
        <v>1900</v>
      </c>
      <c r="I558" s="25">
        <f t="shared" si="221"/>
        <v>1900</v>
      </c>
      <c r="J558" s="63">
        <f t="shared" si="222"/>
        <v>91</v>
      </c>
      <c r="K558" s="25">
        <f t="shared" si="223"/>
        <v>0</v>
      </c>
      <c r="L558" s="25">
        <f t="shared" si="224"/>
        <v>0</v>
      </c>
      <c r="M558" s="25">
        <f t="shared" si="225"/>
        <v>114</v>
      </c>
      <c r="N558" s="22">
        <f t="shared" si="226"/>
        <v>0</v>
      </c>
      <c r="O558" s="22">
        <f t="shared" si="227"/>
        <v>0</v>
      </c>
      <c r="P558" s="22">
        <f t="shared" si="210"/>
        <v>0</v>
      </c>
      <c r="Q558" s="62"/>
      <c r="R558" s="21">
        <f t="shared" si="211"/>
        <v>0</v>
      </c>
      <c r="S558" s="21"/>
      <c r="T558" s="56">
        <f t="shared" si="212"/>
        <v>0</v>
      </c>
      <c r="U558" s="23" t="e">
        <f t="shared" si="213"/>
        <v>#DIV/0!</v>
      </c>
      <c r="V558" s="23" t="str">
        <f t="shared" si="228"/>
        <v/>
      </c>
      <c r="W558" s="24"/>
      <c r="X558" s="55" t="str">
        <f t="shared" si="216"/>
        <v/>
      </c>
      <c r="Y558" s="19"/>
      <c r="Z558" s="26" t="e">
        <f t="shared" si="229"/>
        <v>#DIV/0!</v>
      </c>
      <c r="AA558" s="26">
        <f t="shared" si="231"/>
        <v>0</v>
      </c>
      <c r="AB558" s="26" t="str">
        <f t="shared" si="215"/>
        <v/>
      </c>
      <c r="AC558" s="27">
        <f t="shared" si="232"/>
        <v>0</v>
      </c>
      <c r="AD558" s="19"/>
      <c r="AE558" s="19" t="str">
        <f t="shared" si="214"/>
        <v/>
      </c>
      <c r="AF558" s="66" t="e">
        <f t="shared" si="230"/>
        <v>#VALUE!</v>
      </c>
    </row>
    <row r="559" spans="1:32">
      <c r="A559" s="16" t="str">
        <f t="shared" si="217"/>
        <v/>
      </c>
      <c r="B559" s="29"/>
      <c r="C559" s="17"/>
      <c r="D559" s="32"/>
      <c r="E559" s="18"/>
      <c r="F559" s="25">
        <f t="shared" si="218"/>
        <v>0</v>
      </c>
      <c r="G559" s="25">
        <f t="shared" si="219"/>
        <v>1</v>
      </c>
      <c r="H559" s="25">
        <f t="shared" si="220"/>
        <v>1900</v>
      </c>
      <c r="I559" s="25">
        <f t="shared" si="221"/>
        <v>1900</v>
      </c>
      <c r="J559" s="63">
        <f t="shared" si="222"/>
        <v>91</v>
      </c>
      <c r="K559" s="25">
        <f t="shared" si="223"/>
        <v>0</v>
      </c>
      <c r="L559" s="25">
        <f t="shared" si="224"/>
        <v>0</v>
      </c>
      <c r="M559" s="25">
        <f t="shared" si="225"/>
        <v>114</v>
      </c>
      <c r="N559" s="22">
        <f t="shared" si="226"/>
        <v>0</v>
      </c>
      <c r="O559" s="22">
        <f t="shared" si="227"/>
        <v>0</v>
      </c>
      <c r="P559" s="22">
        <f t="shared" si="210"/>
        <v>0</v>
      </c>
      <c r="Q559" s="62"/>
      <c r="R559" s="21">
        <f t="shared" si="211"/>
        <v>0</v>
      </c>
      <c r="S559" s="21"/>
      <c r="T559" s="56">
        <f t="shared" si="212"/>
        <v>0</v>
      </c>
      <c r="U559" s="23" t="e">
        <f t="shared" si="213"/>
        <v>#DIV/0!</v>
      </c>
      <c r="V559" s="23" t="str">
        <f t="shared" si="228"/>
        <v/>
      </c>
      <c r="W559" s="24"/>
      <c r="X559" s="55" t="str">
        <f t="shared" si="216"/>
        <v/>
      </c>
      <c r="Y559" s="19"/>
      <c r="Z559" s="26" t="e">
        <f t="shared" si="229"/>
        <v>#DIV/0!</v>
      </c>
      <c r="AA559" s="26">
        <f t="shared" si="231"/>
        <v>0</v>
      </c>
      <c r="AB559" s="26" t="str">
        <f t="shared" si="215"/>
        <v/>
      </c>
      <c r="AC559" s="27">
        <f t="shared" si="232"/>
        <v>0</v>
      </c>
      <c r="AD559" s="19"/>
      <c r="AE559" s="19" t="str">
        <f t="shared" si="214"/>
        <v/>
      </c>
      <c r="AF559" s="66" t="e">
        <f t="shared" si="230"/>
        <v>#VALUE!</v>
      </c>
    </row>
    <row r="560" spans="1:32">
      <c r="A560" s="16" t="str">
        <f t="shared" si="217"/>
        <v/>
      </c>
      <c r="B560" s="29"/>
      <c r="C560" s="17"/>
      <c r="D560" s="32"/>
      <c r="E560" s="18"/>
      <c r="F560" s="25">
        <f t="shared" si="218"/>
        <v>0</v>
      </c>
      <c r="G560" s="25">
        <f t="shared" si="219"/>
        <v>1</v>
      </c>
      <c r="H560" s="25">
        <f t="shared" si="220"/>
        <v>1900</v>
      </c>
      <c r="I560" s="25">
        <f t="shared" si="221"/>
        <v>1900</v>
      </c>
      <c r="J560" s="63">
        <f t="shared" si="222"/>
        <v>91</v>
      </c>
      <c r="K560" s="25">
        <f t="shared" si="223"/>
        <v>0</v>
      </c>
      <c r="L560" s="25">
        <f t="shared" si="224"/>
        <v>0</v>
      </c>
      <c r="M560" s="25">
        <f t="shared" si="225"/>
        <v>114</v>
      </c>
      <c r="N560" s="22">
        <f t="shared" si="226"/>
        <v>0</v>
      </c>
      <c r="O560" s="22">
        <f t="shared" si="227"/>
        <v>0</v>
      </c>
      <c r="P560" s="22">
        <f t="shared" si="210"/>
        <v>0</v>
      </c>
      <c r="Q560" s="62"/>
      <c r="R560" s="21">
        <f t="shared" si="211"/>
        <v>0</v>
      </c>
      <c r="S560" s="21"/>
      <c r="T560" s="56">
        <f t="shared" si="212"/>
        <v>0</v>
      </c>
      <c r="U560" s="23" t="e">
        <f t="shared" si="213"/>
        <v>#DIV/0!</v>
      </c>
      <c r="V560" s="23" t="str">
        <f t="shared" si="228"/>
        <v/>
      </c>
      <c r="W560" s="24"/>
      <c r="X560" s="55" t="str">
        <f t="shared" si="216"/>
        <v/>
      </c>
      <c r="Y560" s="19"/>
      <c r="Z560" s="26" t="e">
        <f t="shared" si="229"/>
        <v>#DIV/0!</v>
      </c>
      <c r="AA560" s="26">
        <f t="shared" si="231"/>
        <v>0</v>
      </c>
      <c r="AB560" s="26" t="str">
        <f t="shared" si="215"/>
        <v/>
      </c>
      <c r="AC560" s="27">
        <f t="shared" si="232"/>
        <v>0</v>
      </c>
      <c r="AD560" s="19"/>
      <c r="AE560" s="19" t="str">
        <f t="shared" si="214"/>
        <v/>
      </c>
      <c r="AF560" s="66" t="e">
        <f t="shared" si="230"/>
        <v>#VALUE!</v>
      </c>
    </row>
    <row r="561" spans="1:32">
      <c r="A561" s="16" t="str">
        <f t="shared" si="217"/>
        <v/>
      </c>
      <c r="B561" s="29"/>
      <c r="C561" s="17"/>
      <c r="D561" s="32"/>
      <c r="E561" s="18"/>
      <c r="F561" s="25">
        <f t="shared" si="218"/>
        <v>0</v>
      </c>
      <c r="G561" s="25">
        <f t="shared" si="219"/>
        <v>1</v>
      </c>
      <c r="H561" s="25">
        <f t="shared" si="220"/>
        <v>1900</v>
      </c>
      <c r="I561" s="25">
        <f t="shared" si="221"/>
        <v>1900</v>
      </c>
      <c r="J561" s="63">
        <f t="shared" si="222"/>
        <v>91</v>
      </c>
      <c r="K561" s="25">
        <f t="shared" si="223"/>
        <v>0</v>
      </c>
      <c r="L561" s="25">
        <f t="shared" si="224"/>
        <v>0</v>
      </c>
      <c r="M561" s="25">
        <f t="shared" si="225"/>
        <v>114</v>
      </c>
      <c r="N561" s="22">
        <f t="shared" si="226"/>
        <v>0</v>
      </c>
      <c r="O561" s="22">
        <f t="shared" si="227"/>
        <v>0</v>
      </c>
      <c r="P561" s="22">
        <f t="shared" si="210"/>
        <v>0</v>
      </c>
      <c r="Q561" s="62"/>
      <c r="R561" s="21">
        <f t="shared" si="211"/>
        <v>0</v>
      </c>
      <c r="S561" s="21"/>
      <c r="T561" s="56">
        <f t="shared" si="212"/>
        <v>0</v>
      </c>
      <c r="U561" s="23" t="e">
        <f t="shared" si="213"/>
        <v>#DIV/0!</v>
      </c>
      <c r="V561" s="23" t="str">
        <f t="shared" si="228"/>
        <v/>
      </c>
      <c r="W561" s="24"/>
      <c r="X561" s="55" t="str">
        <f t="shared" si="216"/>
        <v/>
      </c>
      <c r="Y561" s="19"/>
      <c r="Z561" s="26" t="e">
        <f t="shared" si="229"/>
        <v>#DIV/0!</v>
      </c>
      <c r="AA561" s="26">
        <f t="shared" si="231"/>
        <v>0</v>
      </c>
      <c r="AB561" s="26" t="str">
        <f t="shared" si="215"/>
        <v/>
      </c>
      <c r="AC561" s="27">
        <f t="shared" si="232"/>
        <v>0</v>
      </c>
      <c r="AD561" s="19"/>
      <c r="AE561" s="19" t="str">
        <f t="shared" si="214"/>
        <v/>
      </c>
      <c r="AF561" s="66" t="e">
        <f t="shared" si="230"/>
        <v>#VALUE!</v>
      </c>
    </row>
    <row r="562" spans="1:32">
      <c r="A562" s="16" t="str">
        <f t="shared" si="217"/>
        <v/>
      </c>
      <c r="B562" s="29"/>
      <c r="C562" s="17"/>
      <c r="D562" s="32"/>
      <c r="E562" s="18"/>
      <c r="F562" s="25">
        <f t="shared" si="218"/>
        <v>0</v>
      </c>
      <c r="G562" s="25">
        <f t="shared" si="219"/>
        <v>1</v>
      </c>
      <c r="H562" s="25">
        <f t="shared" si="220"/>
        <v>1900</v>
      </c>
      <c r="I562" s="25">
        <f t="shared" si="221"/>
        <v>1900</v>
      </c>
      <c r="J562" s="63">
        <f t="shared" si="222"/>
        <v>91</v>
      </c>
      <c r="K562" s="25">
        <f t="shared" si="223"/>
        <v>0</v>
      </c>
      <c r="L562" s="25">
        <f t="shared" si="224"/>
        <v>0</v>
      </c>
      <c r="M562" s="25">
        <f t="shared" si="225"/>
        <v>114</v>
      </c>
      <c r="N562" s="22">
        <f t="shared" si="226"/>
        <v>0</v>
      </c>
      <c r="O562" s="22">
        <f t="shared" si="227"/>
        <v>0</v>
      </c>
      <c r="P562" s="22">
        <f t="shared" si="210"/>
        <v>0</v>
      </c>
      <c r="Q562" s="62"/>
      <c r="R562" s="21">
        <f t="shared" si="211"/>
        <v>0</v>
      </c>
      <c r="S562" s="21"/>
      <c r="T562" s="56">
        <f t="shared" si="212"/>
        <v>0</v>
      </c>
      <c r="U562" s="23" t="e">
        <f t="shared" si="213"/>
        <v>#DIV/0!</v>
      </c>
      <c r="V562" s="23" t="str">
        <f t="shared" si="228"/>
        <v/>
      </c>
      <c r="W562" s="24"/>
      <c r="X562" s="55" t="str">
        <f t="shared" si="216"/>
        <v/>
      </c>
      <c r="Y562" s="19"/>
      <c r="Z562" s="26" t="e">
        <f t="shared" si="229"/>
        <v>#DIV/0!</v>
      </c>
      <c r="AA562" s="26">
        <f t="shared" si="231"/>
        <v>0</v>
      </c>
      <c r="AB562" s="26" t="str">
        <f t="shared" si="215"/>
        <v/>
      </c>
      <c r="AC562" s="27">
        <f t="shared" si="232"/>
        <v>0</v>
      </c>
      <c r="AD562" s="19"/>
      <c r="AE562" s="19" t="str">
        <f t="shared" si="214"/>
        <v/>
      </c>
      <c r="AF562" s="66" t="e">
        <f t="shared" si="230"/>
        <v>#VALUE!</v>
      </c>
    </row>
    <row r="563" spans="1:32">
      <c r="A563" s="16" t="str">
        <f t="shared" si="217"/>
        <v/>
      </c>
      <c r="B563" s="29"/>
      <c r="C563" s="17"/>
      <c r="D563" s="32"/>
      <c r="E563" s="18"/>
      <c r="F563" s="25">
        <f t="shared" si="218"/>
        <v>0</v>
      </c>
      <c r="G563" s="25">
        <f t="shared" si="219"/>
        <v>1</v>
      </c>
      <c r="H563" s="25">
        <f t="shared" si="220"/>
        <v>1900</v>
      </c>
      <c r="I563" s="25">
        <f t="shared" si="221"/>
        <v>1900</v>
      </c>
      <c r="J563" s="63">
        <f t="shared" si="222"/>
        <v>91</v>
      </c>
      <c r="K563" s="25">
        <f t="shared" si="223"/>
        <v>0</v>
      </c>
      <c r="L563" s="25">
        <f t="shared" si="224"/>
        <v>0</v>
      </c>
      <c r="M563" s="25">
        <f t="shared" si="225"/>
        <v>114</v>
      </c>
      <c r="N563" s="22">
        <f t="shared" si="226"/>
        <v>0</v>
      </c>
      <c r="O563" s="22">
        <f t="shared" si="227"/>
        <v>0</v>
      </c>
      <c r="P563" s="22">
        <f t="shared" si="210"/>
        <v>0</v>
      </c>
      <c r="Q563" s="62"/>
      <c r="R563" s="21">
        <f t="shared" si="211"/>
        <v>0</v>
      </c>
      <c r="S563" s="21"/>
      <c r="T563" s="56">
        <f t="shared" si="212"/>
        <v>0</v>
      </c>
      <c r="U563" s="23" t="e">
        <f t="shared" si="213"/>
        <v>#DIV/0!</v>
      </c>
      <c r="V563" s="23" t="str">
        <f t="shared" si="228"/>
        <v/>
      </c>
      <c r="W563" s="24"/>
      <c r="X563" s="55" t="str">
        <f t="shared" si="216"/>
        <v/>
      </c>
      <c r="Y563" s="19"/>
      <c r="Z563" s="26" t="e">
        <f t="shared" si="229"/>
        <v>#DIV/0!</v>
      </c>
      <c r="AA563" s="26">
        <f t="shared" si="231"/>
        <v>0</v>
      </c>
      <c r="AB563" s="26" t="str">
        <f t="shared" si="215"/>
        <v/>
      </c>
      <c r="AC563" s="27">
        <f t="shared" si="232"/>
        <v>0</v>
      </c>
      <c r="AD563" s="19"/>
      <c r="AE563" s="19" t="str">
        <f t="shared" si="214"/>
        <v/>
      </c>
      <c r="AF563" s="66" t="e">
        <f t="shared" si="230"/>
        <v>#VALUE!</v>
      </c>
    </row>
    <row r="564" spans="1:32">
      <c r="A564" s="16" t="str">
        <f t="shared" si="217"/>
        <v/>
      </c>
      <c r="B564" s="29"/>
      <c r="C564" s="17"/>
      <c r="D564" s="32"/>
      <c r="E564" s="18"/>
      <c r="F564" s="25">
        <f t="shared" si="218"/>
        <v>0</v>
      </c>
      <c r="G564" s="25">
        <f t="shared" si="219"/>
        <v>1</v>
      </c>
      <c r="H564" s="25">
        <f t="shared" si="220"/>
        <v>1900</v>
      </c>
      <c r="I564" s="25">
        <f t="shared" si="221"/>
        <v>1900</v>
      </c>
      <c r="J564" s="63">
        <f t="shared" si="222"/>
        <v>91</v>
      </c>
      <c r="K564" s="25">
        <f t="shared" si="223"/>
        <v>0</v>
      </c>
      <c r="L564" s="25">
        <f t="shared" si="224"/>
        <v>0</v>
      </c>
      <c r="M564" s="25">
        <f t="shared" si="225"/>
        <v>114</v>
      </c>
      <c r="N564" s="22">
        <f t="shared" si="226"/>
        <v>0</v>
      </c>
      <c r="O564" s="22">
        <f t="shared" si="227"/>
        <v>0</v>
      </c>
      <c r="P564" s="22">
        <f t="shared" si="210"/>
        <v>0</v>
      </c>
      <c r="Q564" s="62"/>
      <c r="R564" s="21">
        <f t="shared" si="211"/>
        <v>0</v>
      </c>
      <c r="S564" s="21"/>
      <c r="T564" s="56">
        <f t="shared" si="212"/>
        <v>0</v>
      </c>
      <c r="U564" s="23" t="e">
        <f t="shared" si="213"/>
        <v>#DIV/0!</v>
      </c>
      <c r="V564" s="23" t="str">
        <f t="shared" si="228"/>
        <v/>
      </c>
      <c r="W564" s="24"/>
      <c r="X564" s="55" t="str">
        <f t="shared" si="216"/>
        <v/>
      </c>
      <c r="Y564" s="19"/>
      <c r="Z564" s="26" t="e">
        <f t="shared" si="229"/>
        <v>#DIV/0!</v>
      </c>
      <c r="AA564" s="26">
        <f t="shared" si="231"/>
        <v>0</v>
      </c>
      <c r="AB564" s="26" t="str">
        <f t="shared" si="215"/>
        <v/>
      </c>
      <c r="AC564" s="27">
        <f t="shared" si="232"/>
        <v>0</v>
      </c>
      <c r="AD564" s="19"/>
      <c r="AE564" s="19" t="str">
        <f t="shared" si="214"/>
        <v/>
      </c>
      <c r="AF564" s="66" t="e">
        <f t="shared" si="230"/>
        <v>#VALUE!</v>
      </c>
    </row>
    <row r="565" spans="1:32">
      <c r="A565" s="16" t="str">
        <f t="shared" si="217"/>
        <v/>
      </c>
      <c r="B565" s="29"/>
      <c r="C565" s="17"/>
      <c r="D565" s="32"/>
      <c r="E565" s="18"/>
      <c r="F565" s="25">
        <f t="shared" si="218"/>
        <v>0</v>
      </c>
      <c r="G565" s="25">
        <f t="shared" si="219"/>
        <v>1</v>
      </c>
      <c r="H565" s="25">
        <f t="shared" si="220"/>
        <v>1900</v>
      </c>
      <c r="I565" s="25">
        <f t="shared" si="221"/>
        <v>1900</v>
      </c>
      <c r="J565" s="63">
        <f t="shared" si="222"/>
        <v>91</v>
      </c>
      <c r="K565" s="25">
        <f t="shared" si="223"/>
        <v>0</v>
      </c>
      <c r="L565" s="25">
        <f t="shared" si="224"/>
        <v>0</v>
      </c>
      <c r="M565" s="25">
        <f t="shared" si="225"/>
        <v>114</v>
      </c>
      <c r="N565" s="22">
        <f t="shared" si="226"/>
        <v>0</v>
      </c>
      <c r="O565" s="22">
        <f t="shared" si="227"/>
        <v>0</v>
      </c>
      <c r="P565" s="22">
        <f t="shared" si="210"/>
        <v>0</v>
      </c>
      <c r="Q565" s="62"/>
      <c r="R565" s="21">
        <f t="shared" si="211"/>
        <v>0</v>
      </c>
      <c r="S565" s="21"/>
      <c r="T565" s="56">
        <f t="shared" si="212"/>
        <v>0</v>
      </c>
      <c r="U565" s="23" t="e">
        <f t="shared" si="213"/>
        <v>#DIV/0!</v>
      </c>
      <c r="V565" s="23" t="str">
        <f t="shared" si="228"/>
        <v/>
      </c>
      <c r="W565" s="24"/>
      <c r="X565" s="55" t="str">
        <f t="shared" si="216"/>
        <v/>
      </c>
      <c r="Y565" s="19"/>
      <c r="Z565" s="26" t="e">
        <f t="shared" si="229"/>
        <v>#DIV/0!</v>
      </c>
      <c r="AA565" s="26">
        <f t="shared" si="231"/>
        <v>0</v>
      </c>
      <c r="AB565" s="26" t="str">
        <f t="shared" si="215"/>
        <v/>
      </c>
      <c r="AC565" s="27">
        <f t="shared" si="232"/>
        <v>0</v>
      </c>
      <c r="AD565" s="19"/>
      <c r="AE565" s="19" t="str">
        <f t="shared" si="214"/>
        <v/>
      </c>
      <c r="AF565" s="66" t="e">
        <f t="shared" si="230"/>
        <v>#VALUE!</v>
      </c>
    </row>
    <row r="566" spans="1:32">
      <c r="A566" s="16" t="str">
        <f t="shared" si="217"/>
        <v/>
      </c>
      <c r="B566" s="29"/>
      <c r="C566" s="17"/>
      <c r="D566" s="32"/>
      <c r="E566" s="18"/>
      <c r="F566" s="25">
        <f t="shared" si="218"/>
        <v>0</v>
      </c>
      <c r="G566" s="25">
        <f t="shared" si="219"/>
        <v>1</v>
      </c>
      <c r="H566" s="25">
        <f t="shared" si="220"/>
        <v>1900</v>
      </c>
      <c r="I566" s="25">
        <f t="shared" si="221"/>
        <v>1900</v>
      </c>
      <c r="J566" s="63">
        <f t="shared" si="222"/>
        <v>91</v>
      </c>
      <c r="K566" s="25">
        <f t="shared" si="223"/>
        <v>0</v>
      </c>
      <c r="L566" s="25">
        <f t="shared" si="224"/>
        <v>0</v>
      </c>
      <c r="M566" s="25">
        <f t="shared" si="225"/>
        <v>114</v>
      </c>
      <c r="N566" s="22">
        <f t="shared" si="226"/>
        <v>0</v>
      </c>
      <c r="O566" s="22">
        <f t="shared" si="227"/>
        <v>0</v>
      </c>
      <c r="P566" s="22">
        <f t="shared" si="210"/>
        <v>0</v>
      </c>
      <c r="Q566" s="62"/>
      <c r="R566" s="21">
        <f t="shared" si="211"/>
        <v>0</v>
      </c>
      <c r="S566" s="21"/>
      <c r="T566" s="56">
        <f t="shared" si="212"/>
        <v>0</v>
      </c>
      <c r="U566" s="23" t="e">
        <f t="shared" si="213"/>
        <v>#DIV/0!</v>
      </c>
      <c r="V566" s="23" t="str">
        <f t="shared" si="228"/>
        <v/>
      </c>
      <c r="W566" s="24"/>
      <c r="X566" s="55" t="str">
        <f t="shared" si="216"/>
        <v/>
      </c>
      <c r="Y566" s="19"/>
      <c r="Z566" s="26" t="e">
        <f t="shared" si="229"/>
        <v>#DIV/0!</v>
      </c>
      <c r="AA566" s="26">
        <f t="shared" si="231"/>
        <v>0</v>
      </c>
      <c r="AB566" s="26" t="str">
        <f t="shared" si="215"/>
        <v/>
      </c>
      <c r="AC566" s="27">
        <f t="shared" si="232"/>
        <v>0</v>
      </c>
      <c r="AD566" s="19"/>
      <c r="AE566" s="19" t="str">
        <f t="shared" si="214"/>
        <v/>
      </c>
      <c r="AF566" s="66" t="e">
        <f t="shared" si="230"/>
        <v>#VALUE!</v>
      </c>
    </row>
    <row r="567" spans="1:32">
      <c r="A567" s="16" t="str">
        <f t="shared" si="217"/>
        <v/>
      </c>
      <c r="B567" s="29"/>
      <c r="C567" s="17"/>
      <c r="D567" s="32"/>
      <c r="E567" s="18"/>
      <c r="F567" s="25">
        <f t="shared" si="218"/>
        <v>0</v>
      </c>
      <c r="G567" s="25">
        <f t="shared" si="219"/>
        <v>1</v>
      </c>
      <c r="H567" s="25">
        <f t="shared" si="220"/>
        <v>1900</v>
      </c>
      <c r="I567" s="25">
        <f t="shared" si="221"/>
        <v>1900</v>
      </c>
      <c r="J567" s="63">
        <f t="shared" si="222"/>
        <v>91</v>
      </c>
      <c r="K567" s="25">
        <f t="shared" si="223"/>
        <v>0</v>
      </c>
      <c r="L567" s="25">
        <f t="shared" si="224"/>
        <v>0</v>
      </c>
      <c r="M567" s="25">
        <f t="shared" si="225"/>
        <v>114</v>
      </c>
      <c r="N567" s="22">
        <f t="shared" si="226"/>
        <v>0</v>
      </c>
      <c r="O567" s="22">
        <f t="shared" si="227"/>
        <v>0</v>
      </c>
      <c r="P567" s="22">
        <f t="shared" si="210"/>
        <v>0</v>
      </c>
      <c r="Q567" s="62"/>
      <c r="R567" s="21">
        <f t="shared" si="211"/>
        <v>0</v>
      </c>
      <c r="S567" s="21"/>
      <c r="T567" s="56">
        <f t="shared" si="212"/>
        <v>0</v>
      </c>
      <c r="U567" s="23" t="e">
        <f t="shared" si="213"/>
        <v>#DIV/0!</v>
      </c>
      <c r="V567" s="23" t="str">
        <f t="shared" si="228"/>
        <v/>
      </c>
      <c r="W567" s="24"/>
      <c r="X567" s="55" t="str">
        <f t="shared" si="216"/>
        <v/>
      </c>
      <c r="Y567" s="19"/>
      <c r="Z567" s="26" t="e">
        <f t="shared" si="229"/>
        <v>#DIV/0!</v>
      </c>
      <c r="AA567" s="26">
        <f t="shared" si="231"/>
        <v>0</v>
      </c>
      <c r="AB567" s="26" t="str">
        <f t="shared" si="215"/>
        <v/>
      </c>
      <c r="AC567" s="27">
        <f t="shared" si="232"/>
        <v>0</v>
      </c>
      <c r="AD567" s="19"/>
      <c r="AE567" s="19" t="str">
        <f t="shared" si="214"/>
        <v/>
      </c>
      <c r="AF567" s="66" t="e">
        <f t="shared" si="230"/>
        <v>#VALUE!</v>
      </c>
    </row>
    <row r="568" spans="1:32">
      <c r="A568" s="16" t="str">
        <f t="shared" si="217"/>
        <v/>
      </c>
      <c r="B568" s="29"/>
      <c r="C568" s="17"/>
      <c r="D568" s="32"/>
      <c r="E568" s="18"/>
      <c r="F568" s="25">
        <f t="shared" si="218"/>
        <v>0</v>
      </c>
      <c r="G568" s="25">
        <f t="shared" si="219"/>
        <v>1</v>
      </c>
      <c r="H568" s="25">
        <f t="shared" si="220"/>
        <v>1900</v>
      </c>
      <c r="I568" s="25">
        <f t="shared" si="221"/>
        <v>1900</v>
      </c>
      <c r="J568" s="63">
        <f t="shared" si="222"/>
        <v>91</v>
      </c>
      <c r="K568" s="25">
        <f t="shared" si="223"/>
        <v>0</v>
      </c>
      <c r="L568" s="25">
        <f t="shared" si="224"/>
        <v>0</v>
      </c>
      <c r="M568" s="25">
        <f t="shared" si="225"/>
        <v>114</v>
      </c>
      <c r="N568" s="22">
        <f t="shared" si="226"/>
        <v>0</v>
      </c>
      <c r="O568" s="22">
        <f t="shared" si="227"/>
        <v>0</v>
      </c>
      <c r="P568" s="22">
        <f t="shared" si="210"/>
        <v>0</v>
      </c>
      <c r="Q568" s="62"/>
      <c r="R568" s="21">
        <f t="shared" si="211"/>
        <v>0</v>
      </c>
      <c r="S568" s="21"/>
      <c r="T568" s="56">
        <f t="shared" si="212"/>
        <v>0</v>
      </c>
      <c r="U568" s="23" t="e">
        <f t="shared" si="213"/>
        <v>#DIV/0!</v>
      </c>
      <c r="V568" s="23" t="str">
        <f t="shared" si="228"/>
        <v/>
      </c>
      <c r="W568" s="24"/>
      <c r="X568" s="55" t="str">
        <f t="shared" si="216"/>
        <v/>
      </c>
      <c r="Y568" s="19"/>
      <c r="Z568" s="26" t="e">
        <f t="shared" si="229"/>
        <v>#DIV/0!</v>
      </c>
      <c r="AA568" s="26">
        <f t="shared" si="231"/>
        <v>0</v>
      </c>
      <c r="AB568" s="26" t="str">
        <f t="shared" si="215"/>
        <v/>
      </c>
      <c r="AC568" s="27">
        <f t="shared" si="232"/>
        <v>0</v>
      </c>
      <c r="AD568" s="19"/>
      <c r="AE568" s="19" t="str">
        <f t="shared" si="214"/>
        <v/>
      </c>
      <c r="AF568" s="66" t="e">
        <f t="shared" si="230"/>
        <v>#VALUE!</v>
      </c>
    </row>
    <row r="569" spans="1:32">
      <c r="A569" s="16" t="str">
        <f t="shared" si="217"/>
        <v/>
      </c>
      <c r="B569" s="29"/>
      <c r="C569" s="17"/>
      <c r="D569" s="32"/>
      <c r="E569" s="18"/>
      <c r="F569" s="25">
        <f t="shared" si="218"/>
        <v>0</v>
      </c>
      <c r="G569" s="25">
        <f t="shared" si="219"/>
        <v>1</v>
      </c>
      <c r="H569" s="25">
        <f t="shared" si="220"/>
        <v>1900</v>
      </c>
      <c r="I569" s="25">
        <f t="shared" si="221"/>
        <v>1900</v>
      </c>
      <c r="J569" s="63">
        <f t="shared" si="222"/>
        <v>91</v>
      </c>
      <c r="K569" s="25">
        <f t="shared" si="223"/>
        <v>0</v>
      </c>
      <c r="L569" s="25">
        <f t="shared" si="224"/>
        <v>0</v>
      </c>
      <c r="M569" s="25">
        <f t="shared" si="225"/>
        <v>114</v>
      </c>
      <c r="N569" s="22">
        <f t="shared" si="226"/>
        <v>0</v>
      </c>
      <c r="O569" s="22">
        <f t="shared" si="227"/>
        <v>0</v>
      </c>
      <c r="P569" s="22">
        <f t="shared" si="210"/>
        <v>0</v>
      </c>
      <c r="Q569" s="62"/>
      <c r="R569" s="21">
        <f t="shared" si="211"/>
        <v>0</v>
      </c>
      <c r="S569" s="21"/>
      <c r="T569" s="56">
        <f t="shared" si="212"/>
        <v>0</v>
      </c>
      <c r="U569" s="23" t="e">
        <f t="shared" si="213"/>
        <v>#DIV/0!</v>
      </c>
      <c r="V569" s="23" t="str">
        <f t="shared" si="228"/>
        <v/>
      </c>
      <c r="W569" s="24"/>
      <c r="X569" s="55" t="str">
        <f t="shared" si="216"/>
        <v/>
      </c>
      <c r="Y569" s="19"/>
      <c r="Z569" s="26" t="e">
        <f t="shared" si="229"/>
        <v>#DIV/0!</v>
      </c>
      <c r="AA569" s="26">
        <f t="shared" si="231"/>
        <v>0</v>
      </c>
      <c r="AB569" s="26" t="str">
        <f t="shared" si="215"/>
        <v/>
      </c>
      <c r="AC569" s="27">
        <f t="shared" si="232"/>
        <v>0</v>
      </c>
      <c r="AD569" s="19"/>
      <c r="AE569" s="19" t="str">
        <f t="shared" si="214"/>
        <v/>
      </c>
      <c r="AF569" s="66" t="e">
        <f t="shared" si="230"/>
        <v>#VALUE!</v>
      </c>
    </row>
    <row r="570" spans="1:32">
      <c r="A570" s="16" t="str">
        <f t="shared" si="217"/>
        <v/>
      </c>
      <c r="B570" s="29"/>
      <c r="C570" s="17"/>
      <c r="D570" s="32"/>
      <c r="E570" s="18"/>
      <c r="F570" s="25">
        <f t="shared" si="218"/>
        <v>0</v>
      </c>
      <c r="G570" s="25">
        <f t="shared" si="219"/>
        <v>1</v>
      </c>
      <c r="H570" s="25">
        <f t="shared" si="220"/>
        <v>1900</v>
      </c>
      <c r="I570" s="25">
        <f t="shared" si="221"/>
        <v>1900</v>
      </c>
      <c r="J570" s="63">
        <f t="shared" si="222"/>
        <v>91</v>
      </c>
      <c r="K570" s="25">
        <f t="shared" si="223"/>
        <v>0</v>
      </c>
      <c r="L570" s="25">
        <f t="shared" si="224"/>
        <v>0</v>
      </c>
      <c r="M570" s="25">
        <f t="shared" si="225"/>
        <v>114</v>
      </c>
      <c r="N570" s="22">
        <f t="shared" si="226"/>
        <v>0</v>
      </c>
      <c r="O570" s="22">
        <f t="shared" si="227"/>
        <v>0</v>
      </c>
      <c r="P570" s="22">
        <f t="shared" si="210"/>
        <v>0</v>
      </c>
      <c r="Q570" s="62"/>
      <c r="R570" s="21">
        <f t="shared" si="211"/>
        <v>0</v>
      </c>
      <c r="S570" s="21"/>
      <c r="T570" s="56">
        <f t="shared" si="212"/>
        <v>0</v>
      </c>
      <c r="U570" s="23" t="e">
        <f t="shared" si="213"/>
        <v>#DIV/0!</v>
      </c>
      <c r="V570" s="23" t="str">
        <f t="shared" si="228"/>
        <v/>
      </c>
      <c r="W570" s="24"/>
      <c r="X570" s="55" t="str">
        <f t="shared" si="216"/>
        <v/>
      </c>
      <c r="Y570" s="19"/>
      <c r="Z570" s="26" t="e">
        <f t="shared" si="229"/>
        <v>#DIV/0!</v>
      </c>
      <c r="AA570" s="26">
        <f t="shared" si="231"/>
        <v>0</v>
      </c>
      <c r="AB570" s="26" t="str">
        <f t="shared" si="215"/>
        <v/>
      </c>
      <c r="AC570" s="27">
        <f t="shared" si="232"/>
        <v>0</v>
      </c>
      <c r="AD570" s="19"/>
      <c r="AE570" s="19" t="str">
        <f t="shared" si="214"/>
        <v/>
      </c>
      <c r="AF570" s="66" t="e">
        <f t="shared" si="230"/>
        <v>#VALUE!</v>
      </c>
    </row>
    <row r="571" spans="1:32">
      <c r="A571" s="16" t="str">
        <f t="shared" si="217"/>
        <v/>
      </c>
      <c r="B571" s="29"/>
      <c r="C571" s="17"/>
      <c r="D571" s="32"/>
      <c r="E571" s="18"/>
      <c r="F571" s="25">
        <f t="shared" si="218"/>
        <v>0</v>
      </c>
      <c r="G571" s="25">
        <f t="shared" si="219"/>
        <v>1</v>
      </c>
      <c r="H571" s="25">
        <f t="shared" si="220"/>
        <v>1900</v>
      </c>
      <c r="I571" s="25">
        <f t="shared" si="221"/>
        <v>1900</v>
      </c>
      <c r="J571" s="63">
        <f t="shared" si="222"/>
        <v>91</v>
      </c>
      <c r="K571" s="25">
        <f t="shared" si="223"/>
        <v>0</v>
      </c>
      <c r="L571" s="25">
        <f t="shared" si="224"/>
        <v>0</v>
      </c>
      <c r="M571" s="25">
        <f t="shared" si="225"/>
        <v>114</v>
      </c>
      <c r="N571" s="22">
        <f t="shared" si="226"/>
        <v>0</v>
      </c>
      <c r="O571" s="22">
        <f t="shared" si="227"/>
        <v>0</v>
      </c>
      <c r="P571" s="22">
        <f t="shared" si="210"/>
        <v>0</v>
      </c>
      <c r="Q571" s="62"/>
      <c r="R571" s="21">
        <f t="shared" si="211"/>
        <v>0</v>
      </c>
      <c r="S571" s="21"/>
      <c r="T571" s="56">
        <f t="shared" si="212"/>
        <v>0</v>
      </c>
      <c r="U571" s="23" t="e">
        <f t="shared" si="213"/>
        <v>#DIV/0!</v>
      </c>
      <c r="V571" s="23" t="str">
        <f t="shared" si="228"/>
        <v/>
      </c>
      <c r="W571" s="24"/>
      <c r="X571" s="55" t="str">
        <f t="shared" si="216"/>
        <v/>
      </c>
      <c r="Y571" s="19"/>
      <c r="Z571" s="26" t="e">
        <f t="shared" si="229"/>
        <v>#DIV/0!</v>
      </c>
      <c r="AA571" s="26">
        <f t="shared" si="231"/>
        <v>0</v>
      </c>
      <c r="AB571" s="26" t="str">
        <f t="shared" si="215"/>
        <v/>
      </c>
      <c r="AC571" s="27">
        <f t="shared" si="232"/>
        <v>0</v>
      </c>
      <c r="AD571" s="19"/>
      <c r="AE571" s="19" t="str">
        <f t="shared" si="214"/>
        <v/>
      </c>
      <c r="AF571" s="66" t="e">
        <f t="shared" si="230"/>
        <v>#VALUE!</v>
      </c>
    </row>
    <row r="572" spans="1:32">
      <c r="A572" s="16" t="str">
        <f t="shared" si="217"/>
        <v/>
      </c>
      <c r="B572" s="29"/>
      <c r="C572" s="17"/>
      <c r="D572" s="32"/>
      <c r="E572" s="18"/>
      <c r="F572" s="25">
        <f t="shared" si="218"/>
        <v>0</v>
      </c>
      <c r="G572" s="25">
        <f t="shared" si="219"/>
        <v>1</v>
      </c>
      <c r="H572" s="25">
        <f t="shared" si="220"/>
        <v>1900</v>
      </c>
      <c r="I572" s="25">
        <f t="shared" si="221"/>
        <v>1900</v>
      </c>
      <c r="J572" s="63">
        <f t="shared" si="222"/>
        <v>91</v>
      </c>
      <c r="K572" s="25">
        <f t="shared" si="223"/>
        <v>0</v>
      </c>
      <c r="L572" s="25">
        <f t="shared" si="224"/>
        <v>0</v>
      </c>
      <c r="M572" s="25">
        <f t="shared" si="225"/>
        <v>114</v>
      </c>
      <c r="N572" s="22">
        <f t="shared" si="226"/>
        <v>0</v>
      </c>
      <c r="O572" s="22">
        <f t="shared" si="227"/>
        <v>0</v>
      </c>
      <c r="P572" s="22">
        <f t="shared" si="210"/>
        <v>0</v>
      </c>
      <c r="Q572" s="62"/>
      <c r="R572" s="21">
        <f t="shared" si="211"/>
        <v>0</v>
      </c>
      <c r="S572" s="21"/>
      <c r="T572" s="56">
        <f t="shared" si="212"/>
        <v>0</v>
      </c>
      <c r="U572" s="23" t="e">
        <f t="shared" si="213"/>
        <v>#DIV/0!</v>
      </c>
      <c r="V572" s="23" t="str">
        <f t="shared" si="228"/>
        <v/>
      </c>
      <c r="W572" s="24"/>
      <c r="X572" s="55" t="str">
        <f t="shared" si="216"/>
        <v/>
      </c>
      <c r="Y572" s="19"/>
      <c r="Z572" s="26" t="e">
        <f t="shared" si="229"/>
        <v>#DIV/0!</v>
      </c>
      <c r="AA572" s="26">
        <f t="shared" si="231"/>
        <v>0</v>
      </c>
      <c r="AB572" s="26" t="str">
        <f t="shared" si="215"/>
        <v/>
      </c>
      <c r="AC572" s="27">
        <f t="shared" si="232"/>
        <v>0</v>
      </c>
      <c r="AD572" s="19"/>
      <c r="AE572" s="19" t="str">
        <f t="shared" si="214"/>
        <v/>
      </c>
      <c r="AF572" s="66" t="e">
        <f t="shared" si="230"/>
        <v>#VALUE!</v>
      </c>
    </row>
    <row r="573" spans="1:32">
      <c r="A573" s="16" t="str">
        <f t="shared" si="217"/>
        <v/>
      </c>
      <c r="B573" s="29"/>
      <c r="C573" s="17"/>
      <c r="D573" s="32"/>
      <c r="E573" s="18"/>
      <c r="F573" s="25">
        <f t="shared" si="218"/>
        <v>0</v>
      </c>
      <c r="G573" s="25">
        <f t="shared" si="219"/>
        <v>1</v>
      </c>
      <c r="H573" s="25">
        <f t="shared" si="220"/>
        <v>1900</v>
      </c>
      <c r="I573" s="25">
        <f t="shared" si="221"/>
        <v>1900</v>
      </c>
      <c r="J573" s="63">
        <f t="shared" si="222"/>
        <v>91</v>
      </c>
      <c r="K573" s="25">
        <f t="shared" si="223"/>
        <v>0</v>
      </c>
      <c r="L573" s="25">
        <f t="shared" si="224"/>
        <v>0</v>
      </c>
      <c r="M573" s="25">
        <f t="shared" si="225"/>
        <v>114</v>
      </c>
      <c r="N573" s="22">
        <f t="shared" si="226"/>
        <v>0</v>
      </c>
      <c r="O573" s="22">
        <f t="shared" si="227"/>
        <v>0</v>
      </c>
      <c r="P573" s="22">
        <f t="shared" si="210"/>
        <v>0</v>
      </c>
      <c r="Q573" s="62"/>
      <c r="R573" s="21">
        <f t="shared" si="211"/>
        <v>0</v>
      </c>
      <c r="S573" s="21"/>
      <c r="T573" s="56">
        <f t="shared" si="212"/>
        <v>0</v>
      </c>
      <c r="U573" s="23" t="e">
        <f t="shared" si="213"/>
        <v>#DIV/0!</v>
      </c>
      <c r="V573" s="23" t="str">
        <f t="shared" si="228"/>
        <v/>
      </c>
      <c r="W573" s="24"/>
      <c r="X573" s="55" t="str">
        <f t="shared" si="216"/>
        <v/>
      </c>
      <c r="Y573" s="19"/>
      <c r="Z573" s="26" t="e">
        <f t="shared" si="229"/>
        <v>#DIV/0!</v>
      </c>
      <c r="AA573" s="26">
        <f t="shared" si="231"/>
        <v>0</v>
      </c>
      <c r="AB573" s="26" t="str">
        <f t="shared" si="215"/>
        <v/>
      </c>
      <c r="AC573" s="27">
        <f t="shared" si="232"/>
        <v>0</v>
      </c>
      <c r="AD573" s="19"/>
      <c r="AE573" s="19" t="str">
        <f t="shared" si="214"/>
        <v/>
      </c>
      <c r="AF573" s="66" t="e">
        <f t="shared" si="230"/>
        <v>#VALUE!</v>
      </c>
    </row>
    <row r="574" spans="1:32">
      <c r="A574" s="16" t="str">
        <f t="shared" si="217"/>
        <v/>
      </c>
      <c r="B574" s="29"/>
      <c r="C574" s="17"/>
      <c r="D574" s="32"/>
      <c r="E574" s="18"/>
      <c r="F574" s="25">
        <f t="shared" si="218"/>
        <v>0</v>
      </c>
      <c r="G574" s="25">
        <f t="shared" si="219"/>
        <v>1</v>
      </c>
      <c r="H574" s="25">
        <f t="shared" si="220"/>
        <v>1900</v>
      </c>
      <c r="I574" s="25">
        <f t="shared" si="221"/>
        <v>1900</v>
      </c>
      <c r="J574" s="63">
        <f t="shared" si="222"/>
        <v>91</v>
      </c>
      <c r="K574" s="25">
        <f t="shared" si="223"/>
        <v>0</v>
      </c>
      <c r="L574" s="25">
        <f t="shared" si="224"/>
        <v>0</v>
      </c>
      <c r="M574" s="25">
        <f t="shared" si="225"/>
        <v>114</v>
      </c>
      <c r="N574" s="22">
        <f t="shared" si="226"/>
        <v>0</v>
      </c>
      <c r="O574" s="22">
        <f t="shared" si="227"/>
        <v>0</v>
      </c>
      <c r="P574" s="22">
        <f t="shared" si="210"/>
        <v>0</v>
      </c>
      <c r="Q574" s="62"/>
      <c r="R574" s="21">
        <f t="shared" si="211"/>
        <v>0</v>
      </c>
      <c r="S574" s="21"/>
      <c r="T574" s="56">
        <f t="shared" si="212"/>
        <v>0</v>
      </c>
      <c r="U574" s="23" t="e">
        <f t="shared" si="213"/>
        <v>#DIV/0!</v>
      </c>
      <c r="V574" s="23" t="str">
        <f t="shared" si="228"/>
        <v/>
      </c>
      <c r="W574" s="24"/>
      <c r="X574" s="55" t="str">
        <f t="shared" si="216"/>
        <v/>
      </c>
      <c r="Y574" s="19"/>
      <c r="Z574" s="26" t="e">
        <f t="shared" si="229"/>
        <v>#DIV/0!</v>
      </c>
      <c r="AA574" s="26">
        <f t="shared" si="231"/>
        <v>0</v>
      </c>
      <c r="AB574" s="26" t="str">
        <f t="shared" si="215"/>
        <v/>
      </c>
      <c r="AC574" s="27">
        <f t="shared" si="232"/>
        <v>0</v>
      </c>
      <c r="AD574" s="19"/>
      <c r="AE574" s="19" t="str">
        <f t="shared" si="214"/>
        <v/>
      </c>
      <c r="AF574" s="66" t="e">
        <f t="shared" si="230"/>
        <v>#VALUE!</v>
      </c>
    </row>
    <row r="575" spans="1:32">
      <c r="A575" s="16" t="str">
        <f t="shared" si="217"/>
        <v/>
      </c>
      <c r="B575" s="29"/>
      <c r="C575" s="17"/>
      <c r="D575" s="32"/>
      <c r="E575" s="18"/>
      <c r="F575" s="25">
        <f t="shared" si="218"/>
        <v>0</v>
      </c>
      <c r="G575" s="25">
        <f t="shared" si="219"/>
        <v>1</v>
      </c>
      <c r="H575" s="25">
        <f t="shared" si="220"/>
        <v>1900</v>
      </c>
      <c r="I575" s="25">
        <f t="shared" si="221"/>
        <v>1900</v>
      </c>
      <c r="J575" s="63">
        <f t="shared" si="222"/>
        <v>91</v>
      </c>
      <c r="K575" s="25">
        <f t="shared" si="223"/>
        <v>0</v>
      </c>
      <c r="L575" s="25">
        <f t="shared" si="224"/>
        <v>0</v>
      </c>
      <c r="M575" s="25">
        <f t="shared" si="225"/>
        <v>114</v>
      </c>
      <c r="N575" s="22">
        <f t="shared" si="226"/>
        <v>0</v>
      </c>
      <c r="O575" s="22">
        <f t="shared" si="227"/>
        <v>0</v>
      </c>
      <c r="P575" s="22">
        <f t="shared" si="210"/>
        <v>0</v>
      </c>
      <c r="Q575" s="62"/>
      <c r="R575" s="21">
        <f t="shared" si="211"/>
        <v>0</v>
      </c>
      <c r="S575" s="21"/>
      <c r="T575" s="56">
        <f t="shared" si="212"/>
        <v>0</v>
      </c>
      <c r="U575" s="23" t="e">
        <f t="shared" si="213"/>
        <v>#DIV/0!</v>
      </c>
      <c r="V575" s="23" t="str">
        <f t="shared" si="228"/>
        <v/>
      </c>
      <c r="W575" s="24"/>
      <c r="X575" s="55" t="str">
        <f t="shared" si="216"/>
        <v/>
      </c>
      <c r="Y575" s="19"/>
      <c r="Z575" s="26" t="e">
        <f t="shared" si="229"/>
        <v>#DIV/0!</v>
      </c>
      <c r="AA575" s="26">
        <f t="shared" si="231"/>
        <v>0</v>
      </c>
      <c r="AB575" s="26" t="str">
        <f t="shared" si="215"/>
        <v/>
      </c>
      <c r="AC575" s="27">
        <f t="shared" si="232"/>
        <v>0</v>
      </c>
      <c r="AD575" s="19"/>
      <c r="AE575" s="19" t="str">
        <f t="shared" si="214"/>
        <v/>
      </c>
      <c r="AF575" s="66" t="e">
        <f t="shared" si="230"/>
        <v>#VALUE!</v>
      </c>
    </row>
    <row r="576" spans="1:32">
      <c r="A576" s="16" t="str">
        <f t="shared" si="217"/>
        <v/>
      </c>
      <c r="B576" s="29"/>
      <c r="C576" s="17"/>
      <c r="D576" s="32"/>
      <c r="E576" s="18"/>
      <c r="F576" s="25">
        <f t="shared" si="218"/>
        <v>0</v>
      </c>
      <c r="G576" s="25">
        <f t="shared" si="219"/>
        <v>1</v>
      </c>
      <c r="H576" s="25">
        <f t="shared" si="220"/>
        <v>1900</v>
      </c>
      <c r="I576" s="25">
        <f t="shared" si="221"/>
        <v>1900</v>
      </c>
      <c r="J576" s="63">
        <f t="shared" si="222"/>
        <v>91</v>
      </c>
      <c r="K576" s="25">
        <f t="shared" si="223"/>
        <v>0</v>
      </c>
      <c r="L576" s="25">
        <f t="shared" si="224"/>
        <v>0</v>
      </c>
      <c r="M576" s="25">
        <f t="shared" si="225"/>
        <v>114</v>
      </c>
      <c r="N576" s="22">
        <f t="shared" si="226"/>
        <v>0</v>
      </c>
      <c r="O576" s="22">
        <f t="shared" si="227"/>
        <v>0</v>
      </c>
      <c r="P576" s="22">
        <f t="shared" si="210"/>
        <v>0</v>
      </c>
      <c r="Q576" s="62"/>
      <c r="R576" s="21">
        <f t="shared" si="211"/>
        <v>0</v>
      </c>
      <c r="S576" s="21"/>
      <c r="T576" s="56">
        <f t="shared" si="212"/>
        <v>0</v>
      </c>
      <c r="U576" s="23" t="e">
        <f t="shared" si="213"/>
        <v>#DIV/0!</v>
      </c>
      <c r="V576" s="23" t="str">
        <f t="shared" si="228"/>
        <v/>
      </c>
      <c r="W576" s="24"/>
      <c r="X576" s="55" t="str">
        <f t="shared" si="216"/>
        <v/>
      </c>
      <c r="Y576" s="19"/>
      <c r="Z576" s="26" t="e">
        <f t="shared" si="229"/>
        <v>#DIV/0!</v>
      </c>
      <c r="AA576" s="26">
        <f t="shared" si="231"/>
        <v>0</v>
      </c>
      <c r="AB576" s="26" t="str">
        <f t="shared" si="215"/>
        <v/>
      </c>
      <c r="AC576" s="27">
        <f t="shared" si="232"/>
        <v>0</v>
      </c>
      <c r="AD576" s="19"/>
      <c r="AE576" s="19" t="str">
        <f t="shared" si="214"/>
        <v/>
      </c>
      <c r="AF576" s="66" t="e">
        <f t="shared" si="230"/>
        <v>#VALUE!</v>
      </c>
    </row>
    <row r="577" spans="1:32">
      <c r="A577" s="16" t="str">
        <f t="shared" si="217"/>
        <v/>
      </c>
      <c r="B577" s="29"/>
      <c r="C577" s="17"/>
      <c r="D577" s="32"/>
      <c r="E577" s="18"/>
      <c r="F577" s="25">
        <f t="shared" si="218"/>
        <v>0</v>
      </c>
      <c r="G577" s="25">
        <f t="shared" si="219"/>
        <v>1</v>
      </c>
      <c r="H577" s="25">
        <f t="shared" si="220"/>
        <v>1900</v>
      </c>
      <c r="I577" s="25">
        <f t="shared" si="221"/>
        <v>1900</v>
      </c>
      <c r="J577" s="63">
        <f t="shared" si="222"/>
        <v>91</v>
      </c>
      <c r="K577" s="25">
        <f t="shared" si="223"/>
        <v>0</v>
      </c>
      <c r="L577" s="25">
        <f t="shared" si="224"/>
        <v>0</v>
      </c>
      <c r="M577" s="25">
        <f t="shared" si="225"/>
        <v>114</v>
      </c>
      <c r="N577" s="22">
        <f t="shared" si="226"/>
        <v>0</v>
      </c>
      <c r="O577" s="22">
        <f t="shared" si="227"/>
        <v>0</v>
      </c>
      <c r="P577" s="22">
        <f t="shared" si="210"/>
        <v>0</v>
      </c>
      <c r="Q577" s="62"/>
      <c r="R577" s="21">
        <f t="shared" si="211"/>
        <v>0</v>
      </c>
      <c r="S577" s="21"/>
      <c r="T577" s="56">
        <f t="shared" si="212"/>
        <v>0</v>
      </c>
      <c r="U577" s="23" t="e">
        <f t="shared" si="213"/>
        <v>#DIV/0!</v>
      </c>
      <c r="V577" s="23" t="str">
        <f t="shared" si="228"/>
        <v/>
      </c>
      <c r="W577" s="24"/>
      <c r="X577" s="55" t="str">
        <f t="shared" si="216"/>
        <v/>
      </c>
      <c r="Y577" s="19"/>
      <c r="Z577" s="26" t="e">
        <f t="shared" si="229"/>
        <v>#DIV/0!</v>
      </c>
      <c r="AA577" s="26">
        <f t="shared" si="231"/>
        <v>0</v>
      </c>
      <c r="AB577" s="26" t="str">
        <f t="shared" si="215"/>
        <v/>
      </c>
      <c r="AC577" s="27">
        <f t="shared" si="232"/>
        <v>0</v>
      </c>
      <c r="AD577" s="19"/>
      <c r="AE577" s="19" t="str">
        <f t="shared" si="214"/>
        <v/>
      </c>
      <c r="AF577" s="66" t="e">
        <f t="shared" si="230"/>
        <v>#VALUE!</v>
      </c>
    </row>
    <row r="578" spans="1:32">
      <c r="A578" s="16" t="str">
        <f t="shared" si="217"/>
        <v/>
      </c>
      <c r="B578" s="29"/>
      <c r="C578" s="17"/>
      <c r="D578" s="32"/>
      <c r="E578" s="18"/>
      <c r="F578" s="25">
        <f t="shared" si="218"/>
        <v>0</v>
      </c>
      <c r="G578" s="25">
        <f t="shared" si="219"/>
        <v>1</v>
      </c>
      <c r="H578" s="25">
        <f t="shared" si="220"/>
        <v>1900</v>
      </c>
      <c r="I578" s="25">
        <f t="shared" si="221"/>
        <v>1900</v>
      </c>
      <c r="J578" s="63">
        <f t="shared" si="222"/>
        <v>91</v>
      </c>
      <c r="K578" s="25">
        <f t="shared" si="223"/>
        <v>0</v>
      </c>
      <c r="L578" s="25">
        <f t="shared" si="224"/>
        <v>0</v>
      </c>
      <c r="M578" s="25">
        <f t="shared" si="225"/>
        <v>114</v>
      </c>
      <c r="N578" s="22">
        <f t="shared" si="226"/>
        <v>0</v>
      </c>
      <c r="O578" s="22">
        <f t="shared" si="227"/>
        <v>0</v>
      </c>
      <c r="P578" s="22">
        <f t="shared" si="210"/>
        <v>0</v>
      </c>
      <c r="Q578" s="62"/>
      <c r="R578" s="21">
        <f t="shared" si="211"/>
        <v>0</v>
      </c>
      <c r="S578" s="21"/>
      <c r="T578" s="56">
        <f t="shared" si="212"/>
        <v>0</v>
      </c>
      <c r="U578" s="23" t="e">
        <f t="shared" si="213"/>
        <v>#DIV/0!</v>
      </c>
      <c r="V578" s="23" t="str">
        <f t="shared" si="228"/>
        <v/>
      </c>
      <c r="W578" s="24"/>
      <c r="X578" s="55" t="str">
        <f t="shared" si="216"/>
        <v/>
      </c>
      <c r="Y578" s="19"/>
      <c r="Z578" s="26" t="e">
        <f t="shared" si="229"/>
        <v>#DIV/0!</v>
      </c>
      <c r="AA578" s="26">
        <f t="shared" si="231"/>
        <v>0</v>
      </c>
      <c r="AB578" s="26" t="str">
        <f t="shared" si="215"/>
        <v/>
      </c>
      <c r="AC578" s="27">
        <f t="shared" si="232"/>
        <v>0</v>
      </c>
      <c r="AD578" s="19"/>
      <c r="AE578" s="19" t="str">
        <f t="shared" si="214"/>
        <v/>
      </c>
      <c r="AF578" s="66" t="e">
        <f t="shared" si="230"/>
        <v>#VALUE!</v>
      </c>
    </row>
    <row r="579" spans="1:32">
      <c r="A579" s="16" t="str">
        <f t="shared" si="217"/>
        <v/>
      </c>
      <c r="B579" s="29"/>
      <c r="C579" s="17"/>
      <c r="D579" s="32"/>
      <c r="E579" s="18"/>
      <c r="F579" s="25">
        <f t="shared" si="218"/>
        <v>0</v>
      </c>
      <c r="G579" s="25">
        <f t="shared" si="219"/>
        <v>1</v>
      </c>
      <c r="H579" s="25">
        <f t="shared" si="220"/>
        <v>1900</v>
      </c>
      <c r="I579" s="25">
        <f t="shared" si="221"/>
        <v>1900</v>
      </c>
      <c r="J579" s="63">
        <f t="shared" si="222"/>
        <v>91</v>
      </c>
      <c r="K579" s="25">
        <f t="shared" si="223"/>
        <v>0</v>
      </c>
      <c r="L579" s="25">
        <f t="shared" si="224"/>
        <v>0</v>
      </c>
      <c r="M579" s="25">
        <f t="shared" si="225"/>
        <v>114</v>
      </c>
      <c r="N579" s="22">
        <f t="shared" si="226"/>
        <v>0</v>
      </c>
      <c r="O579" s="22">
        <f t="shared" si="227"/>
        <v>0</v>
      </c>
      <c r="P579" s="22">
        <f t="shared" ref="P579:P642" si="233">+IF(O579&lt;0,0,O579)</f>
        <v>0</v>
      </c>
      <c r="Q579" s="62"/>
      <c r="R579" s="21">
        <f t="shared" ref="R579:R642" si="234">+IF(Q579="",P579,Q579)</f>
        <v>0</v>
      </c>
      <c r="S579" s="21"/>
      <c r="T579" s="56">
        <f t="shared" ref="T579:T642" si="235">IF((5%*E579)&gt;R579,R579,(E579*5%))</f>
        <v>0</v>
      </c>
      <c r="U579" s="23" t="e">
        <f t="shared" ref="U579:U642" si="236">IF(T579="0","No Further Usefule Life",((E579-T579)/(E579*D579)))</f>
        <v>#DIV/0!</v>
      </c>
      <c r="V579" s="23" t="str">
        <f t="shared" si="228"/>
        <v/>
      </c>
      <c r="W579" s="24"/>
      <c r="X579" s="55" t="str">
        <f t="shared" si="216"/>
        <v/>
      </c>
      <c r="Y579" s="19"/>
      <c r="Z579" s="26" t="e">
        <f t="shared" si="229"/>
        <v>#DIV/0!</v>
      </c>
      <c r="AA579" s="26">
        <f t="shared" si="231"/>
        <v>0</v>
      </c>
      <c r="AB579" s="26" t="str">
        <f t="shared" si="215"/>
        <v/>
      </c>
      <c r="AC579" s="27">
        <f t="shared" si="232"/>
        <v>0</v>
      </c>
      <c r="AD579" s="19"/>
      <c r="AE579" s="19" t="str">
        <f t="shared" ref="AE579:AE642" si="237">IF(W579="","",IF(W579&gt;V579,"Charge from Profit &amp; Loss Account","Charge from Retained Earning"))</f>
        <v/>
      </c>
      <c r="AF579" s="66" t="e">
        <f t="shared" si="230"/>
        <v>#VALUE!</v>
      </c>
    </row>
    <row r="580" spans="1:32">
      <c r="A580" s="16" t="str">
        <f t="shared" si="217"/>
        <v/>
      </c>
      <c r="B580" s="29"/>
      <c r="C580" s="17"/>
      <c r="D580" s="32"/>
      <c r="E580" s="18"/>
      <c r="F580" s="25">
        <f t="shared" si="218"/>
        <v>0</v>
      </c>
      <c r="G580" s="25">
        <f t="shared" si="219"/>
        <v>1</v>
      </c>
      <c r="H580" s="25">
        <f t="shared" si="220"/>
        <v>1900</v>
      </c>
      <c r="I580" s="25">
        <f t="shared" si="221"/>
        <v>1900</v>
      </c>
      <c r="J580" s="63">
        <f t="shared" si="222"/>
        <v>91</v>
      </c>
      <c r="K580" s="25">
        <f t="shared" si="223"/>
        <v>0</v>
      </c>
      <c r="L580" s="25">
        <f t="shared" si="224"/>
        <v>0</v>
      </c>
      <c r="M580" s="25">
        <f t="shared" si="225"/>
        <v>114</v>
      </c>
      <c r="N580" s="22">
        <f t="shared" si="226"/>
        <v>0</v>
      </c>
      <c r="O580" s="22">
        <f t="shared" si="227"/>
        <v>0</v>
      </c>
      <c r="P580" s="22">
        <f t="shared" si="233"/>
        <v>0</v>
      </c>
      <c r="Q580" s="62"/>
      <c r="R580" s="21">
        <f t="shared" si="234"/>
        <v>0</v>
      </c>
      <c r="S580" s="21"/>
      <c r="T580" s="56">
        <f t="shared" si="235"/>
        <v>0</v>
      </c>
      <c r="U580" s="23" t="e">
        <f t="shared" si="236"/>
        <v>#DIV/0!</v>
      </c>
      <c r="V580" s="23" t="str">
        <f t="shared" si="228"/>
        <v/>
      </c>
      <c r="W580" s="24"/>
      <c r="X580" s="55" t="str">
        <f t="shared" si="216"/>
        <v/>
      </c>
      <c r="Y580" s="19"/>
      <c r="Z580" s="26" t="e">
        <f t="shared" si="229"/>
        <v>#DIV/0!</v>
      </c>
      <c r="AA580" s="26">
        <f t="shared" si="231"/>
        <v>0</v>
      </c>
      <c r="AB580" s="26" t="str">
        <f t="shared" ref="AB580:AB643" si="238">IF(E580="","",IF(X580&lt;1,AF580,(AC580/E580)))</f>
        <v/>
      </c>
      <c r="AC580" s="27">
        <f t="shared" si="232"/>
        <v>0</v>
      </c>
      <c r="AD580" s="19"/>
      <c r="AE580" s="19" t="str">
        <f t="shared" si="237"/>
        <v/>
      </c>
      <c r="AF580" s="66" t="e">
        <f t="shared" si="230"/>
        <v>#VALUE!</v>
      </c>
    </row>
    <row r="581" spans="1:32">
      <c r="A581" s="16" t="str">
        <f t="shared" si="217"/>
        <v/>
      </c>
      <c r="B581" s="29"/>
      <c r="C581" s="17"/>
      <c r="D581" s="32"/>
      <c r="E581" s="18"/>
      <c r="F581" s="25">
        <f t="shared" si="218"/>
        <v>0</v>
      </c>
      <c r="G581" s="25">
        <f t="shared" si="219"/>
        <v>1</v>
      </c>
      <c r="H581" s="25">
        <f t="shared" si="220"/>
        <v>1900</v>
      </c>
      <c r="I581" s="25">
        <f t="shared" si="221"/>
        <v>1900</v>
      </c>
      <c r="J581" s="63">
        <f t="shared" si="222"/>
        <v>91</v>
      </c>
      <c r="K581" s="25">
        <f t="shared" si="223"/>
        <v>0</v>
      </c>
      <c r="L581" s="25">
        <f t="shared" si="224"/>
        <v>0</v>
      </c>
      <c r="M581" s="25">
        <f t="shared" si="225"/>
        <v>114</v>
      </c>
      <c r="N581" s="22">
        <f t="shared" si="226"/>
        <v>0</v>
      </c>
      <c r="O581" s="22">
        <f t="shared" si="227"/>
        <v>0</v>
      </c>
      <c r="P581" s="22">
        <f t="shared" si="233"/>
        <v>0</v>
      </c>
      <c r="Q581" s="62"/>
      <c r="R581" s="21">
        <f t="shared" si="234"/>
        <v>0</v>
      </c>
      <c r="S581" s="21"/>
      <c r="T581" s="56">
        <f t="shared" si="235"/>
        <v>0</v>
      </c>
      <c r="U581" s="23" t="e">
        <f t="shared" si="236"/>
        <v>#DIV/0!</v>
      </c>
      <c r="V581" s="23" t="str">
        <f t="shared" si="228"/>
        <v/>
      </c>
      <c r="W581" s="24"/>
      <c r="X581" s="55" t="str">
        <f t="shared" ref="X581:X644" si="239">IF(W581="","",IF(V581&gt;W581,"0",W581-V581))</f>
        <v/>
      </c>
      <c r="Y581" s="19"/>
      <c r="Z581" s="26" t="e">
        <f t="shared" si="229"/>
        <v>#DIV/0!</v>
      </c>
      <c r="AA581" s="26">
        <f t="shared" si="231"/>
        <v>0</v>
      </c>
      <c r="AB581" s="26" t="str">
        <f t="shared" si="238"/>
        <v/>
      </c>
      <c r="AC581" s="27">
        <f t="shared" si="232"/>
        <v>0</v>
      </c>
      <c r="AD581" s="19"/>
      <c r="AE581" s="19" t="str">
        <f t="shared" si="237"/>
        <v/>
      </c>
      <c r="AF581" s="66" t="e">
        <f t="shared" si="230"/>
        <v>#VALUE!</v>
      </c>
    </row>
    <row r="582" spans="1:32">
      <c r="A582" s="16" t="str">
        <f t="shared" si="217"/>
        <v/>
      </c>
      <c r="B582" s="29"/>
      <c r="C582" s="17"/>
      <c r="D582" s="32"/>
      <c r="E582" s="18"/>
      <c r="F582" s="25">
        <f t="shared" si="218"/>
        <v>0</v>
      </c>
      <c r="G582" s="25">
        <f t="shared" si="219"/>
        <v>1</v>
      </c>
      <c r="H582" s="25">
        <f t="shared" si="220"/>
        <v>1900</v>
      </c>
      <c r="I582" s="25">
        <f t="shared" si="221"/>
        <v>1900</v>
      </c>
      <c r="J582" s="63">
        <f t="shared" si="222"/>
        <v>91</v>
      </c>
      <c r="K582" s="25">
        <f t="shared" si="223"/>
        <v>0</v>
      </c>
      <c r="L582" s="25">
        <f t="shared" si="224"/>
        <v>0</v>
      </c>
      <c r="M582" s="25">
        <f t="shared" si="225"/>
        <v>114</v>
      </c>
      <c r="N582" s="22">
        <f t="shared" si="226"/>
        <v>0</v>
      </c>
      <c r="O582" s="22">
        <f t="shared" si="227"/>
        <v>0</v>
      </c>
      <c r="P582" s="22">
        <f t="shared" si="233"/>
        <v>0</v>
      </c>
      <c r="Q582" s="62"/>
      <c r="R582" s="21">
        <f t="shared" si="234"/>
        <v>0</v>
      </c>
      <c r="S582" s="21"/>
      <c r="T582" s="56">
        <f t="shared" si="235"/>
        <v>0</v>
      </c>
      <c r="U582" s="23" t="e">
        <f t="shared" si="236"/>
        <v>#DIV/0!</v>
      </c>
      <c r="V582" s="23" t="str">
        <f t="shared" si="228"/>
        <v/>
      </c>
      <c r="W582" s="24"/>
      <c r="X582" s="55" t="str">
        <f t="shared" si="239"/>
        <v/>
      </c>
      <c r="Y582" s="19"/>
      <c r="Z582" s="26" t="e">
        <f t="shared" si="229"/>
        <v>#DIV/0!</v>
      </c>
      <c r="AA582" s="26">
        <f t="shared" si="231"/>
        <v>0</v>
      </c>
      <c r="AB582" s="26" t="str">
        <f t="shared" si="238"/>
        <v/>
      </c>
      <c r="AC582" s="27">
        <f t="shared" si="232"/>
        <v>0</v>
      </c>
      <c r="AD582" s="19"/>
      <c r="AE582" s="19" t="str">
        <f t="shared" si="237"/>
        <v/>
      </c>
      <c r="AF582" s="66" t="e">
        <f t="shared" si="230"/>
        <v>#VALUE!</v>
      </c>
    </row>
    <row r="583" spans="1:32">
      <c r="A583" s="16" t="str">
        <f t="shared" si="217"/>
        <v/>
      </c>
      <c r="B583" s="29"/>
      <c r="C583" s="17"/>
      <c r="D583" s="32"/>
      <c r="E583" s="18"/>
      <c r="F583" s="25">
        <f t="shared" si="218"/>
        <v>0</v>
      </c>
      <c r="G583" s="25">
        <f t="shared" si="219"/>
        <v>1</v>
      </c>
      <c r="H583" s="25">
        <f t="shared" si="220"/>
        <v>1900</v>
      </c>
      <c r="I583" s="25">
        <f t="shared" si="221"/>
        <v>1900</v>
      </c>
      <c r="J583" s="63">
        <f t="shared" si="222"/>
        <v>91</v>
      </c>
      <c r="K583" s="25">
        <f t="shared" si="223"/>
        <v>0</v>
      </c>
      <c r="L583" s="25">
        <f t="shared" si="224"/>
        <v>0</v>
      </c>
      <c r="M583" s="25">
        <f t="shared" si="225"/>
        <v>114</v>
      </c>
      <c r="N583" s="22">
        <f t="shared" si="226"/>
        <v>0</v>
      </c>
      <c r="O583" s="22">
        <f t="shared" si="227"/>
        <v>0</v>
      </c>
      <c r="P583" s="22">
        <f t="shared" si="233"/>
        <v>0</v>
      </c>
      <c r="Q583" s="62"/>
      <c r="R583" s="21">
        <f t="shared" si="234"/>
        <v>0</v>
      </c>
      <c r="S583" s="21"/>
      <c r="T583" s="56">
        <f t="shared" si="235"/>
        <v>0</v>
      </c>
      <c r="U583" s="23" t="e">
        <f t="shared" si="236"/>
        <v>#DIV/0!</v>
      </c>
      <c r="V583" s="23" t="str">
        <f t="shared" si="228"/>
        <v/>
      </c>
      <c r="W583" s="24"/>
      <c r="X583" s="55" t="str">
        <f t="shared" si="239"/>
        <v/>
      </c>
      <c r="Y583" s="19"/>
      <c r="Z583" s="26" t="e">
        <f t="shared" si="229"/>
        <v>#DIV/0!</v>
      </c>
      <c r="AA583" s="26">
        <f t="shared" si="231"/>
        <v>0</v>
      </c>
      <c r="AB583" s="26" t="str">
        <f t="shared" si="238"/>
        <v/>
      </c>
      <c r="AC583" s="27">
        <f t="shared" si="232"/>
        <v>0</v>
      </c>
      <c r="AD583" s="19"/>
      <c r="AE583" s="19" t="str">
        <f t="shared" si="237"/>
        <v/>
      </c>
      <c r="AF583" s="66" t="e">
        <f t="shared" si="230"/>
        <v>#VALUE!</v>
      </c>
    </row>
    <row r="584" spans="1:32">
      <c r="A584" s="16" t="str">
        <f t="shared" si="217"/>
        <v/>
      </c>
      <c r="B584" s="29"/>
      <c r="C584" s="17"/>
      <c r="D584" s="32"/>
      <c r="E584" s="18"/>
      <c r="F584" s="25">
        <f t="shared" si="218"/>
        <v>0</v>
      </c>
      <c r="G584" s="25">
        <f t="shared" si="219"/>
        <v>1</v>
      </c>
      <c r="H584" s="25">
        <f t="shared" si="220"/>
        <v>1900</v>
      </c>
      <c r="I584" s="25">
        <f t="shared" si="221"/>
        <v>1900</v>
      </c>
      <c r="J584" s="63">
        <f t="shared" si="222"/>
        <v>91</v>
      </c>
      <c r="K584" s="25">
        <f t="shared" si="223"/>
        <v>0</v>
      </c>
      <c r="L584" s="25">
        <f t="shared" si="224"/>
        <v>0</v>
      </c>
      <c r="M584" s="25">
        <f t="shared" si="225"/>
        <v>114</v>
      </c>
      <c r="N584" s="22">
        <f t="shared" si="226"/>
        <v>0</v>
      </c>
      <c r="O584" s="22">
        <f t="shared" si="227"/>
        <v>0</v>
      </c>
      <c r="P584" s="22">
        <f t="shared" si="233"/>
        <v>0</v>
      </c>
      <c r="Q584" s="62"/>
      <c r="R584" s="21">
        <f t="shared" si="234"/>
        <v>0</v>
      </c>
      <c r="S584" s="21"/>
      <c r="T584" s="56">
        <f t="shared" si="235"/>
        <v>0</v>
      </c>
      <c r="U584" s="23" t="e">
        <f t="shared" si="236"/>
        <v>#DIV/0!</v>
      </c>
      <c r="V584" s="23" t="str">
        <f t="shared" si="228"/>
        <v/>
      </c>
      <c r="W584" s="24"/>
      <c r="X584" s="55" t="str">
        <f t="shared" si="239"/>
        <v/>
      </c>
      <c r="Y584" s="19"/>
      <c r="Z584" s="26" t="e">
        <f t="shared" si="229"/>
        <v>#DIV/0!</v>
      </c>
      <c r="AA584" s="26">
        <f t="shared" si="231"/>
        <v>0</v>
      </c>
      <c r="AB584" s="26" t="str">
        <f t="shared" si="238"/>
        <v/>
      </c>
      <c r="AC584" s="27">
        <f t="shared" si="232"/>
        <v>0</v>
      </c>
      <c r="AD584" s="19"/>
      <c r="AE584" s="19" t="str">
        <f t="shared" si="237"/>
        <v/>
      </c>
      <c r="AF584" s="66" t="e">
        <f t="shared" si="230"/>
        <v>#VALUE!</v>
      </c>
    </row>
    <row r="585" spans="1:32">
      <c r="A585" s="16" t="str">
        <f t="shared" ref="A585:A648" si="240">IF(B585="","",A584+1)</f>
        <v/>
      </c>
      <c r="B585" s="29"/>
      <c r="C585" s="17"/>
      <c r="D585" s="32"/>
      <c r="E585" s="18"/>
      <c r="F585" s="25">
        <f t="shared" ref="F585:F648" si="241">DAY(B585)</f>
        <v>0</v>
      </c>
      <c r="G585" s="25">
        <f t="shared" ref="G585:G648" si="242">MONTH(B585)</f>
        <v>1</v>
      </c>
      <c r="H585" s="25">
        <f t="shared" ref="H585:H648" si="243">YEAR(B585)</f>
        <v>1900</v>
      </c>
      <c r="I585" s="25">
        <f t="shared" ref="I585:I648" si="244">IF(G585&gt;3,H585+1,H585)</f>
        <v>1900</v>
      </c>
      <c r="J585" s="63">
        <f t="shared" ref="J585:J648" si="245">DATE(I585,3,31)</f>
        <v>91</v>
      </c>
      <c r="K585" s="25">
        <f t="shared" ref="K585:K648" si="246">E585*D585*((J585-B585)+1)/365</f>
        <v>0</v>
      </c>
      <c r="L585" s="25">
        <f t="shared" ref="L585:L648" si="247">E585-K585</f>
        <v>0</v>
      </c>
      <c r="M585" s="25">
        <f t="shared" ref="M585:M648" si="248">2014-I585</f>
        <v>114</v>
      </c>
      <c r="N585" s="22">
        <f t="shared" ref="N585:N648" si="249">(K585/((J585-B585)+1)*365)*M585</f>
        <v>0</v>
      </c>
      <c r="O585" s="22">
        <f t="shared" ref="O585:O648" si="250">L585-N585</f>
        <v>0</v>
      </c>
      <c r="P585" s="22">
        <f t="shared" si="233"/>
        <v>0</v>
      </c>
      <c r="Q585" s="62"/>
      <c r="R585" s="21">
        <f t="shared" si="234"/>
        <v>0</v>
      </c>
      <c r="S585" s="21"/>
      <c r="T585" s="56">
        <f t="shared" si="235"/>
        <v>0</v>
      </c>
      <c r="U585" s="23" t="e">
        <f t="shared" si="236"/>
        <v>#DIV/0!</v>
      </c>
      <c r="V585" s="23" t="str">
        <f t="shared" ref="V585:V648" si="251">IF(B585="","",(DATE(2014,3,31)-B585)/365)</f>
        <v/>
      </c>
      <c r="W585" s="24"/>
      <c r="X585" s="55" t="str">
        <f t="shared" si="239"/>
        <v/>
      </c>
      <c r="Y585" s="19"/>
      <c r="Z585" s="26" t="e">
        <f t="shared" ref="Z585:Z648" si="252">1-((T585/R585)^(1/X585))</f>
        <v>#DIV/0!</v>
      </c>
      <c r="AA585" s="26">
        <f t="shared" si="231"/>
        <v>0</v>
      </c>
      <c r="AB585" s="26" t="str">
        <f t="shared" si="238"/>
        <v/>
      </c>
      <c r="AC585" s="27">
        <f t="shared" si="232"/>
        <v>0</v>
      </c>
      <c r="AD585" s="19"/>
      <c r="AE585" s="19" t="str">
        <f t="shared" si="237"/>
        <v/>
      </c>
      <c r="AF585" s="66" t="e">
        <f t="shared" si="230"/>
        <v>#VALUE!</v>
      </c>
    </row>
    <row r="586" spans="1:32">
      <c r="A586" s="16" t="str">
        <f t="shared" si="240"/>
        <v/>
      </c>
      <c r="B586" s="29"/>
      <c r="C586" s="17"/>
      <c r="D586" s="32"/>
      <c r="E586" s="18"/>
      <c r="F586" s="25">
        <f t="shared" si="241"/>
        <v>0</v>
      </c>
      <c r="G586" s="25">
        <f t="shared" si="242"/>
        <v>1</v>
      </c>
      <c r="H586" s="25">
        <f t="shared" si="243"/>
        <v>1900</v>
      </c>
      <c r="I586" s="25">
        <f t="shared" si="244"/>
        <v>1900</v>
      </c>
      <c r="J586" s="63">
        <f t="shared" si="245"/>
        <v>91</v>
      </c>
      <c r="K586" s="25">
        <f t="shared" si="246"/>
        <v>0</v>
      </c>
      <c r="L586" s="25">
        <f t="shared" si="247"/>
        <v>0</v>
      </c>
      <c r="M586" s="25">
        <f t="shared" si="248"/>
        <v>114</v>
      </c>
      <c r="N586" s="22">
        <f t="shared" si="249"/>
        <v>0</v>
      </c>
      <c r="O586" s="22">
        <f t="shared" si="250"/>
        <v>0</v>
      </c>
      <c r="P586" s="22">
        <f t="shared" si="233"/>
        <v>0</v>
      </c>
      <c r="Q586" s="62"/>
      <c r="R586" s="21">
        <f t="shared" si="234"/>
        <v>0</v>
      </c>
      <c r="S586" s="21"/>
      <c r="T586" s="56">
        <f t="shared" si="235"/>
        <v>0</v>
      </c>
      <c r="U586" s="23" t="e">
        <f t="shared" si="236"/>
        <v>#DIV/0!</v>
      </c>
      <c r="V586" s="23" t="str">
        <f t="shared" si="251"/>
        <v/>
      </c>
      <c r="W586" s="24"/>
      <c r="X586" s="55" t="str">
        <f t="shared" si="239"/>
        <v/>
      </c>
      <c r="Y586" s="19"/>
      <c r="Z586" s="26" t="e">
        <f t="shared" si="252"/>
        <v>#DIV/0!</v>
      </c>
      <c r="AA586" s="26">
        <f t="shared" si="231"/>
        <v>0</v>
      </c>
      <c r="AB586" s="26" t="str">
        <f t="shared" si="238"/>
        <v/>
      </c>
      <c r="AC586" s="27">
        <f t="shared" si="232"/>
        <v>0</v>
      </c>
      <c r="AD586" s="19"/>
      <c r="AE586" s="19" t="str">
        <f t="shared" si="237"/>
        <v/>
      </c>
      <c r="AF586" s="66" t="e">
        <f t="shared" si="230"/>
        <v>#VALUE!</v>
      </c>
    </row>
    <row r="587" spans="1:32">
      <c r="A587" s="16" t="str">
        <f t="shared" si="240"/>
        <v/>
      </c>
      <c r="B587" s="29"/>
      <c r="C587" s="17"/>
      <c r="D587" s="32"/>
      <c r="E587" s="18"/>
      <c r="F587" s="25">
        <f t="shared" si="241"/>
        <v>0</v>
      </c>
      <c r="G587" s="25">
        <f t="shared" si="242"/>
        <v>1</v>
      </c>
      <c r="H587" s="25">
        <f t="shared" si="243"/>
        <v>1900</v>
      </c>
      <c r="I587" s="25">
        <f t="shared" si="244"/>
        <v>1900</v>
      </c>
      <c r="J587" s="63">
        <f t="shared" si="245"/>
        <v>91</v>
      </c>
      <c r="K587" s="25">
        <f t="shared" si="246"/>
        <v>0</v>
      </c>
      <c r="L587" s="25">
        <f t="shared" si="247"/>
        <v>0</v>
      </c>
      <c r="M587" s="25">
        <f t="shared" si="248"/>
        <v>114</v>
      </c>
      <c r="N587" s="22">
        <f t="shared" si="249"/>
        <v>0</v>
      </c>
      <c r="O587" s="22">
        <f t="shared" si="250"/>
        <v>0</v>
      </c>
      <c r="P587" s="22">
        <f t="shared" si="233"/>
        <v>0</v>
      </c>
      <c r="Q587" s="62"/>
      <c r="R587" s="21">
        <f t="shared" si="234"/>
        <v>0</v>
      </c>
      <c r="S587" s="21"/>
      <c r="T587" s="56">
        <f t="shared" si="235"/>
        <v>0</v>
      </c>
      <c r="U587" s="23" t="e">
        <f t="shared" si="236"/>
        <v>#DIV/0!</v>
      </c>
      <c r="V587" s="23" t="str">
        <f t="shared" si="251"/>
        <v/>
      </c>
      <c r="W587" s="24"/>
      <c r="X587" s="55" t="str">
        <f t="shared" si="239"/>
        <v/>
      </c>
      <c r="Y587" s="19"/>
      <c r="Z587" s="26" t="e">
        <f t="shared" si="252"/>
        <v>#DIV/0!</v>
      </c>
      <c r="AA587" s="26">
        <f t="shared" si="231"/>
        <v>0</v>
      </c>
      <c r="AB587" s="26" t="str">
        <f t="shared" si="238"/>
        <v/>
      </c>
      <c r="AC587" s="27">
        <f t="shared" si="232"/>
        <v>0</v>
      </c>
      <c r="AD587" s="19"/>
      <c r="AE587" s="19" t="str">
        <f t="shared" si="237"/>
        <v/>
      </c>
      <c r="AF587" s="66" t="e">
        <f t="shared" si="230"/>
        <v>#VALUE!</v>
      </c>
    </row>
    <row r="588" spans="1:32">
      <c r="A588" s="16" t="str">
        <f t="shared" si="240"/>
        <v/>
      </c>
      <c r="B588" s="29"/>
      <c r="C588" s="17"/>
      <c r="D588" s="32"/>
      <c r="E588" s="18"/>
      <c r="F588" s="25">
        <f t="shared" si="241"/>
        <v>0</v>
      </c>
      <c r="G588" s="25">
        <f t="shared" si="242"/>
        <v>1</v>
      </c>
      <c r="H588" s="25">
        <f t="shared" si="243"/>
        <v>1900</v>
      </c>
      <c r="I588" s="25">
        <f t="shared" si="244"/>
        <v>1900</v>
      </c>
      <c r="J588" s="63">
        <f t="shared" si="245"/>
        <v>91</v>
      </c>
      <c r="K588" s="25">
        <f t="shared" si="246"/>
        <v>0</v>
      </c>
      <c r="L588" s="25">
        <f t="shared" si="247"/>
        <v>0</v>
      </c>
      <c r="M588" s="25">
        <f t="shared" si="248"/>
        <v>114</v>
      </c>
      <c r="N588" s="22">
        <f t="shared" si="249"/>
        <v>0</v>
      </c>
      <c r="O588" s="22">
        <f t="shared" si="250"/>
        <v>0</v>
      </c>
      <c r="P588" s="22">
        <f t="shared" si="233"/>
        <v>0</v>
      </c>
      <c r="Q588" s="62"/>
      <c r="R588" s="21">
        <f t="shared" si="234"/>
        <v>0</v>
      </c>
      <c r="S588" s="21"/>
      <c r="T588" s="56">
        <f t="shared" si="235"/>
        <v>0</v>
      </c>
      <c r="U588" s="23" t="e">
        <f t="shared" si="236"/>
        <v>#DIV/0!</v>
      </c>
      <c r="V588" s="23" t="str">
        <f t="shared" si="251"/>
        <v/>
      </c>
      <c r="W588" s="24"/>
      <c r="X588" s="55" t="str">
        <f t="shared" si="239"/>
        <v/>
      </c>
      <c r="Y588" s="19"/>
      <c r="Z588" s="26" t="e">
        <f t="shared" si="252"/>
        <v>#DIV/0!</v>
      </c>
      <c r="AA588" s="26">
        <f t="shared" si="231"/>
        <v>0</v>
      </c>
      <c r="AB588" s="26" t="str">
        <f t="shared" si="238"/>
        <v/>
      </c>
      <c r="AC588" s="27">
        <f t="shared" si="232"/>
        <v>0</v>
      </c>
      <c r="AD588" s="19"/>
      <c r="AE588" s="19" t="str">
        <f t="shared" si="237"/>
        <v/>
      </c>
      <c r="AF588" s="66" t="e">
        <f t="shared" si="230"/>
        <v>#VALUE!</v>
      </c>
    </row>
    <row r="589" spans="1:32">
      <c r="A589" s="16" t="str">
        <f t="shared" si="240"/>
        <v/>
      </c>
      <c r="B589" s="29"/>
      <c r="C589" s="17"/>
      <c r="D589" s="32"/>
      <c r="E589" s="18"/>
      <c r="F589" s="25">
        <f t="shared" si="241"/>
        <v>0</v>
      </c>
      <c r="G589" s="25">
        <f t="shared" si="242"/>
        <v>1</v>
      </c>
      <c r="H589" s="25">
        <f t="shared" si="243"/>
        <v>1900</v>
      </c>
      <c r="I589" s="25">
        <f t="shared" si="244"/>
        <v>1900</v>
      </c>
      <c r="J589" s="63">
        <f t="shared" si="245"/>
        <v>91</v>
      </c>
      <c r="K589" s="25">
        <f t="shared" si="246"/>
        <v>0</v>
      </c>
      <c r="L589" s="25">
        <f t="shared" si="247"/>
        <v>0</v>
      </c>
      <c r="M589" s="25">
        <f t="shared" si="248"/>
        <v>114</v>
      </c>
      <c r="N589" s="22">
        <f t="shared" si="249"/>
        <v>0</v>
      </c>
      <c r="O589" s="22">
        <f t="shared" si="250"/>
        <v>0</v>
      </c>
      <c r="P589" s="22">
        <f t="shared" si="233"/>
        <v>0</v>
      </c>
      <c r="Q589" s="62"/>
      <c r="R589" s="21">
        <f t="shared" si="234"/>
        <v>0</v>
      </c>
      <c r="S589" s="21"/>
      <c r="T589" s="56">
        <f t="shared" si="235"/>
        <v>0</v>
      </c>
      <c r="U589" s="23" t="e">
        <f t="shared" si="236"/>
        <v>#DIV/0!</v>
      </c>
      <c r="V589" s="23" t="str">
        <f t="shared" si="251"/>
        <v/>
      </c>
      <c r="W589" s="24"/>
      <c r="X589" s="55" t="str">
        <f t="shared" si="239"/>
        <v/>
      </c>
      <c r="Y589" s="19"/>
      <c r="Z589" s="26" t="e">
        <f t="shared" si="252"/>
        <v>#DIV/0!</v>
      </c>
      <c r="AA589" s="26">
        <f t="shared" si="231"/>
        <v>0</v>
      </c>
      <c r="AB589" s="26" t="str">
        <f t="shared" si="238"/>
        <v/>
      </c>
      <c r="AC589" s="27">
        <f t="shared" si="232"/>
        <v>0</v>
      </c>
      <c r="AD589" s="19"/>
      <c r="AE589" s="19" t="str">
        <f t="shared" si="237"/>
        <v/>
      </c>
      <c r="AF589" s="66" t="e">
        <f t="shared" si="230"/>
        <v>#VALUE!</v>
      </c>
    </row>
    <row r="590" spans="1:32">
      <c r="A590" s="16" t="str">
        <f t="shared" si="240"/>
        <v/>
      </c>
      <c r="B590" s="29"/>
      <c r="C590" s="17"/>
      <c r="D590" s="32"/>
      <c r="E590" s="18"/>
      <c r="F590" s="25">
        <f t="shared" si="241"/>
        <v>0</v>
      </c>
      <c r="G590" s="25">
        <f t="shared" si="242"/>
        <v>1</v>
      </c>
      <c r="H590" s="25">
        <f t="shared" si="243"/>
        <v>1900</v>
      </c>
      <c r="I590" s="25">
        <f t="shared" si="244"/>
        <v>1900</v>
      </c>
      <c r="J590" s="63">
        <f t="shared" si="245"/>
        <v>91</v>
      </c>
      <c r="K590" s="25">
        <f t="shared" si="246"/>
        <v>0</v>
      </c>
      <c r="L590" s="25">
        <f t="shared" si="247"/>
        <v>0</v>
      </c>
      <c r="M590" s="25">
        <f t="shared" si="248"/>
        <v>114</v>
      </c>
      <c r="N590" s="22">
        <f t="shared" si="249"/>
        <v>0</v>
      </c>
      <c r="O590" s="22">
        <f t="shared" si="250"/>
        <v>0</v>
      </c>
      <c r="P590" s="22">
        <f t="shared" si="233"/>
        <v>0</v>
      </c>
      <c r="Q590" s="62"/>
      <c r="R590" s="21">
        <f t="shared" si="234"/>
        <v>0</v>
      </c>
      <c r="S590" s="21"/>
      <c r="T590" s="56">
        <f t="shared" si="235"/>
        <v>0</v>
      </c>
      <c r="U590" s="23" t="e">
        <f t="shared" si="236"/>
        <v>#DIV/0!</v>
      </c>
      <c r="V590" s="23" t="str">
        <f t="shared" si="251"/>
        <v/>
      </c>
      <c r="W590" s="24"/>
      <c r="X590" s="55" t="str">
        <f t="shared" si="239"/>
        <v/>
      </c>
      <c r="Y590" s="19"/>
      <c r="Z590" s="26" t="e">
        <f t="shared" si="252"/>
        <v>#DIV/0!</v>
      </c>
      <c r="AA590" s="26">
        <f t="shared" si="231"/>
        <v>0</v>
      </c>
      <c r="AB590" s="26" t="str">
        <f t="shared" si="238"/>
        <v/>
      </c>
      <c r="AC590" s="27">
        <f t="shared" si="232"/>
        <v>0</v>
      </c>
      <c r="AD590" s="19"/>
      <c r="AE590" s="19" t="str">
        <f t="shared" si="237"/>
        <v/>
      </c>
      <c r="AF590" s="66" t="e">
        <f t="shared" si="230"/>
        <v>#VALUE!</v>
      </c>
    </row>
    <row r="591" spans="1:32">
      <c r="A591" s="16" t="str">
        <f t="shared" si="240"/>
        <v/>
      </c>
      <c r="B591" s="29"/>
      <c r="C591" s="17"/>
      <c r="D591" s="32"/>
      <c r="E591" s="18"/>
      <c r="F591" s="25">
        <f t="shared" si="241"/>
        <v>0</v>
      </c>
      <c r="G591" s="25">
        <f t="shared" si="242"/>
        <v>1</v>
      </c>
      <c r="H591" s="25">
        <f t="shared" si="243"/>
        <v>1900</v>
      </c>
      <c r="I591" s="25">
        <f t="shared" si="244"/>
        <v>1900</v>
      </c>
      <c r="J591" s="63">
        <f t="shared" si="245"/>
        <v>91</v>
      </c>
      <c r="K591" s="25">
        <f t="shared" si="246"/>
        <v>0</v>
      </c>
      <c r="L591" s="25">
        <f t="shared" si="247"/>
        <v>0</v>
      </c>
      <c r="M591" s="25">
        <f t="shared" si="248"/>
        <v>114</v>
      </c>
      <c r="N591" s="22">
        <f t="shared" si="249"/>
        <v>0</v>
      </c>
      <c r="O591" s="22">
        <f t="shared" si="250"/>
        <v>0</v>
      </c>
      <c r="P591" s="22">
        <f t="shared" si="233"/>
        <v>0</v>
      </c>
      <c r="Q591" s="62"/>
      <c r="R591" s="21">
        <f t="shared" si="234"/>
        <v>0</v>
      </c>
      <c r="S591" s="21"/>
      <c r="T591" s="56">
        <f t="shared" si="235"/>
        <v>0</v>
      </c>
      <c r="U591" s="23" t="e">
        <f t="shared" si="236"/>
        <v>#DIV/0!</v>
      </c>
      <c r="V591" s="23" t="str">
        <f t="shared" si="251"/>
        <v/>
      </c>
      <c r="W591" s="24"/>
      <c r="X591" s="55" t="str">
        <f t="shared" si="239"/>
        <v/>
      </c>
      <c r="Y591" s="19"/>
      <c r="Z591" s="26" t="e">
        <f t="shared" si="252"/>
        <v>#DIV/0!</v>
      </c>
      <c r="AA591" s="26">
        <f t="shared" si="231"/>
        <v>0</v>
      </c>
      <c r="AB591" s="26" t="str">
        <f t="shared" si="238"/>
        <v/>
      </c>
      <c r="AC591" s="27">
        <f t="shared" si="232"/>
        <v>0</v>
      </c>
      <c r="AD591" s="19"/>
      <c r="AE591" s="19" t="str">
        <f t="shared" si="237"/>
        <v/>
      </c>
      <c r="AF591" s="66" t="e">
        <f t="shared" si="230"/>
        <v>#VALUE!</v>
      </c>
    </row>
    <row r="592" spans="1:32">
      <c r="A592" s="16" t="str">
        <f t="shared" si="240"/>
        <v/>
      </c>
      <c r="B592" s="29"/>
      <c r="C592" s="17"/>
      <c r="D592" s="32"/>
      <c r="E592" s="18"/>
      <c r="F592" s="25">
        <f t="shared" si="241"/>
        <v>0</v>
      </c>
      <c r="G592" s="25">
        <f t="shared" si="242"/>
        <v>1</v>
      </c>
      <c r="H592" s="25">
        <f t="shared" si="243"/>
        <v>1900</v>
      </c>
      <c r="I592" s="25">
        <f t="shared" si="244"/>
        <v>1900</v>
      </c>
      <c r="J592" s="63">
        <f t="shared" si="245"/>
        <v>91</v>
      </c>
      <c r="K592" s="25">
        <f t="shared" si="246"/>
        <v>0</v>
      </c>
      <c r="L592" s="25">
        <f t="shared" si="247"/>
        <v>0</v>
      </c>
      <c r="M592" s="25">
        <f t="shared" si="248"/>
        <v>114</v>
      </c>
      <c r="N592" s="22">
        <f t="shared" si="249"/>
        <v>0</v>
      </c>
      <c r="O592" s="22">
        <f t="shared" si="250"/>
        <v>0</v>
      </c>
      <c r="P592" s="22">
        <f t="shared" si="233"/>
        <v>0</v>
      </c>
      <c r="Q592" s="62"/>
      <c r="R592" s="21">
        <f t="shared" si="234"/>
        <v>0</v>
      </c>
      <c r="S592" s="21"/>
      <c r="T592" s="56">
        <f t="shared" si="235"/>
        <v>0</v>
      </c>
      <c r="U592" s="23" t="e">
        <f t="shared" si="236"/>
        <v>#DIV/0!</v>
      </c>
      <c r="V592" s="23" t="str">
        <f t="shared" si="251"/>
        <v/>
      </c>
      <c r="W592" s="24"/>
      <c r="X592" s="55" t="str">
        <f t="shared" si="239"/>
        <v/>
      </c>
      <c r="Y592" s="19"/>
      <c r="Z592" s="26" t="e">
        <f t="shared" si="252"/>
        <v>#DIV/0!</v>
      </c>
      <c r="AA592" s="26">
        <f t="shared" si="231"/>
        <v>0</v>
      </c>
      <c r="AB592" s="26" t="str">
        <f t="shared" si="238"/>
        <v/>
      </c>
      <c r="AC592" s="27">
        <f t="shared" si="232"/>
        <v>0</v>
      </c>
      <c r="AD592" s="19"/>
      <c r="AE592" s="19" t="str">
        <f t="shared" si="237"/>
        <v/>
      </c>
      <c r="AF592" s="66" t="e">
        <f t="shared" si="230"/>
        <v>#VALUE!</v>
      </c>
    </row>
    <row r="593" spans="1:32">
      <c r="A593" s="16" t="str">
        <f t="shared" si="240"/>
        <v/>
      </c>
      <c r="B593" s="29"/>
      <c r="C593" s="17"/>
      <c r="D593" s="32"/>
      <c r="E593" s="18"/>
      <c r="F593" s="25">
        <f t="shared" si="241"/>
        <v>0</v>
      </c>
      <c r="G593" s="25">
        <f t="shared" si="242"/>
        <v>1</v>
      </c>
      <c r="H593" s="25">
        <f t="shared" si="243"/>
        <v>1900</v>
      </c>
      <c r="I593" s="25">
        <f t="shared" si="244"/>
        <v>1900</v>
      </c>
      <c r="J593" s="63">
        <f t="shared" si="245"/>
        <v>91</v>
      </c>
      <c r="K593" s="25">
        <f t="shared" si="246"/>
        <v>0</v>
      </c>
      <c r="L593" s="25">
        <f t="shared" si="247"/>
        <v>0</v>
      </c>
      <c r="M593" s="25">
        <f t="shared" si="248"/>
        <v>114</v>
      </c>
      <c r="N593" s="22">
        <f t="shared" si="249"/>
        <v>0</v>
      </c>
      <c r="O593" s="22">
        <f t="shared" si="250"/>
        <v>0</v>
      </c>
      <c r="P593" s="22">
        <f t="shared" si="233"/>
        <v>0</v>
      </c>
      <c r="Q593" s="62"/>
      <c r="R593" s="21">
        <f t="shared" si="234"/>
        <v>0</v>
      </c>
      <c r="S593" s="21"/>
      <c r="T593" s="56">
        <f t="shared" si="235"/>
        <v>0</v>
      </c>
      <c r="U593" s="23" t="e">
        <f t="shared" si="236"/>
        <v>#DIV/0!</v>
      </c>
      <c r="V593" s="23" t="str">
        <f t="shared" si="251"/>
        <v/>
      </c>
      <c r="W593" s="24"/>
      <c r="X593" s="55" t="str">
        <f t="shared" si="239"/>
        <v/>
      </c>
      <c r="Y593" s="19"/>
      <c r="Z593" s="26" t="e">
        <f t="shared" si="252"/>
        <v>#DIV/0!</v>
      </c>
      <c r="AA593" s="26">
        <f t="shared" si="231"/>
        <v>0</v>
      </c>
      <c r="AB593" s="26" t="str">
        <f t="shared" si="238"/>
        <v/>
      </c>
      <c r="AC593" s="27">
        <f t="shared" si="232"/>
        <v>0</v>
      </c>
      <c r="AD593" s="19"/>
      <c r="AE593" s="19" t="str">
        <f t="shared" si="237"/>
        <v/>
      </c>
      <c r="AF593" s="66" t="e">
        <f t="shared" si="230"/>
        <v>#VALUE!</v>
      </c>
    </row>
    <row r="594" spans="1:32">
      <c r="A594" s="16" t="str">
        <f t="shared" si="240"/>
        <v/>
      </c>
      <c r="B594" s="29"/>
      <c r="C594" s="17"/>
      <c r="D594" s="32"/>
      <c r="E594" s="18"/>
      <c r="F594" s="25">
        <f t="shared" si="241"/>
        <v>0</v>
      </c>
      <c r="G594" s="25">
        <f t="shared" si="242"/>
        <v>1</v>
      </c>
      <c r="H594" s="25">
        <f t="shared" si="243"/>
        <v>1900</v>
      </c>
      <c r="I594" s="25">
        <f t="shared" si="244"/>
        <v>1900</v>
      </c>
      <c r="J594" s="63">
        <f t="shared" si="245"/>
        <v>91</v>
      </c>
      <c r="K594" s="25">
        <f t="shared" si="246"/>
        <v>0</v>
      </c>
      <c r="L594" s="25">
        <f t="shared" si="247"/>
        <v>0</v>
      </c>
      <c r="M594" s="25">
        <f t="shared" si="248"/>
        <v>114</v>
      </c>
      <c r="N594" s="22">
        <f t="shared" si="249"/>
        <v>0</v>
      </c>
      <c r="O594" s="22">
        <f t="shared" si="250"/>
        <v>0</v>
      </c>
      <c r="P594" s="22">
        <f t="shared" si="233"/>
        <v>0</v>
      </c>
      <c r="Q594" s="62"/>
      <c r="R594" s="21">
        <f t="shared" si="234"/>
        <v>0</v>
      </c>
      <c r="S594" s="21"/>
      <c r="T594" s="56">
        <f t="shared" si="235"/>
        <v>0</v>
      </c>
      <c r="U594" s="23" t="e">
        <f t="shared" si="236"/>
        <v>#DIV/0!</v>
      </c>
      <c r="V594" s="23" t="str">
        <f t="shared" si="251"/>
        <v/>
      </c>
      <c r="W594" s="24"/>
      <c r="X594" s="55" t="str">
        <f t="shared" si="239"/>
        <v/>
      </c>
      <c r="Y594" s="19"/>
      <c r="Z594" s="26" t="e">
        <f t="shared" si="252"/>
        <v>#DIV/0!</v>
      </c>
      <c r="AA594" s="26">
        <f t="shared" si="231"/>
        <v>0</v>
      </c>
      <c r="AB594" s="26" t="str">
        <f t="shared" si="238"/>
        <v/>
      </c>
      <c r="AC594" s="27">
        <f t="shared" si="232"/>
        <v>0</v>
      </c>
      <c r="AD594" s="19"/>
      <c r="AE594" s="19" t="str">
        <f t="shared" si="237"/>
        <v/>
      </c>
      <c r="AF594" s="66" t="e">
        <f t="shared" si="230"/>
        <v>#VALUE!</v>
      </c>
    </row>
    <row r="595" spans="1:32">
      <c r="A595" s="16" t="str">
        <f t="shared" si="240"/>
        <v/>
      </c>
      <c r="B595" s="29"/>
      <c r="C595" s="17"/>
      <c r="D595" s="32"/>
      <c r="E595" s="18"/>
      <c r="F595" s="25">
        <f t="shared" si="241"/>
        <v>0</v>
      </c>
      <c r="G595" s="25">
        <f t="shared" si="242"/>
        <v>1</v>
      </c>
      <c r="H595" s="25">
        <f t="shared" si="243"/>
        <v>1900</v>
      </c>
      <c r="I595" s="25">
        <f t="shared" si="244"/>
        <v>1900</v>
      </c>
      <c r="J595" s="63">
        <f t="shared" si="245"/>
        <v>91</v>
      </c>
      <c r="K595" s="25">
        <f t="shared" si="246"/>
        <v>0</v>
      </c>
      <c r="L595" s="25">
        <f t="shared" si="247"/>
        <v>0</v>
      </c>
      <c r="M595" s="25">
        <f t="shared" si="248"/>
        <v>114</v>
      </c>
      <c r="N595" s="22">
        <f t="shared" si="249"/>
        <v>0</v>
      </c>
      <c r="O595" s="22">
        <f t="shared" si="250"/>
        <v>0</v>
      </c>
      <c r="P595" s="22">
        <f t="shared" si="233"/>
        <v>0</v>
      </c>
      <c r="Q595" s="62"/>
      <c r="R595" s="21">
        <f t="shared" si="234"/>
        <v>0</v>
      </c>
      <c r="S595" s="21"/>
      <c r="T595" s="56">
        <f t="shared" si="235"/>
        <v>0</v>
      </c>
      <c r="U595" s="23" t="e">
        <f t="shared" si="236"/>
        <v>#DIV/0!</v>
      </c>
      <c r="V595" s="23" t="str">
        <f t="shared" si="251"/>
        <v/>
      </c>
      <c r="W595" s="24"/>
      <c r="X595" s="55" t="str">
        <f t="shared" si="239"/>
        <v/>
      </c>
      <c r="Y595" s="19"/>
      <c r="Z595" s="26" t="e">
        <f t="shared" si="252"/>
        <v>#DIV/0!</v>
      </c>
      <c r="AA595" s="26">
        <f t="shared" si="231"/>
        <v>0</v>
      </c>
      <c r="AB595" s="26" t="str">
        <f t="shared" si="238"/>
        <v/>
      </c>
      <c r="AC595" s="27">
        <f t="shared" si="232"/>
        <v>0</v>
      </c>
      <c r="AD595" s="19"/>
      <c r="AE595" s="19" t="str">
        <f t="shared" si="237"/>
        <v/>
      </c>
      <c r="AF595" s="66" t="e">
        <f t="shared" si="230"/>
        <v>#VALUE!</v>
      </c>
    </row>
    <row r="596" spans="1:32">
      <c r="A596" s="16" t="str">
        <f t="shared" si="240"/>
        <v/>
      </c>
      <c r="B596" s="29"/>
      <c r="C596" s="17"/>
      <c r="D596" s="32"/>
      <c r="E596" s="18"/>
      <c r="F596" s="25">
        <f t="shared" si="241"/>
        <v>0</v>
      </c>
      <c r="G596" s="25">
        <f t="shared" si="242"/>
        <v>1</v>
      </c>
      <c r="H596" s="25">
        <f t="shared" si="243"/>
        <v>1900</v>
      </c>
      <c r="I596" s="25">
        <f t="shared" si="244"/>
        <v>1900</v>
      </c>
      <c r="J596" s="63">
        <f t="shared" si="245"/>
        <v>91</v>
      </c>
      <c r="K596" s="25">
        <f t="shared" si="246"/>
        <v>0</v>
      </c>
      <c r="L596" s="25">
        <f t="shared" si="247"/>
        <v>0</v>
      </c>
      <c r="M596" s="25">
        <f t="shared" si="248"/>
        <v>114</v>
      </c>
      <c r="N596" s="22">
        <f t="shared" si="249"/>
        <v>0</v>
      </c>
      <c r="O596" s="22">
        <f t="shared" si="250"/>
        <v>0</v>
      </c>
      <c r="P596" s="22">
        <f t="shared" si="233"/>
        <v>0</v>
      </c>
      <c r="Q596" s="62"/>
      <c r="R596" s="21">
        <f t="shared" si="234"/>
        <v>0</v>
      </c>
      <c r="S596" s="21"/>
      <c r="T596" s="56">
        <f t="shared" si="235"/>
        <v>0</v>
      </c>
      <c r="U596" s="23" t="e">
        <f t="shared" si="236"/>
        <v>#DIV/0!</v>
      </c>
      <c r="V596" s="23" t="str">
        <f t="shared" si="251"/>
        <v/>
      </c>
      <c r="W596" s="24"/>
      <c r="X596" s="55" t="str">
        <f t="shared" si="239"/>
        <v/>
      </c>
      <c r="Y596" s="19"/>
      <c r="Z596" s="26" t="e">
        <f t="shared" si="252"/>
        <v>#DIV/0!</v>
      </c>
      <c r="AA596" s="26">
        <f t="shared" si="231"/>
        <v>0</v>
      </c>
      <c r="AB596" s="26" t="str">
        <f t="shared" si="238"/>
        <v/>
      </c>
      <c r="AC596" s="27">
        <f t="shared" si="232"/>
        <v>0</v>
      </c>
      <c r="AD596" s="19"/>
      <c r="AE596" s="19" t="str">
        <f t="shared" si="237"/>
        <v/>
      </c>
      <c r="AF596" s="66" t="e">
        <f t="shared" si="230"/>
        <v>#VALUE!</v>
      </c>
    </row>
    <row r="597" spans="1:32">
      <c r="A597" s="16" t="str">
        <f t="shared" si="240"/>
        <v/>
      </c>
      <c r="B597" s="29"/>
      <c r="C597" s="17"/>
      <c r="D597" s="32"/>
      <c r="E597" s="18"/>
      <c r="F597" s="25">
        <f t="shared" si="241"/>
        <v>0</v>
      </c>
      <c r="G597" s="25">
        <f t="shared" si="242"/>
        <v>1</v>
      </c>
      <c r="H597" s="25">
        <f t="shared" si="243"/>
        <v>1900</v>
      </c>
      <c r="I597" s="25">
        <f t="shared" si="244"/>
        <v>1900</v>
      </c>
      <c r="J597" s="63">
        <f t="shared" si="245"/>
        <v>91</v>
      </c>
      <c r="K597" s="25">
        <f t="shared" si="246"/>
        <v>0</v>
      </c>
      <c r="L597" s="25">
        <f t="shared" si="247"/>
        <v>0</v>
      </c>
      <c r="M597" s="25">
        <f t="shared" si="248"/>
        <v>114</v>
      </c>
      <c r="N597" s="22">
        <f t="shared" si="249"/>
        <v>0</v>
      </c>
      <c r="O597" s="22">
        <f t="shared" si="250"/>
        <v>0</v>
      </c>
      <c r="P597" s="22">
        <f t="shared" si="233"/>
        <v>0</v>
      </c>
      <c r="Q597" s="62"/>
      <c r="R597" s="21">
        <f t="shared" si="234"/>
        <v>0</v>
      </c>
      <c r="S597" s="21"/>
      <c r="T597" s="56">
        <f t="shared" si="235"/>
        <v>0</v>
      </c>
      <c r="U597" s="23" t="e">
        <f t="shared" si="236"/>
        <v>#DIV/0!</v>
      </c>
      <c r="V597" s="23" t="str">
        <f t="shared" si="251"/>
        <v/>
      </c>
      <c r="W597" s="24"/>
      <c r="X597" s="55" t="str">
        <f t="shared" si="239"/>
        <v/>
      </c>
      <c r="Y597" s="19"/>
      <c r="Z597" s="26" t="e">
        <f t="shared" si="252"/>
        <v>#DIV/0!</v>
      </c>
      <c r="AA597" s="26">
        <f t="shared" si="231"/>
        <v>0</v>
      </c>
      <c r="AB597" s="26" t="str">
        <f t="shared" si="238"/>
        <v/>
      </c>
      <c r="AC597" s="27">
        <f t="shared" si="232"/>
        <v>0</v>
      </c>
      <c r="AD597" s="19"/>
      <c r="AE597" s="19" t="str">
        <f t="shared" si="237"/>
        <v/>
      </c>
      <c r="AF597" s="66" t="e">
        <f t="shared" si="230"/>
        <v>#VALUE!</v>
      </c>
    </row>
    <row r="598" spans="1:32">
      <c r="A598" s="16" t="str">
        <f t="shared" si="240"/>
        <v/>
      </c>
      <c r="B598" s="29"/>
      <c r="C598" s="17"/>
      <c r="D598" s="32"/>
      <c r="E598" s="18"/>
      <c r="F598" s="25">
        <f t="shared" si="241"/>
        <v>0</v>
      </c>
      <c r="G598" s="25">
        <f t="shared" si="242"/>
        <v>1</v>
      </c>
      <c r="H598" s="25">
        <f t="shared" si="243"/>
        <v>1900</v>
      </c>
      <c r="I598" s="25">
        <f t="shared" si="244"/>
        <v>1900</v>
      </c>
      <c r="J598" s="63">
        <f t="shared" si="245"/>
        <v>91</v>
      </c>
      <c r="K598" s="25">
        <f t="shared" si="246"/>
        <v>0</v>
      </c>
      <c r="L598" s="25">
        <f t="shared" si="247"/>
        <v>0</v>
      </c>
      <c r="M598" s="25">
        <f t="shared" si="248"/>
        <v>114</v>
      </c>
      <c r="N598" s="22">
        <f t="shared" si="249"/>
        <v>0</v>
      </c>
      <c r="O598" s="22">
        <f t="shared" si="250"/>
        <v>0</v>
      </c>
      <c r="P598" s="22">
        <f t="shared" si="233"/>
        <v>0</v>
      </c>
      <c r="Q598" s="62"/>
      <c r="R598" s="21">
        <f t="shared" si="234"/>
        <v>0</v>
      </c>
      <c r="S598" s="21"/>
      <c r="T598" s="56">
        <f t="shared" si="235"/>
        <v>0</v>
      </c>
      <c r="U598" s="23" t="e">
        <f t="shared" si="236"/>
        <v>#DIV/0!</v>
      </c>
      <c r="V598" s="23" t="str">
        <f t="shared" si="251"/>
        <v/>
      </c>
      <c r="W598" s="24"/>
      <c r="X598" s="55" t="str">
        <f t="shared" si="239"/>
        <v/>
      </c>
      <c r="Y598" s="19"/>
      <c r="Z598" s="26" t="e">
        <f t="shared" si="252"/>
        <v>#DIV/0!</v>
      </c>
      <c r="AA598" s="26">
        <f t="shared" si="231"/>
        <v>0</v>
      </c>
      <c r="AB598" s="26" t="str">
        <f t="shared" si="238"/>
        <v/>
      </c>
      <c r="AC598" s="27">
        <f t="shared" si="232"/>
        <v>0</v>
      </c>
      <c r="AD598" s="19"/>
      <c r="AE598" s="19" t="str">
        <f t="shared" si="237"/>
        <v/>
      </c>
      <c r="AF598" s="66" t="e">
        <f t="shared" si="230"/>
        <v>#VALUE!</v>
      </c>
    </row>
    <row r="599" spans="1:32">
      <c r="A599" s="16" t="str">
        <f t="shared" si="240"/>
        <v/>
      </c>
      <c r="B599" s="29"/>
      <c r="C599" s="17"/>
      <c r="D599" s="32"/>
      <c r="E599" s="18"/>
      <c r="F599" s="25">
        <f t="shared" si="241"/>
        <v>0</v>
      </c>
      <c r="G599" s="25">
        <f t="shared" si="242"/>
        <v>1</v>
      </c>
      <c r="H599" s="25">
        <f t="shared" si="243"/>
        <v>1900</v>
      </c>
      <c r="I599" s="25">
        <f t="shared" si="244"/>
        <v>1900</v>
      </c>
      <c r="J599" s="63">
        <f t="shared" si="245"/>
        <v>91</v>
      </c>
      <c r="K599" s="25">
        <f t="shared" si="246"/>
        <v>0</v>
      </c>
      <c r="L599" s="25">
        <f t="shared" si="247"/>
        <v>0</v>
      </c>
      <c r="M599" s="25">
        <f t="shared" si="248"/>
        <v>114</v>
      </c>
      <c r="N599" s="22">
        <f t="shared" si="249"/>
        <v>0</v>
      </c>
      <c r="O599" s="22">
        <f t="shared" si="250"/>
        <v>0</v>
      </c>
      <c r="P599" s="22">
        <f t="shared" si="233"/>
        <v>0</v>
      </c>
      <c r="Q599" s="62"/>
      <c r="R599" s="21">
        <f t="shared" si="234"/>
        <v>0</v>
      </c>
      <c r="S599" s="21"/>
      <c r="T599" s="56">
        <f t="shared" si="235"/>
        <v>0</v>
      </c>
      <c r="U599" s="23" t="e">
        <f t="shared" si="236"/>
        <v>#DIV/0!</v>
      </c>
      <c r="V599" s="23" t="str">
        <f t="shared" si="251"/>
        <v/>
      </c>
      <c r="W599" s="24"/>
      <c r="X599" s="55" t="str">
        <f t="shared" si="239"/>
        <v/>
      </c>
      <c r="Y599" s="19"/>
      <c r="Z599" s="26" t="e">
        <f t="shared" si="252"/>
        <v>#DIV/0!</v>
      </c>
      <c r="AA599" s="26">
        <f t="shared" si="231"/>
        <v>0</v>
      </c>
      <c r="AB599" s="26" t="str">
        <f t="shared" si="238"/>
        <v/>
      </c>
      <c r="AC599" s="27">
        <f t="shared" si="232"/>
        <v>0</v>
      </c>
      <c r="AD599" s="19"/>
      <c r="AE599" s="19" t="str">
        <f t="shared" si="237"/>
        <v/>
      </c>
      <c r="AF599" s="66" t="e">
        <f t="shared" ref="AF599:AF662" si="253">+AC599/(X599*E599)</f>
        <v>#VALUE!</v>
      </c>
    </row>
    <row r="600" spans="1:32">
      <c r="A600" s="16" t="str">
        <f t="shared" si="240"/>
        <v/>
      </c>
      <c r="B600" s="29"/>
      <c r="C600" s="17"/>
      <c r="D600" s="32"/>
      <c r="E600" s="18"/>
      <c r="F600" s="25">
        <f t="shared" si="241"/>
        <v>0</v>
      </c>
      <c r="G600" s="25">
        <f t="shared" si="242"/>
        <v>1</v>
      </c>
      <c r="H600" s="25">
        <f t="shared" si="243"/>
        <v>1900</v>
      </c>
      <c r="I600" s="25">
        <f t="shared" si="244"/>
        <v>1900</v>
      </c>
      <c r="J600" s="63">
        <f t="shared" si="245"/>
        <v>91</v>
      </c>
      <c r="K600" s="25">
        <f t="shared" si="246"/>
        <v>0</v>
      </c>
      <c r="L600" s="25">
        <f t="shared" si="247"/>
        <v>0</v>
      </c>
      <c r="M600" s="25">
        <f t="shared" si="248"/>
        <v>114</v>
      </c>
      <c r="N600" s="22">
        <f t="shared" si="249"/>
        <v>0</v>
      </c>
      <c r="O600" s="22">
        <f t="shared" si="250"/>
        <v>0</v>
      </c>
      <c r="P600" s="22">
        <f t="shared" si="233"/>
        <v>0</v>
      </c>
      <c r="Q600" s="62"/>
      <c r="R600" s="21">
        <f t="shared" si="234"/>
        <v>0</v>
      </c>
      <c r="S600" s="21"/>
      <c r="T600" s="56">
        <f t="shared" si="235"/>
        <v>0</v>
      </c>
      <c r="U600" s="23" t="e">
        <f t="shared" si="236"/>
        <v>#DIV/0!</v>
      </c>
      <c r="V600" s="23" t="str">
        <f t="shared" si="251"/>
        <v/>
      </c>
      <c r="W600" s="24"/>
      <c r="X600" s="55" t="str">
        <f t="shared" si="239"/>
        <v/>
      </c>
      <c r="Y600" s="19"/>
      <c r="Z600" s="26" t="e">
        <f t="shared" si="252"/>
        <v>#DIV/0!</v>
      </c>
      <c r="AA600" s="26">
        <f t="shared" ref="AA600:AA663" si="254">IF(R600=0,0,IF(X600="0","NA",(1-(T600/R600))/X600))</f>
        <v>0</v>
      </c>
      <c r="AB600" s="26" t="str">
        <f t="shared" si="238"/>
        <v/>
      </c>
      <c r="AC600" s="27">
        <f t="shared" ref="AC600:AC663" si="255">IF(R600=0,0,IF(W600&gt;V600,IF(X600&gt;1,(IF(AA600="NA","NA",R600*AA600)),(R600*AA600*X600)),(R600-T600)))</f>
        <v>0</v>
      </c>
      <c r="AD600" s="19"/>
      <c r="AE600" s="19" t="str">
        <f t="shared" si="237"/>
        <v/>
      </c>
      <c r="AF600" s="66" t="e">
        <f t="shared" si="253"/>
        <v>#VALUE!</v>
      </c>
    </row>
    <row r="601" spans="1:32">
      <c r="A601" s="16" t="str">
        <f t="shared" si="240"/>
        <v/>
      </c>
      <c r="B601" s="29"/>
      <c r="C601" s="17"/>
      <c r="D601" s="32"/>
      <c r="E601" s="18"/>
      <c r="F601" s="25">
        <f t="shared" si="241"/>
        <v>0</v>
      </c>
      <c r="G601" s="25">
        <f t="shared" si="242"/>
        <v>1</v>
      </c>
      <c r="H601" s="25">
        <f t="shared" si="243"/>
        <v>1900</v>
      </c>
      <c r="I601" s="25">
        <f t="shared" si="244"/>
        <v>1900</v>
      </c>
      <c r="J601" s="63">
        <f t="shared" si="245"/>
        <v>91</v>
      </c>
      <c r="K601" s="25">
        <f t="shared" si="246"/>
        <v>0</v>
      </c>
      <c r="L601" s="25">
        <f t="shared" si="247"/>
        <v>0</v>
      </c>
      <c r="M601" s="25">
        <f t="shared" si="248"/>
        <v>114</v>
      </c>
      <c r="N601" s="22">
        <f t="shared" si="249"/>
        <v>0</v>
      </c>
      <c r="O601" s="22">
        <f t="shared" si="250"/>
        <v>0</v>
      </c>
      <c r="P601" s="22">
        <f t="shared" si="233"/>
        <v>0</v>
      </c>
      <c r="Q601" s="62"/>
      <c r="R601" s="21">
        <f t="shared" si="234"/>
        <v>0</v>
      </c>
      <c r="S601" s="21"/>
      <c r="T601" s="56">
        <f t="shared" si="235"/>
        <v>0</v>
      </c>
      <c r="U601" s="23" t="e">
        <f t="shared" si="236"/>
        <v>#DIV/0!</v>
      </c>
      <c r="V601" s="23" t="str">
        <f t="shared" si="251"/>
        <v/>
      </c>
      <c r="W601" s="24"/>
      <c r="X601" s="55" t="str">
        <f t="shared" si="239"/>
        <v/>
      </c>
      <c r="Y601" s="19"/>
      <c r="Z601" s="26" t="e">
        <f t="shared" si="252"/>
        <v>#DIV/0!</v>
      </c>
      <c r="AA601" s="26">
        <f t="shared" si="254"/>
        <v>0</v>
      </c>
      <c r="AB601" s="26" t="str">
        <f t="shared" si="238"/>
        <v/>
      </c>
      <c r="AC601" s="27">
        <f t="shared" si="255"/>
        <v>0</v>
      </c>
      <c r="AD601" s="19"/>
      <c r="AE601" s="19" t="str">
        <f t="shared" si="237"/>
        <v/>
      </c>
      <c r="AF601" s="66" t="e">
        <f t="shared" si="253"/>
        <v>#VALUE!</v>
      </c>
    </row>
    <row r="602" spans="1:32">
      <c r="A602" s="16" t="str">
        <f t="shared" si="240"/>
        <v/>
      </c>
      <c r="B602" s="29"/>
      <c r="C602" s="17"/>
      <c r="D602" s="32"/>
      <c r="E602" s="18"/>
      <c r="F602" s="25">
        <f t="shared" si="241"/>
        <v>0</v>
      </c>
      <c r="G602" s="25">
        <f t="shared" si="242"/>
        <v>1</v>
      </c>
      <c r="H602" s="25">
        <f t="shared" si="243"/>
        <v>1900</v>
      </c>
      <c r="I602" s="25">
        <f t="shared" si="244"/>
        <v>1900</v>
      </c>
      <c r="J602" s="63">
        <f t="shared" si="245"/>
        <v>91</v>
      </c>
      <c r="K602" s="25">
        <f t="shared" si="246"/>
        <v>0</v>
      </c>
      <c r="L602" s="25">
        <f t="shared" si="247"/>
        <v>0</v>
      </c>
      <c r="M602" s="25">
        <f t="shared" si="248"/>
        <v>114</v>
      </c>
      <c r="N602" s="22">
        <f t="shared" si="249"/>
        <v>0</v>
      </c>
      <c r="O602" s="22">
        <f t="shared" si="250"/>
        <v>0</v>
      </c>
      <c r="P602" s="22">
        <f t="shared" si="233"/>
        <v>0</v>
      </c>
      <c r="Q602" s="62"/>
      <c r="R602" s="21">
        <f t="shared" si="234"/>
        <v>0</v>
      </c>
      <c r="S602" s="21"/>
      <c r="T602" s="56">
        <f t="shared" si="235"/>
        <v>0</v>
      </c>
      <c r="U602" s="23" t="e">
        <f t="shared" si="236"/>
        <v>#DIV/0!</v>
      </c>
      <c r="V602" s="23" t="str">
        <f t="shared" si="251"/>
        <v/>
      </c>
      <c r="W602" s="24"/>
      <c r="X602" s="55" t="str">
        <f t="shared" si="239"/>
        <v/>
      </c>
      <c r="Y602" s="19"/>
      <c r="Z602" s="26" t="e">
        <f t="shared" si="252"/>
        <v>#DIV/0!</v>
      </c>
      <c r="AA602" s="26">
        <f t="shared" si="254"/>
        <v>0</v>
      </c>
      <c r="AB602" s="26" t="str">
        <f t="shared" si="238"/>
        <v/>
      </c>
      <c r="AC602" s="27">
        <f t="shared" si="255"/>
        <v>0</v>
      </c>
      <c r="AD602" s="19"/>
      <c r="AE602" s="19" t="str">
        <f t="shared" si="237"/>
        <v/>
      </c>
      <c r="AF602" s="66" t="e">
        <f t="shared" si="253"/>
        <v>#VALUE!</v>
      </c>
    </row>
    <row r="603" spans="1:32">
      <c r="A603" s="16" t="str">
        <f t="shared" si="240"/>
        <v/>
      </c>
      <c r="B603" s="29"/>
      <c r="C603" s="17"/>
      <c r="D603" s="32"/>
      <c r="E603" s="18"/>
      <c r="F603" s="25">
        <f t="shared" si="241"/>
        <v>0</v>
      </c>
      <c r="G603" s="25">
        <f t="shared" si="242"/>
        <v>1</v>
      </c>
      <c r="H603" s="25">
        <f t="shared" si="243"/>
        <v>1900</v>
      </c>
      <c r="I603" s="25">
        <f t="shared" si="244"/>
        <v>1900</v>
      </c>
      <c r="J603" s="63">
        <f t="shared" si="245"/>
        <v>91</v>
      </c>
      <c r="K603" s="25">
        <f t="shared" si="246"/>
        <v>0</v>
      </c>
      <c r="L603" s="25">
        <f t="shared" si="247"/>
        <v>0</v>
      </c>
      <c r="M603" s="25">
        <f t="shared" si="248"/>
        <v>114</v>
      </c>
      <c r="N603" s="22">
        <f t="shared" si="249"/>
        <v>0</v>
      </c>
      <c r="O603" s="22">
        <f t="shared" si="250"/>
        <v>0</v>
      </c>
      <c r="P603" s="22">
        <f t="shared" si="233"/>
        <v>0</v>
      </c>
      <c r="Q603" s="62"/>
      <c r="R603" s="21">
        <f t="shared" si="234"/>
        <v>0</v>
      </c>
      <c r="S603" s="21"/>
      <c r="T603" s="56">
        <f t="shared" si="235"/>
        <v>0</v>
      </c>
      <c r="U603" s="23" t="e">
        <f t="shared" si="236"/>
        <v>#DIV/0!</v>
      </c>
      <c r="V603" s="23" t="str">
        <f t="shared" si="251"/>
        <v/>
      </c>
      <c r="W603" s="24"/>
      <c r="X603" s="55" t="str">
        <f t="shared" si="239"/>
        <v/>
      </c>
      <c r="Y603" s="19"/>
      <c r="Z603" s="26" t="e">
        <f t="shared" si="252"/>
        <v>#DIV/0!</v>
      </c>
      <c r="AA603" s="26">
        <f t="shared" si="254"/>
        <v>0</v>
      </c>
      <c r="AB603" s="26" t="str">
        <f t="shared" si="238"/>
        <v/>
      </c>
      <c r="AC603" s="27">
        <f t="shared" si="255"/>
        <v>0</v>
      </c>
      <c r="AD603" s="19"/>
      <c r="AE603" s="19" t="str">
        <f t="shared" si="237"/>
        <v/>
      </c>
      <c r="AF603" s="66" t="e">
        <f t="shared" si="253"/>
        <v>#VALUE!</v>
      </c>
    </row>
    <row r="604" spans="1:32">
      <c r="A604" s="16" t="str">
        <f t="shared" si="240"/>
        <v/>
      </c>
      <c r="B604" s="29"/>
      <c r="C604" s="17"/>
      <c r="D604" s="32"/>
      <c r="E604" s="18"/>
      <c r="F604" s="25">
        <f t="shared" si="241"/>
        <v>0</v>
      </c>
      <c r="G604" s="25">
        <f t="shared" si="242"/>
        <v>1</v>
      </c>
      <c r="H604" s="25">
        <f t="shared" si="243"/>
        <v>1900</v>
      </c>
      <c r="I604" s="25">
        <f t="shared" si="244"/>
        <v>1900</v>
      </c>
      <c r="J604" s="63">
        <f t="shared" si="245"/>
        <v>91</v>
      </c>
      <c r="K604" s="25">
        <f t="shared" si="246"/>
        <v>0</v>
      </c>
      <c r="L604" s="25">
        <f t="shared" si="247"/>
        <v>0</v>
      </c>
      <c r="M604" s="25">
        <f t="shared" si="248"/>
        <v>114</v>
      </c>
      <c r="N604" s="22">
        <f t="shared" si="249"/>
        <v>0</v>
      </c>
      <c r="O604" s="22">
        <f t="shared" si="250"/>
        <v>0</v>
      </c>
      <c r="P604" s="22">
        <f t="shared" si="233"/>
        <v>0</v>
      </c>
      <c r="Q604" s="62"/>
      <c r="R604" s="21">
        <f t="shared" si="234"/>
        <v>0</v>
      </c>
      <c r="S604" s="21"/>
      <c r="T604" s="56">
        <f t="shared" si="235"/>
        <v>0</v>
      </c>
      <c r="U604" s="23" t="e">
        <f t="shared" si="236"/>
        <v>#DIV/0!</v>
      </c>
      <c r="V604" s="23" t="str">
        <f t="shared" si="251"/>
        <v/>
      </c>
      <c r="W604" s="24"/>
      <c r="X604" s="55" t="str">
        <f t="shared" si="239"/>
        <v/>
      </c>
      <c r="Y604" s="19"/>
      <c r="Z604" s="26" t="e">
        <f t="shared" si="252"/>
        <v>#DIV/0!</v>
      </c>
      <c r="AA604" s="26">
        <f t="shared" si="254"/>
        <v>0</v>
      </c>
      <c r="AB604" s="26" t="str">
        <f t="shared" si="238"/>
        <v/>
      </c>
      <c r="AC604" s="27">
        <f t="shared" si="255"/>
        <v>0</v>
      </c>
      <c r="AD604" s="19"/>
      <c r="AE604" s="19" t="str">
        <f t="shared" si="237"/>
        <v/>
      </c>
      <c r="AF604" s="66" t="e">
        <f t="shared" si="253"/>
        <v>#VALUE!</v>
      </c>
    </row>
    <row r="605" spans="1:32">
      <c r="A605" s="16" t="str">
        <f t="shared" si="240"/>
        <v/>
      </c>
      <c r="B605" s="29"/>
      <c r="C605" s="17"/>
      <c r="D605" s="32"/>
      <c r="E605" s="18"/>
      <c r="F605" s="25">
        <f t="shared" si="241"/>
        <v>0</v>
      </c>
      <c r="G605" s="25">
        <f t="shared" si="242"/>
        <v>1</v>
      </c>
      <c r="H605" s="25">
        <f t="shared" si="243"/>
        <v>1900</v>
      </c>
      <c r="I605" s="25">
        <f t="shared" si="244"/>
        <v>1900</v>
      </c>
      <c r="J605" s="63">
        <f t="shared" si="245"/>
        <v>91</v>
      </c>
      <c r="K605" s="25">
        <f t="shared" si="246"/>
        <v>0</v>
      </c>
      <c r="L605" s="25">
        <f t="shared" si="247"/>
        <v>0</v>
      </c>
      <c r="M605" s="25">
        <f t="shared" si="248"/>
        <v>114</v>
      </c>
      <c r="N605" s="22">
        <f t="shared" si="249"/>
        <v>0</v>
      </c>
      <c r="O605" s="22">
        <f t="shared" si="250"/>
        <v>0</v>
      </c>
      <c r="P605" s="22">
        <f t="shared" si="233"/>
        <v>0</v>
      </c>
      <c r="Q605" s="62"/>
      <c r="R605" s="21">
        <f t="shared" si="234"/>
        <v>0</v>
      </c>
      <c r="S605" s="21"/>
      <c r="T605" s="56">
        <f t="shared" si="235"/>
        <v>0</v>
      </c>
      <c r="U605" s="23" t="e">
        <f t="shared" si="236"/>
        <v>#DIV/0!</v>
      </c>
      <c r="V605" s="23" t="str">
        <f t="shared" si="251"/>
        <v/>
      </c>
      <c r="W605" s="24"/>
      <c r="X605" s="55" t="str">
        <f t="shared" si="239"/>
        <v/>
      </c>
      <c r="Y605" s="19"/>
      <c r="Z605" s="26" t="e">
        <f t="shared" si="252"/>
        <v>#DIV/0!</v>
      </c>
      <c r="AA605" s="26">
        <f t="shared" si="254"/>
        <v>0</v>
      </c>
      <c r="AB605" s="26" t="str">
        <f t="shared" si="238"/>
        <v/>
      </c>
      <c r="AC605" s="27">
        <f t="shared" si="255"/>
        <v>0</v>
      </c>
      <c r="AD605" s="19"/>
      <c r="AE605" s="19" t="str">
        <f t="shared" si="237"/>
        <v/>
      </c>
      <c r="AF605" s="66" t="e">
        <f t="shared" si="253"/>
        <v>#VALUE!</v>
      </c>
    </row>
    <row r="606" spans="1:32">
      <c r="A606" s="16" t="str">
        <f t="shared" si="240"/>
        <v/>
      </c>
      <c r="B606" s="29"/>
      <c r="C606" s="17"/>
      <c r="D606" s="32"/>
      <c r="E606" s="18"/>
      <c r="F606" s="25">
        <f t="shared" si="241"/>
        <v>0</v>
      </c>
      <c r="G606" s="25">
        <f t="shared" si="242"/>
        <v>1</v>
      </c>
      <c r="H606" s="25">
        <f t="shared" si="243"/>
        <v>1900</v>
      </c>
      <c r="I606" s="25">
        <f t="shared" si="244"/>
        <v>1900</v>
      </c>
      <c r="J606" s="63">
        <f t="shared" si="245"/>
        <v>91</v>
      </c>
      <c r="K606" s="25">
        <f t="shared" si="246"/>
        <v>0</v>
      </c>
      <c r="L606" s="25">
        <f t="shared" si="247"/>
        <v>0</v>
      </c>
      <c r="M606" s="25">
        <f t="shared" si="248"/>
        <v>114</v>
      </c>
      <c r="N606" s="22">
        <f t="shared" si="249"/>
        <v>0</v>
      </c>
      <c r="O606" s="22">
        <f t="shared" si="250"/>
        <v>0</v>
      </c>
      <c r="P606" s="22">
        <f t="shared" si="233"/>
        <v>0</v>
      </c>
      <c r="Q606" s="62"/>
      <c r="R606" s="21">
        <f t="shared" si="234"/>
        <v>0</v>
      </c>
      <c r="S606" s="21"/>
      <c r="T606" s="56">
        <f t="shared" si="235"/>
        <v>0</v>
      </c>
      <c r="U606" s="23" t="e">
        <f t="shared" si="236"/>
        <v>#DIV/0!</v>
      </c>
      <c r="V606" s="23" t="str">
        <f t="shared" si="251"/>
        <v/>
      </c>
      <c r="W606" s="24"/>
      <c r="X606" s="55" t="str">
        <f t="shared" si="239"/>
        <v/>
      </c>
      <c r="Y606" s="19"/>
      <c r="Z606" s="26" t="e">
        <f t="shared" si="252"/>
        <v>#DIV/0!</v>
      </c>
      <c r="AA606" s="26">
        <f t="shared" si="254"/>
        <v>0</v>
      </c>
      <c r="AB606" s="26" t="str">
        <f t="shared" si="238"/>
        <v/>
      </c>
      <c r="AC606" s="27">
        <f t="shared" si="255"/>
        <v>0</v>
      </c>
      <c r="AD606" s="19"/>
      <c r="AE606" s="19" t="str">
        <f t="shared" si="237"/>
        <v/>
      </c>
      <c r="AF606" s="66" t="e">
        <f t="shared" si="253"/>
        <v>#VALUE!</v>
      </c>
    </row>
    <row r="607" spans="1:32">
      <c r="A607" s="16" t="str">
        <f t="shared" si="240"/>
        <v/>
      </c>
      <c r="B607" s="29"/>
      <c r="C607" s="17"/>
      <c r="D607" s="32"/>
      <c r="E607" s="18"/>
      <c r="F607" s="25">
        <f t="shared" si="241"/>
        <v>0</v>
      </c>
      <c r="G607" s="25">
        <f t="shared" si="242"/>
        <v>1</v>
      </c>
      <c r="H607" s="25">
        <f t="shared" si="243"/>
        <v>1900</v>
      </c>
      <c r="I607" s="25">
        <f t="shared" si="244"/>
        <v>1900</v>
      </c>
      <c r="J607" s="63">
        <f t="shared" si="245"/>
        <v>91</v>
      </c>
      <c r="K607" s="25">
        <f t="shared" si="246"/>
        <v>0</v>
      </c>
      <c r="L607" s="25">
        <f t="shared" si="247"/>
        <v>0</v>
      </c>
      <c r="M607" s="25">
        <f t="shared" si="248"/>
        <v>114</v>
      </c>
      <c r="N607" s="22">
        <f t="shared" si="249"/>
        <v>0</v>
      </c>
      <c r="O607" s="22">
        <f t="shared" si="250"/>
        <v>0</v>
      </c>
      <c r="P607" s="22">
        <f t="shared" si="233"/>
        <v>0</v>
      </c>
      <c r="Q607" s="62"/>
      <c r="R607" s="21">
        <f t="shared" si="234"/>
        <v>0</v>
      </c>
      <c r="S607" s="21"/>
      <c r="T607" s="56">
        <f t="shared" si="235"/>
        <v>0</v>
      </c>
      <c r="U607" s="23" t="e">
        <f t="shared" si="236"/>
        <v>#DIV/0!</v>
      </c>
      <c r="V607" s="23" t="str">
        <f t="shared" si="251"/>
        <v/>
      </c>
      <c r="W607" s="24"/>
      <c r="X607" s="55" t="str">
        <f t="shared" si="239"/>
        <v/>
      </c>
      <c r="Y607" s="19"/>
      <c r="Z607" s="26" t="e">
        <f t="shared" si="252"/>
        <v>#DIV/0!</v>
      </c>
      <c r="AA607" s="26">
        <f t="shared" si="254"/>
        <v>0</v>
      </c>
      <c r="AB607" s="26" t="str">
        <f t="shared" si="238"/>
        <v/>
      </c>
      <c r="AC607" s="27">
        <f t="shared" si="255"/>
        <v>0</v>
      </c>
      <c r="AD607" s="19"/>
      <c r="AE607" s="19" t="str">
        <f t="shared" si="237"/>
        <v/>
      </c>
      <c r="AF607" s="66" t="e">
        <f t="shared" si="253"/>
        <v>#VALUE!</v>
      </c>
    </row>
    <row r="608" spans="1:32">
      <c r="A608" s="16" t="str">
        <f t="shared" si="240"/>
        <v/>
      </c>
      <c r="B608" s="29"/>
      <c r="C608" s="17"/>
      <c r="D608" s="32"/>
      <c r="E608" s="18"/>
      <c r="F608" s="25">
        <f t="shared" si="241"/>
        <v>0</v>
      </c>
      <c r="G608" s="25">
        <f t="shared" si="242"/>
        <v>1</v>
      </c>
      <c r="H608" s="25">
        <f t="shared" si="243"/>
        <v>1900</v>
      </c>
      <c r="I608" s="25">
        <f t="shared" si="244"/>
        <v>1900</v>
      </c>
      <c r="J608" s="63">
        <f t="shared" si="245"/>
        <v>91</v>
      </c>
      <c r="K608" s="25">
        <f t="shared" si="246"/>
        <v>0</v>
      </c>
      <c r="L608" s="25">
        <f t="shared" si="247"/>
        <v>0</v>
      </c>
      <c r="M608" s="25">
        <f t="shared" si="248"/>
        <v>114</v>
      </c>
      <c r="N608" s="22">
        <f t="shared" si="249"/>
        <v>0</v>
      </c>
      <c r="O608" s="22">
        <f t="shared" si="250"/>
        <v>0</v>
      </c>
      <c r="P608" s="22">
        <f t="shared" si="233"/>
        <v>0</v>
      </c>
      <c r="Q608" s="62"/>
      <c r="R608" s="21">
        <f t="shared" si="234"/>
        <v>0</v>
      </c>
      <c r="S608" s="21"/>
      <c r="T608" s="56">
        <f t="shared" si="235"/>
        <v>0</v>
      </c>
      <c r="U608" s="23" t="e">
        <f t="shared" si="236"/>
        <v>#DIV/0!</v>
      </c>
      <c r="V608" s="23" t="str">
        <f t="shared" si="251"/>
        <v/>
      </c>
      <c r="W608" s="24"/>
      <c r="X608" s="55" t="str">
        <f t="shared" si="239"/>
        <v/>
      </c>
      <c r="Y608" s="19"/>
      <c r="Z608" s="26" t="e">
        <f t="shared" si="252"/>
        <v>#DIV/0!</v>
      </c>
      <c r="AA608" s="26">
        <f t="shared" si="254"/>
        <v>0</v>
      </c>
      <c r="AB608" s="26" t="str">
        <f t="shared" si="238"/>
        <v/>
      </c>
      <c r="AC608" s="27">
        <f t="shared" si="255"/>
        <v>0</v>
      </c>
      <c r="AD608" s="19"/>
      <c r="AE608" s="19" t="str">
        <f t="shared" si="237"/>
        <v/>
      </c>
      <c r="AF608" s="66" t="e">
        <f t="shared" si="253"/>
        <v>#VALUE!</v>
      </c>
    </row>
    <row r="609" spans="1:32">
      <c r="A609" s="16" t="str">
        <f t="shared" si="240"/>
        <v/>
      </c>
      <c r="B609" s="29"/>
      <c r="C609" s="17"/>
      <c r="D609" s="32"/>
      <c r="E609" s="18"/>
      <c r="F609" s="25">
        <f t="shared" si="241"/>
        <v>0</v>
      </c>
      <c r="G609" s="25">
        <f t="shared" si="242"/>
        <v>1</v>
      </c>
      <c r="H609" s="25">
        <f t="shared" si="243"/>
        <v>1900</v>
      </c>
      <c r="I609" s="25">
        <f t="shared" si="244"/>
        <v>1900</v>
      </c>
      <c r="J609" s="63">
        <f t="shared" si="245"/>
        <v>91</v>
      </c>
      <c r="K609" s="25">
        <f t="shared" si="246"/>
        <v>0</v>
      </c>
      <c r="L609" s="25">
        <f t="shared" si="247"/>
        <v>0</v>
      </c>
      <c r="M609" s="25">
        <f t="shared" si="248"/>
        <v>114</v>
      </c>
      <c r="N609" s="22">
        <f t="shared" si="249"/>
        <v>0</v>
      </c>
      <c r="O609" s="22">
        <f t="shared" si="250"/>
        <v>0</v>
      </c>
      <c r="P609" s="22">
        <f t="shared" si="233"/>
        <v>0</v>
      </c>
      <c r="Q609" s="62"/>
      <c r="R609" s="21">
        <f t="shared" si="234"/>
        <v>0</v>
      </c>
      <c r="S609" s="21"/>
      <c r="T609" s="56">
        <f t="shared" si="235"/>
        <v>0</v>
      </c>
      <c r="U609" s="23" t="e">
        <f t="shared" si="236"/>
        <v>#DIV/0!</v>
      </c>
      <c r="V609" s="23" t="str">
        <f t="shared" si="251"/>
        <v/>
      </c>
      <c r="W609" s="24"/>
      <c r="X609" s="55" t="str">
        <f t="shared" si="239"/>
        <v/>
      </c>
      <c r="Y609" s="19"/>
      <c r="Z609" s="26" t="e">
        <f t="shared" si="252"/>
        <v>#DIV/0!</v>
      </c>
      <c r="AA609" s="26">
        <f t="shared" si="254"/>
        <v>0</v>
      </c>
      <c r="AB609" s="26" t="str">
        <f t="shared" si="238"/>
        <v/>
      </c>
      <c r="AC609" s="27">
        <f t="shared" si="255"/>
        <v>0</v>
      </c>
      <c r="AD609" s="19"/>
      <c r="AE609" s="19" t="str">
        <f t="shared" si="237"/>
        <v/>
      </c>
      <c r="AF609" s="66" t="e">
        <f t="shared" si="253"/>
        <v>#VALUE!</v>
      </c>
    </row>
    <row r="610" spans="1:32">
      <c r="A610" s="16" t="str">
        <f t="shared" si="240"/>
        <v/>
      </c>
      <c r="B610" s="29"/>
      <c r="C610" s="17"/>
      <c r="D610" s="32"/>
      <c r="E610" s="18"/>
      <c r="F610" s="25">
        <f t="shared" si="241"/>
        <v>0</v>
      </c>
      <c r="G610" s="25">
        <f t="shared" si="242"/>
        <v>1</v>
      </c>
      <c r="H610" s="25">
        <f t="shared" si="243"/>
        <v>1900</v>
      </c>
      <c r="I610" s="25">
        <f t="shared" si="244"/>
        <v>1900</v>
      </c>
      <c r="J610" s="63">
        <f t="shared" si="245"/>
        <v>91</v>
      </c>
      <c r="K610" s="25">
        <f t="shared" si="246"/>
        <v>0</v>
      </c>
      <c r="L610" s="25">
        <f t="shared" si="247"/>
        <v>0</v>
      </c>
      <c r="M610" s="25">
        <f t="shared" si="248"/>
        <v>114</v>
      </c>
      <c r="N610" s="22">
        <f t="shared" si="249"/>
        <v>0</v>
      </c>
      <c r="O610" s="22">
        <f t="shared" si="250"/>
        <v>0</v>
      </c>
      <c r="P610" s="22">
        <f t="shared" si="233"/>
        <v>0</v>
      </c>
      <c r="Q610" s="62"/>
      <c r="R610" s="21">
        <f t="shared" si="234"/>
        <v>0</v>
      </c>
      <c r="S610" s="21"/>
      <c r="T610" s="56">
        <f t="shared" si="235"/>
        <v>0</v>
      </c>
      <c r="U610" s="23" t="e">
        <f t="shared" si="236"/>
        <v>#DIV/0!</v>
      </c>
      <c r="V610" s="23" t="str">
        <f t="shared" si="251"/>
        <v/>
      </c>
      <c r="W610" s="24"/>
      <c r="X610" s="55" t="str">
        <f t="shared" si="239"/>
        <v/>
      </c>
      <c r="Y610" s="19"/>
      <c r="Z610" s="26" t="e">
        <f t="shared" si="252"/>
        <v>#DIV/0!</v>
      </c>
      <c r="AA610" s="26">
        <f t="shared" si="254"/>
        <v>0</v>
      </c>
      <c r="AB610" s="26" t="str">
        <f t="shared" si="238"/>
        <v/>
      </c>
      <c r="AC610" s="27">
        <f t="shared" si="255"/>
        <v>0</v>
      </c>
      <c r="AD610" s="19"/>
      <c r="AE610" s="19" t="str">
        <f t="shared" si="237"/>
        <v/>
      </c>
      <c r="AF610" s="66" t="e">
        <f t="shared" si="253"/>
        <v>#VALUE!</v>
      </c>
    </row>
    <row r="611" spans="1:32">
      <c r="A611" s="16" t="str">
        <f t="shared" si="240"/>
        <v/>
      </c>
      <c r="B611" s="29"/>
      <c r="C611" s="17"/>
      <c r="D611" s="32"/>
      <c r="E611" s="18"/>
      <c r="F611" s="25">
        <f t="shared" si="241"/>
        <v>0</v>
      </c>
      <c r="G611" s="25">
        <f t="shared" si="242"/>
        <v>1</v>
      </c>
      <c r="H611" s="25">
        <f t="shared" si="243"/>
        <v>1900</v>
      </c>
      <c r="I611" s="25">
        <f t="shared" si="244"/>
        <v>1900</v>
      </c>
      <c r="J611" s="63">
        <f t="shared" si="245"/>
        <v>91</v>
      </c>
      <c r="K611" s="25">
        <f t="shared" si="246"/>
        <v>0</v>
      </c>
      <c r="L611" s="25">
        <f t="shared" si="247"/>
        <v>0</v>
      </c>
      <c r="M611" s="25">
        <f t="shared" si="248"/>
        <v>114</v>
      </c>
      <c r="N611" s="22">
        <f t="shared" si="249"/>
        <v>0</v>
      </c>
      <c r="O611" s="22">
        <f t="shared" si="250"/>
        <v>0</v>
      </c>
      <c r="P611" s="22">
        <f t="shared" si="233"/>
        <v>0</v>
      </c>
      <c r="Q611" s="62"/>
      <c r="R611" s="21">
        <f t="shared" si="234"/>
        <v>0</v>
      </c>
      <c r="S611" s="21"/>
      <c r="T611" s="56">
        <f t="shared" si="235"/>
        <v>0</v>
      </c>
      <c r="U611" s="23" t="e">
        <f t="shared" si="236"/>
        <v>#DIV/0!</v>
      </c>
      <c r="V611" s="23" t="str">
        <f t="shared" si="251"/>
        <v/>
      </c>
      <c r="W611" s="24"/>
      <c r="X611" s="55" t="str">
        <f t="shared" si="239"/>
        <v/>
      </c>
      <c r="Y611" s="19"/>
      <c r="Z611" s="26" t="e">
        <f t="shared" si="252"/>
        <v>#DIV/0!</v>
      </c>
      <c r="AA611" s="26">
        <f t="shared" si="254"/>
        <v>0</v>
      </c>
      <c r="AB611" s="26" t="str">
        <f t="shared" si="238"/>
        <v/>
      </c>
      <c r="AC611" s="27">
        <f t="shared" si="255"/>
        <v>0</v>
      </c>
      <c r="AD611" s="19"/>
      <c r="AE611" s="19" t="str">
        <f t="shared" si="237"/>
        <v/>
      </c>
      <c r="AF611" s="66" t="e">
        <f t="shared" si="253"/>
        <v>#VALUE!</v>
      </c>
    </row>
    <row r="612" spans="1:32">
      <c r="A612" s="16" t="str">
        <f t="shared" si="240"/>
        <v/>
      </c>
      <c r="B612" s="29"/>
      <c r="C612" s="17"/>
      <c r="D612" s="32"/>
      <c r="E612" s="18"/>
      <c r="F612" s="25">
        <f t="shared" si="241"/>
        <v>0</v>
      </c>
      <c r="G612" s="25">
        <f t="shared" si="242"/>
        <v>1</v>
      </c>
      <c r="H612" s="25">
        <f t="shared" si="243"/>
        <v>1900</v>
      </c>
      <c r="I612" s="25">
        <f t="shared" si="244"/>
        <v>1900</v>
      </c>
      <c r="J612" s="63">
        <f t="shared" si="245"/>
        <v>91</v>
      </c>
      <c r="K612" s="25">
        <f t="shared" si="246"/>
        <v>0</v>
      </c>
      <c r="L612" s="25">
        <f t="shared" si="247"/>
        <v>0</v>
      </c>
      <c r="M612" s="25">
        <f t="shared" si="248"/>
        <v>114</v>
      </c>
      <c r="N612" s="22">
        <f t="shared" si="249"/>
        <v>0</v>
      </c>
      <c r="O612" s="22">
        <f t="shared" si="250"/>
        <v>0</v>
      </c>
      <c r="P612" s="22">
        <f t="shared" si="233"/>
        <v>0</v>
      </c>
      <c r="Q612" s="62"/>
      <c r="R612" s="21">
        <f t="shared" si="234"/>
        <v>0</v>
      </c>
      <c r="S612" s="21"/>
      <c r="T612" s="56">
        <f t="shared" si="235"/>
        <v>0</v>
      </c>
      <c r="U612" s="23" t="e">
        <f t="shared" si="236"/>
        <v>#DIV/0!</v>
      </c>
      <c r="V612" s="23" t="str">
        <f t="shared" si="251"/>
        <v/>
      </c>
      <c r="W612" s="24"/>
      <c r="X612" s="55" t="str">
        <f t="shared" si="239"/>
        <v/>
      </c>
      <c r="Y612" s="19"/>
      <c r="Z612" s="26" t="e">
        <f t="shared" si="252"/>
        <v>#DIV/0!</v>
      </c>
      <c r="AA612" s="26">
        <f t="shared" si="254"/>
        <v>0</v>
      </c>
      <c r="AB612" s="26" t="str">
        <f t="shared" si="238"/>
        <v/>
      </c>
      <c r="AC612" s="27">
        <f t="shared" si="255"/>
        <v>0</v>
      </c>
      <c r="AD612" s="19"/>
      <c r="AE612" s="19" t="str">
        <f t="shared" si="237"/>
        <v/>
      </c>
      <c r="AF612" s="66" t="e">
        <f t="shared" si="253"/>
        <v>#VALUE!</v>
      </c>
    </row>
    <row r="613" spans="1:32">
      <c r="A613" s="16" t="str">
        <f t="shared" si="240"/>
        <v/>
      </c>
      <c r="B613" s="29"/>
      <c r="C613" s="17"/>
      <c r="D613" s="32"/>
      <c r="E613" s="18"/>
      <c r="F613" s="25">
        <f t="shared" si="241"/>
        <v>0</v>
      </c>
      <c r="G613" s="25">
        <f t="shared" si="242"/>
        <v>1</v>
      </c>
      <c r="H613" s="25">
        <f t="shared" si="243"/>
        <v>1900</v>
      </c>
      <c r="I613" s="25">
        <f t="shared" si="244"/>
        <v>1900</v>
      </c>
      <c r="J613" s="63">
        <f t="shared" si="245"/>
        <v>91</v>
      </c>
      <c r="K613" s="25">
        <f t="shared" si="246"/>
        <v>0</v>
      </c>
      <c r="L613" s="25">
        <f t="shared" si="247"/>
        <v>0</v>
      </c>
      <c r="M613" s="25">
        <f t="shared" si="248"/>
        <v>114</v>
      </c>
      <c r="N613" s="22">
        <f t="shared" si="249"/>
        <v>0</v>
      </c>
      <c r="O613" s="22">
        <f t="shared" si="250"/>
        <v>0</v>
      </c>
      <c r="P613" s="22">
        <f t="shared" si="233"/>
        <v>0</v>
      </c>
      <c r="Q613" s="62"/>
      <c r="R613" s="21">
        <f t="shared" si="234"/>
        <v>0</v>
      </c>
      <c r="S613" s="21"/>
      <c r="T613" s="56">
        <f t="shared" si="235"/>
        <v>0</v>
      </c>
      <c r="U613" s="23" t="e">
        <f t="shared" si="236"/>
        <v>#DIV/0!</v>
      </c>
      <c r="V613" s="23" t="str">
        <f t="shared" si="251"/>
        <v/>
      </c>
      <c r="W613" s="24"/>
      <c r="X613" s="55" t="str">
        <f t="shared" si="239"/>
        <v/>
      </c>
      <c r="Y613" s="19"/>
      <c r="Z613" s="26" t="e">
        <f t="shared" si="252"/>
        <v>#DIV/0!</v>
      </c>
      <c r="AA613" s="26">
        <f t="shared" si="254"/>
        <v>0</v>
      </c>
      <c r="AB613" s="26" t="str">
        <f t="shared" si="238"/>
        <v/>
      </c>
      <c r="AC613" s="27">
        <f t="shared" si="255"/>
        <v>0</v>
      </c>
      <c r="AD613" s="19"/>
      <c r="AE613" s="19" t="str">
        <f t="shared" si="237"/>
        <v/>
      </c>
      <c r="AF613" s="66" t="e">
        <f t="shared" si="253"/>
        <v>#VALUE!</v>
      </c>
    </row>
    <row r="614" spans="1:32">
      <c r="A614" s="16" t="str">
        <f t="shared" si="240"/>
        <v/>
      </c>
      <c r="B614" s="29"/>
      <c r="C614" s="17"/>
      <c r="D614" s="32"/>
      <c r="E614" s="18"/>
      <c r="F614" s="25">
        <f t="shared" si="241"/>
        <v>0</v>
      </c>
      <c r="G614" s="25">
        <f t="shared" si="242"/>
        <v>1</v>
      </c>
      <c r="H614" s="25">
        <f t="shared" si="243"/>
        <v>1900</v>
      </c>
      <c r="I614" s="25">
        <f t="shared" si="244"/>
        <v>1900</v>
      </c>
      <c r="J614" s="63">
        <f t="shared" si="245"/>
        <v>91</v>
      </c>
      <c r="K614" s="25">
        <f t="shared" si="246"/>
        <v>0</v>
      </c>
      <c r="L614" s="25">
        <f t="shared" si="247"/>
        <v>0</v>
      </c>
      <c r="M614" s="25">
        <f t="shared" si="248"/>
        <v>114</v>
      </c>
      <c r="N614" s="22">
        <f t="shared" si="249"/>
        <v>0</v>
      </c>
      <c r="O614" s="22">
        <f t="shared" si="250"/>
        <v>0</v>
      </c>
      <c r="P614" s="22">
        <f t="shared" si="233"/>
        <v>0</v>
      </c>
      <c r="Q614" s="62"/>
      <c r="R614" s="21">
        <f t="shared" si="234"/>
        <v>0</v>
      </c>
      <c r="S614" s="21"/>
      <c r="T614" s="56">
        <f t="shared" si="235"/>
        <v>0</v>
      </c>
      <c r="U614" s="23" t="e">
        <f t="shared" si="236"/>
        <v>#DIV/0!</v>
      </c>
      <c r="V614" s="23" t="str">
        <f t="shared" si="251"/>
        <v/>
      </c>
      <c r="W614" s="24"/>
      <c r="X614" s="55" t="str">
        <f t="shared" si="239"/>
        <v/>
      </c>
      <c r="Y614" s="19"/>
      <c r="Z614" s="26" t="e">
        <f t="shared" si="252"/>
        <v>#DIV/0!</v>
      </c>
      <c r="AA614" s="26">
        <f t="shared" si="254"/>
        <v>0</v>
      </c>
      <c r="AB614" s="26" t="str">
        <f t="shared" si="238"/>
        <v/>
      </c>
      <c r="AC614" s="27">
        <f t="shared" si="255"/>
        <v>0</v>
      </c>
      <c r="AD614" s="19"/>
      <c r="AE614" s="19" t="str">
        <f t="shared" si="237"/>
        <v/>
      </c>
      <c r="AF614" s="66" t="e">
        <f t="shared" si="253"/>
        <v>#VALUE!</v>
      </c>
    </row>
    <row r="615" spans="1:32">
      <c r="A615" s="16" t="str">
        <f t="shared" si="240"/>
        <v/>
      </c>
      <c r="B615" s="29"/>
      <c r="C615" s="17"/>
      <c r="D615" s="32"/>
      <c r="E615" s="18"/>
      <c r="F615" s="25">
        <f t="shared" si="241"/>
        <v>0</v>
      </c>
      <c r="G615" s="25">
        <f t="shared" si="242"/>
        <v>1</v>
      </c>
      <c r="H615" s="25">
        <f t="shared" si="243"/>
        <v>1900</v>
      </c>
      <c r="I615" s="25">
        <f t="shared" si="244"/>
        <v>1900</v>
      </c>
      <c r="J615" s="63">
        <f t="shared" si="245"/>
        <v>91</v>
      </c>
      <c r="K615" s="25">
        <f t="shared" si="246"/>
        <v>0</v>
      </c>
      <c r="L615" s="25">
        <f t="shared" si="247"/>
        <v>0</v>
      </c>
      <c r="M615" s="25">
        <f t="shared" si="248"/>
        <v>114</v>
      </c>
      <c r="N615" s="22">
        <f t="shared" si="249"/>
        <v>0</v>
      </c>
      <c r="O615" s="22">
        <f t="shared" si="250"/>
        <v>0</v>
      </c>
      <c r="P615" s="22">
        <f t="shared" si="233"/>
        <v>0</v>
      </c>
      <c r="Q615" s="62"/>
      <c r="R615" s="21">
        <f t="shared" si="234"/>
        <v>0</v>
      </c>
      <c r="S615" s="21"/>
      <c r="T615" s="56">
        <f t="shared" si="235"/>
        <v>0</v>
      </c>
      <c r="U615" s="23" t="e">
        <f t="shared" si="236"/>
        <v>#DIV/0!</v>
      </c>
      <c r="V615" s="23" t="str">
        <f t="shared" si="251"/>
        <v/>
      </c>
      <c r="W615" s="24"/>
      <c r="X615" s="55" t="str">
        <f t="shared" si="239"/>
        <v/>
      </c>
      <c r="Y615" s="19"/>
      <c r="Z615" s="26" t="e">
        <f t="shared" si="252"/>
        <v>#DIV/0!</v>
      </c>
      <c r="AA615" s="26">
        <f t="shared" si="254"/>
        <v>0</v>
      </c>
      <c r="AB615" s="26" t="str">
        <f t="shared" si="238"/>
        <v/>
      </c>
      <c r="AC615" s="27">
        <f t="shared" si="255"/>
        <v>0</v>
      </c>
      <c r="AD615" s="19"/>
      <c r="AE615" s="19" t="str">
        <f t="shared" si="237"/>
        <v/>
      </c>
      <c r="AF615" s="66" t="e">
        <f t="shared" si="253"/>
        <v>#VALUE!</v>
      </c>
    </row>
    <row r="616" spans="1:32">
      <c r="A616" s="16" t="str">
        <f t="shared" si="240"/>
        <v/>
      </c>
      <c r="B616" s="29"/>
      <c r="C616" s="17"/>
      <c r="D616" s="32"/>
      <c r="E616" s="18"/>
      <c r="F616" s="25">
        <f t="shared" si="241"/>
        <v>0</v>
      </c>
      <c r="G616" s="25">
        <f t="shared" si="242"/>
        <v>1</v>
      </c>
      <c r="H616" s="25">
        <f t="shared" si="243"/>
        <v>1900</v>
      </c>
      <c r="I616" s="25">
        <f t="shared" si="244"/>
        <v>1900</v>
      </c>
      <c r="J616" s="63">
        <f t="shared" si="245"/>
        <v>91</v>
      </c>
      <c r="K616" s="25">
        <f t="shared" si="246"/>
        <v>0</v>
      </c>
      <c r="L616" s="25">
        <f t="shared" si="247"/>
        <v>0</v>
      </c>
      <c r="M616" s="25">
        <f t="shared" si="248"/>
        <v>114</v>
      </c>
      <c r="N616" s="22">
        <f t="shared" si="249"/>
        <v>0</v>
      </c>
      <c r="O616" s="22">
        <f t="shared" si="250"/>
        <v>0</v>
      </c>
      <c r="P616" s="22">
        <f t="shared" si="233"/>
        <v>0</v>
      </c>
      <c r="Q616" s="62"/>
      <c r="R616" s="21">
        <f t="shared" si="234"/>
        <v>0</v>
      </c>
      <c r="S616" s="21"/>
      <c r="T616" s="56">
        <f t="shared" si="235"/>
        <v>0</v>
      </c>
      <c r="U616" s="23" t="e">
        <f t="shared" si="236"/>
        <v>#DIV/0!</v>
      </c>
      <c r="V616" s="23" t="str">
        <f t="shared" si="251"/>
        <v/>
      </c>
      <c r="W616" s="24"/>
      <c r="X616" s="55" t="str">
        <f t="shared" si="239"/>
        <v/>
      </c>
      <c r="Y616" s="19"/>
      <c r="Z616" s="26" t="e">
        <f t="shared" si="252"/>
        <v>#DIV/0!</v>
      </c>
      <c r="AA616" s="26">
        <f t="shared" si="254"/>
        <v>0</v>
      </c>
      <c r="AB616" s="26" t="str">
        <f t="shared" si="238"/>
        <v/>
      </c>
      <c r="AC616" s="27">
        <f t="shared" si="255"/>
        <v>0</v>
      </c>
      <c r="AD616" s="19"/>
      <c r="AE616" s="19" t="str">
        <f t="shared" si="237"/>
        <v/>
      </c>
      <c r="AF616" s="66" t="e">
        <f t="shared" si="253"/>
        <v>#VALUE!</v>
      </c>
    </row>
    <row r="617" spans="1:32">
      <c r="A617" s="16" t="str">
        <f t="shared" si="240"/>
        <v/>
      </c>
      <c r="B617" s="29"/>
      <c r="C617" s="17"/>
      <c r="D617" s="32"/>
      <c r="E617" s="18"/>
      <c r="F617" s="25">
        <f t="shared" si="241"/>
        <v>0</v>
      </c>
      <c r="G617" s="25">
        <f t="shared" si="242"/>
        <v>1</v>
      </c>
      <c r="H617" s="25">
        <f t="shared" si="243"/>
        <v>1900</v>
      </c>
      <c r="I617" s="25">
        <f t="shared" si="244"/>
        <v>1900</v>
      </c>
      <c r="J617" s="63">
        <f t="shared" si="245"/>
        <v>91</v>
      </c>
      <c r="K617" s="25">
        <f t="shared" si="246"/>
        <v>0</v>
      </c>
      <c r="L617" s="25">
        <f t="shared" si="247"/>
        <v>0</v>
      </c>
      <c r="M617" s="25">
        <f t="shared" si="248"/>
        <v>114</v>
      </c>
      <c r="N617" s="22">
        <f t="shared" si="249"/>
        <v>0</v>
      </c>
      <c r="O617" s="22">
        <f t="shared" si="250"/>
        <v>0</v>
      </c>
      <c r="P617" s="22">
        <f t="shared" si="233"/>
        <v>0</v>
      </c>
      <c r="Q617" s="62"/>
      <c r="R617" s="21">
        <f t="shared" si="234"/>
        <v>0</v>
      </c>
      <c r="S617" s="21"/>
      <c r="T617" s="56">
        <f t="shared" si="235"/>
        <v>0</v>
      </c>
      <c r="U617" s="23" t="e">
        <f t="shared" si="236"/>
        <v>#DIV/0!</v>
      </c>
      <c r="V617" s="23" t="str">
        <f t="shared" si="251"/>
        <v/>
      </c>
      <c r="W617" s="24"/>
      <c r="X617" s="55" t="str">
        <f t="shared" si="239"/>
        <v/>
      </c>
      <c r="Y617" s="19"/>
      <c r="Z617" s="26" t="e">
        <f t="shared" si="252"/>
        <v>#DIV/0!</v>
      </c>
      <c r="AA617" s="26">
        <f t="shared" si="254"/>
        <v>0</v>
      </c>
      <c r="AB617" s="26" t="str">
        <f t="shared" si="238"/>
        <v/>
      </c>
      <c r="AC617" s="27">
        <f t="shared" si="255"/>
        <v>0</v>
      </c>
      <c r="AD617" s="19"/>
      <c r="AE617" s="19" t="str">
        <f t="shared" si="237"/>
        <v/>
      </c>
      <c r="AF617" s="66" t="e">
        <f t="shared" si="253"/>
        <v>#VALUE!</v>
      </c>
    </row>
    <row r="618" spans="1:32">
      <c r="A618" s="16" t="str">
        <f t="shared" si="240"/>
        <v/>
      </c>
      <c r="B618" s="29"/>
      <c r="C618" s="17"/>
      <c r="D618" s="32"/>
      <c r="E618" s="18"/>
      <c r="F618" s="25">
        <f t="shared" si="241"/>
        <v>0</v>
      </c>
      <c r="G618" s="25">
        <f t="shared" si="242"/>
        <v>1</v>
      </c>
      <c r="H618" s="25">
        <f t="shared" si="243"/>
        <v>1900</v>
      </c>
      <c r="I618" s="25">
        <f t="shared" si="244"/>
        <v>1900</v>
      </c>
      <c r="J618" s="63">
        <f t="shared" si="245"/>
        <v>91</v>
      </c>
      <c r="K618" s="25">
        <f t="shared" si="246"/>
        <v>0</v>
      </c>
      <c r="L618" s="25">
        <f t="shared" si="247"/>
        <v>0</v>
      </c>
      <c r="M618" s="25">
        <f t="shared" si="248"/>
        <v>114</v>
      </c>
      <c r="N618" s="22">
        <f t="shared" si="249"/>
        <v>0</v>
      </c>
      <c r="O618" s="22">
        <f t="shared" si="250"/>
        <v>0</v>
      </c>
      <c r="P618" s="22">
        <f t="shared" si="233"/>
        <v>0</v>
      </c>
      <c r="Q618" s="62"/>
      <c r="R618" s="21">
        <f t="shared" si="234"/>
        <v>0</v>
      </c>
      <c r="S618" s="21"/>
      <c r="T618" s="56">
        <f t="shared" si="235"/>
        <v>0</v>
      </c>
      <c r="U618" s="23" t="e">
        <f t="shared" si="236"/>
        <v>#DIV/0!</v>
      </c>
      <c r="V618" s="23" t="str">
        <f t="shared" si="251"/>
        <v/>
      </c>
      <c r="W618" s="24"/>
      <c r="X618" s="55" t="str">
        <f t="shared" si="239"/>
        <v/>
      </c>
      <c r="Y618" s="19"/>
      <c r="Z618" s="26" t="e">
        <f t="shared" si="252"/>
        <v>#DIV/0!</v>
      </c>
      <c r="AA618" s="26">
        <f t="shared" si="254"/>
        <v>0</v>
      </c>
      <c r="AB618" s="26" t="str">
        <f t="shared" si="238"/>
        <v/>
      </c>
      <c r="AC618" s="27">
        <f t="shared" si="255"/>
        <v>0</v>
      </c>
      <c r="AD618" s="19"/>
      <c r="AE618" s="19" t="str">
        <f t="shared" si="237"/>
        <v/>
      </c>
      <c r="AF618" s="66" t="e">
        <f t="shared" si="253"/>
        <v>#VALUE!</v>
      </c>
    </row>
    <row r="619" spans="1:32">
      <c r="A619" s="16" t="str">
        <f t="shared" si="240"/>
        <v/>
      </c>
      <c r="B619" s="29"/>
      <c r="C619" s="17"/>
      <c r="D619" s="32"/>
      <c r="E619" s="18"/>
      <c r="F619" s="25">
        <f t="shared" si="241"/>
        <v>0</v>
      </c>
      <c r="G619" s="25">
        <f t="shared" si="242"/>
        <v>1</v>
      </c>
      <c r="H619" s="25">
        <f t="shared" si="243"/>
        <v>1900</v>
      </c>
      <c r="I619" s="25">
        <f t="shared" si="244"/>
        <v>1900</v>
      </c>
      <c r="J619" s="63">
        <f t="shared" si="245"/>
        <v>91</v>
      </c>
      <c r="K619" s="25">
        <f t="shared" si="246"/>
        <v>0</v>
      </c>
      <c r="L619" s="25">
        <f t="shared" si="247"/>
        <v>0</v>
      </c>
      <c r="M619" s="25">
        <f t="shared" si="248"/>
        <v>114</v>
      </c>
      <c r="N619" s="22">
        <f t="shared" si="249"/>
        <v>0</v>
      </c>
      <c r="O619" s="22">
        <f t="shared" si="250"/>
        <v>0</v>
      </c>
      <c r="P619" s="22">
        <f t="shared" si="233"/>
        <v>0</v>
      </c>
      <c r="Q619" s="62"/>
      <c r="R619" s="21">
        <f t="shared" si="234"/>
        <v>0</v>
      </c>
      <c r="S619" s="21"/>
      <c r="T619" s="56">
        <f t="shared" si="235"/>
        <v>0</v>
      </c>
      <c r="U619" s="23" t="e">
        <f t="shared" si="236"/>
        <v>#DIV/0!</v>
      </c>
      <c r="V619" s="23" t="str">
        <f t="shared" si="251"/>
        <v/>
      </c>
      <c r="W619" s="24"/>
      <c r="X619" s="55" t="str">
        <f t="shared" si="239"/>
        <v/>
      </c>
      <c r="Y619" s="19"/>
      <c r="Z619" s="26" t="e">
        <f t="shared" si="252"/>
        <v>#DIV/0!</v>
      </c>
      <c r="AA619" s="26">
        <f t="shared" si="254"/>
        <v>0</v>
      </c>
      <c r="AB619" s="26" t="str">
        <f t="shared" si="238"/>
        <v/>
      </c>
      <c r="AC619" s="27">
        <f t="shared" si="255"/>
        <v>0</v>
      </c>
      <c r="AD619" s="19"/>
      <c r="AE619" s="19" t="str">
        <f t="shared" si="237"/>
        <v/>
      </c>
      <c r="AF619" s="66" t="e">
        <f t="shared" si="253"/>
        <v>#VALUE!</v>
      </c>
    </row>
    <row r="620" spans="1:32">
      <c r="A620" s="16" t="str">
        <f t="shared" si="240"/>
        <v/>
      </c>
      <c r="B620" s="29"/>
      <c r="C620" s="17"/>
      <c r="D620" s="32"/>
      <c r="E620" s="18"/>
      <c r="F620" s="25">
        <f t="shared" si="241"/>
        <v>0</v>
      </c>
      <c r="G620" s="25">
        <f t="shared" si="242"/>
        <v>1</v>
      </c>
      <c r="H620" s="25">
        <f t="shared" si="243"/>
        <v>1900</v>
      </c>
      <c r="I620" s="25">
        <f t="shared" si="244"/>
        <v>1900</v>
      </c>
      <c r="J620" s="63">
        <f t="shared" si="245"/>
        <v>91</v>
      </c>
      <c r="K620" s="25">
        <f t="shared" si="246"/>
        <v>0</v>
      </c>
      <c r="L620" s="25">
        <f t="shared" si="247"/>
        <v>0</v>
      </c>
      <c r="M620" s="25">
        <f t="shared" si="248"/>
        <v>114</v>
      </c>
      <c r="N620" s="22">
        <f t="shared" si="249"/>
        <v>0</v>
      </c>
      <c r="O620" s="22">
        <f t="shared" si="250"/>
        <v>0</v>
      </c>
      <c r="P620" s="22">
        <f t="shared" si="233"/>
        <v>0</v>
      </c>
      <c r="Q620" s="62"/>
      <c r="R620" s="21">
        <f t="shared" si="234"/>
        <v>0</v>
      </c>
      <c r="S620" s="21"/>
      <c r="T620" s="56">
        <f t="shared" si="235"/>
        <v>0</v>
      </c>
      <c r="U620" s="23" t="e">
        <f t="shared" si="236"/>
        <v>#DIV/0!</v>
      </c>
      <c r="V620" s="23" t="str">
        <f t="shared" si="251"/>
        <v/>
      </c>
      <c r="W620" s="24"/>
      <c r="X620" s="55" t="str">
        <f t="shared" si="239"/>
        <v/>
      </c>
      <c r="Y620" s="19"/>
      <c r="Z620" s="26" t="e">
        <f t="shared" si="252"/>
        <v>#DIV/0!</v>
      </c>
      <c r="AA620" s="26">
        <f t="shared" si="254"/>
        <v>0</v>
      </c>
      <c r="AB620" s="26" t="str">
        <f t="shared" si="238"/>
        <v/>
      </c>
      <c r="AC620" s="27">
        <f t="shared" si="255"/>
        <v>0</v>
      </c>
      <c r="AD620" s="19"/>
      <c r="AE620" s="19" t="str">
        <f t="shared" si="237"/>
        <v/>
      </c>
      <c r="AF620" s="66" t="e">
        <f t="shared" si="253"/>
        <v>#VALUE!</v>
      </c>
    </row>
    <row r="621" spans="1:32">
      <c r="A621" s="16" t="str">
        <f t="shared" si="240"/>
        <v/>
      </c>
      <c r="B621" s="29"/>
      <c r="C621" s="17"/>
      <c r="D621" s="32"/>
      <c r="E621" s="18"/>
      <c r="F621" s="25">
        <f t="shared" si="241"/>
        <v>0</v>
      </c>
      <c r="G621" s="25">
        <f t="shared" si="242"/>
        <v>1</v>
      </c>
      <c r="H621" s="25">
        <f t="shared" si="243"/>
        <v>1900</v>
      </c>
      <c r="I621" s="25">
        <f t="shared" si="244"/>
        <v>1900</v>
      </c>
      <c r="J621" s="63">
        <f t="shared" si="245"/>
        <v>91</v>
      </c>
      <c r="K621" s="25">
        <f t="shared" si="246"/>
        <v>0</v>
      </c>
      <c r="L621" s="25">
        <f t="shared" si="247"/>
        <v>0</v>
      </c>
      <c r="M621" s="25">
        <f t="shared" si="248"/>
        <v>114</v>
      </c>
      <c r="N621" s="22">
        <f t="shared" si="249"/>
        <v>0</v>
      </c>
      <c r="O621" s="22">
        <f t="shared" si="250"/>
        <v>0</v>
      </c>
      <c r="P621" s="22">
        <f t="shared" si="233"/>
        <v>0</v>
      </c>
      <c r="Q621" s="62"/>
      <c r="R621" s="21">
        <f t="shared" si="234"/>
        <v>0</v>
      </c>
      <c r="S621" s="21"/>
      <c r="T621" s="56">
        <f t="shared" si="235"/>
        <v>0</v>
      </c>
      <c r="U621" s="23" t="e">
        <f t="shared" si="236"/>
        <v>#DIV/0!</v>
      </c>
      <c r="V621" s="23" t="str">
        <f t="shared" si="251"/>
        <v/>
      </c>
      <c r="W621" s="24"/>
      <c r="X621" s="55" t="str">
        <f t="shared" si="239"/>
        <v/>
      </c>
      <c r="Y621" s="19"/>
      <c r="Z621" s="26" t="e">
        <f t="shared" si="252"/>
        <v>#DIV/0!</v>
      </c>
      <c r="AA621" s="26">
        <f t="shared" si="254"/>
        <v>0</v>
      </c>
      <c r="AB621" s="26" t="str">
        <f t="shared" si="238"/>
        <v/>
      </c>
      <c r="AC621" s="27">
        <f t="shared" si="255"/>
        <v>0</v>
      </c>
      <c r="AD621" s="19"/>
      <c r="AE621" s="19" t="str">
        <f t="shared" si="237"/>
        <v/>
      </c>
      <c r="AF621" s="66" t="e">
        <f t="shared" si="253"/>
        <v>#VALUE!</v>
      </c>
    </row>
    <row r="622" spans="1:32">
      <c r="A622" s="16" t="str">
        <f t="shared" si="240"/>
        <v/>
      </c>
      <c r="B622" s="29"/>
      <c r="C622" s="17"/>
      <c r="D622" s="32"/>
      <c r="E622" s="18"/>
      <c r="F622" s="25">
        <f t="shared" si="241"/>
        <v>0</v>
      </c>
      <c r="G622" s="25">
        <f t="shared" si="242"/>
        <v>1</v>
      </c>
      <c r="H622" s="25">
        <f t="shared" si="243"/>
        <v>1900</v>
      </c>
      <c r="I622" s="25">
        <f t="shared" si="244"/>
        <v>1900</v>
      </c>
      <c r="J622" s="63">
        <f t="shared" si="245"/>
        <v>91</v>
      </c>
      <c r="K622" s="25">
        <f t="shared" si="246"/>
        <v>0</v>
      </c>
      <c r="L622" s="25">
        <f t="shared" si="247"/>
        <v>0</v>
      </c>
      <c r="M622" s="25">
        <f t="shared" si="248"/>
        <v>114</v>
      </c>
      <c r="N622" s="22">
        <f t="shared" si="249"/>
        <v>0</v>
      </c>
      <c r="O622" s="22">
        <f t="shared" si="250"/>
        <v>0</v>
      </c>
      <c r="P622" s="22">
        <f t="shared" si="233"/>
        <v>0</v>
      </c>
      <c r="Q622" s="62"/>
      <c r="R622" s="21">
        <f t="shared" si="234"/>
        <v>0</v>
      </c>
      <c r="S622" s="21"/>
      <c r="T622" s="56">
        <f t="shared" si="235"/>
        <v>0</v>
      </c>
      <c r="U622" s="23" t="e">
        <f t="shared" si="236"/>
        <v>#DIV/0!</v>
      </c>
      <c r="V622" s="23" t="str">
        <f t="shared" si="251"/>
        <v/>
      </c>
      <c r="W622" s="24"/>
      <c r="X622" s="55" t="str">
        <f t="shared" si="239"/>
        <v/>
      </c>
      <c r="Y622" s="19"/>
      <c r="Z622" s="26" t="e">
        <f t="shared" si="252"/>
        <v>#DIV/0!</v>
      </c>
      <c r="AA622" s="26">
        <f t="shared" si="254"/>
        <v>0</v>
      </c>
      <c r="AB622" s="26" t="str">
        <f t="shared" si="238"/>
        <v/>
      </c>
      <c r="AC622" s="27">
        <f t="shared" si="255"/>
        <v>0</v>
      </c>
      <c r="AD622" s="19"/>
      <c r="AE622" s="19" t="str">
        <f t="shared" si="237"/>
        <v/>
      </c>
      <c r="AF622" s="66" t="e">
        <f t="shared" si="253"/>
        <v>#VALUE!</v>
      </c>
    </row>
    <row r="623" spans="1:32">
      <c r="A623" s="16" t="str">
        <f t="shared" si="240"/>
        <v/>
      </c>
      <c r="B623" s="29"/>
      <c r="C623" s="17"/>
      <c r="D623" s="32"/>
      <c r="E623" s="18"/>
      <c r="F623" s="25">
        <f t="shared" si="241"/>
        <v>0</v>
      </c>
      <c r="G623" s="25">
        <f t="shared" si="242"/>
        <v>1</v>
      </c>
      <c r="H623" s="25">
        <f t="shared" si="243"/>
        <v>1900</v>
      </c>
      <c r="I623" s="25">
        <f t="shared" si="244"/>
        <v>1900</v>
      </c>
      <c r="J623" s="63">
        <f t="shared" si="245"/>
        <v>91</v>
      </c>
      <c r="K623" s="25">
        <f t="shared" si="246"/>
        <v>0</v>
      </c>
      <c r="L623" s="25">
        <f t="shared" si="247"/>
        <v>0</v>
      </c>
      <c r="M623" s="25">
        <f t="shared" si="248"/>
        <v>114</v>
      </c>
      <c r="N623" s="22">
        <f t="shared" si="249"/>
        <v>0</v>
      </c>
      <c r="O623" s="22">
        <f t="shared" si="250"/>
        <v>0</v>
      </c>
      <c r="P623" s="22">
        <f t="shared" si="233"/>
        <v>0</v>
      </c>
      <c r="Q623" s="62"/>
      <c r="R623" s="21">
        <f t="shared" si="234"/>
        <v>0</v>
      </c>
      <c r="S623" s="21"/>
      <c r="T623" s="56">
        <f t="shared" si="235"/>
        <v>0</v>
      </c>
      <c r="U623" s="23" t="e">
        <f t="shared" si="236"/>
        <v>#DIV/0!</v>
      </c>
      <c r="V623" s="23" t="str">
        <f t="shared" si="251"/>
        <v/>
      </c>
      <c r="W623" s="24"/>
      <c r="X623" s="55" t="str">
        <f t="shared" si="239"/>
        <v/>
      </c>
      <c r="Y623" s="19"/>
      <c r="Z623" s="26" t="e">
        <f t="shared" si="252"/>
        <v>#DIV/0!</v>
      </c>
      <c r="AA623" s="26">
        <f t="shared" si="254"/>
        <v>0</v>
      </c>
      <c r="AB623" s="26" t="str">
        <f t="shared" si="238"/>
        <v/>
      </c>
      <c r="AC623" s="27">
        <f t="shared" si="255"/>
        <v>0</v>
      </c>
      <c r="AD623" s="19"/>
      <c r="AE623" s="19" t="str">
        <f t="shared" si="237"/>
        <v/>
      </c>
      <c r="AF623" s="66" t="e">
        <f t="shared" si="253"/>
        <v>#VALUE!</v>
      </c>
    </row>
    <row r="624" spans="1:32">
      <c r="A624" s="16" t="str">
        <f t="shared" si="240"/>
        <v/>
      </c>
      <c r="B624" s="29"/>
      <c r="C624" s="17"/>
      <c r="D624" s="32"/>
      <c r="E624" s="18"/>
      <c r="F624" s="25">
        <f t="shared" si="241"/>
        <v>0</v>
      </c>
      <c r="G624" s="25">
        <f t="shared" si="242"/>
        <v>1</v>
      </c>
      <c r="H624" s="25">
        <f t="shared" si="243"/>
        <v>1900</v>
      </c>
      <c r="I624" s="25">
        <f t="shared" si="244"/>
        <v>1900</v>
      </c>
      <c r="J624" s="63">
        <f t="shared" si="245"/>
        <v>91</v>
      </c>
      <c r="K624" s="25">
        <f t="shared" si="246"/>
        <v>0</v>
      </c>
      <c r="L624" s="25">
        <f t="shared" si="247"/>
        <v>0</v>
      </c>
      <c r="M624" s="25">
        <f t="shared" si="248"/>
        <v>114</v>
      </c>
      <c r="N624" s="22">
        <f t="shared" si="249"/>
        <v>0</v>
      </c>
      <c r="O624" s="22">
        <f t="shared" si="250"/>
        <v>0</v>
      </c>
      <c r="P624" s="22">
        <f t="shared" si="233"/>
        <v>0</v>
      </c>
      <c r="Q624" s="62"/>
      <c r="R624" s="21">
        <f t="shared" si="234"/>
        <v>0</v>
      </c>
      <c r="S624" s="21"/>
      <c r="T624" s="56">
        <f t="shared" si="235"/>
        <v>0</v>
      </c>
      <c r="U624" s="23" t="e">
        <f t="shared" si="236"/>
        <v>#DIV/0!</v>
      </c>
      <c r="V624" s="23" t="str">
        <f t="shared" si="251"/>
        <v/>
      </c>
      <c r="W624" s="24"/>
      <c r="X624" s="55" t="str">
        <f t="shared" si="239"/>
        <v/>
      </c>
      <c r="Y624" s="19"/>
      <c r="Z624" s="26" t="e">
        <f t="shared" si="252"/>
        <v>#DIV/0!</v>
      </c>
      <c r="AA624" s="26">
        <f t="shared" si="254"/>
        <v>0</v>
      </c>
      <c r="AB624" s="26" t="str">
        <f t="shared" si="238"/>
        <v/>
      </c>
      <c r="AC624" s="27">
        <f t="shared" si="255"/>
        <v>0</v>
      </c>
      <c r="AD624" s="19"/>
      <c r="AE624" s="19" t="str">
        <f t="shared" si="237"/>
        <v/>
      </c>
      <c r="AF624" s="66" t="e">
        <f t="shared" si="253"/>
        <v>#VALUE!</v>
      </c>
    </row>
    <row r="625" spans="1:32">
      <c r="A625" s="16" t="str">
        <f t="shared" si="240"/>
        <v/>
      </c>
      <c r="B625" s="29"/>
      <c r="C625" s="17"/>
      <c r="D625" s="32"/>
      <c r="E625" s="18"/>
      <c r="F625" s="25">
        <f t="shared" si="241"/>
        <v>0</v>
      </c>
      <c r="G625" s="25">
        <f t="shared" si="242"/>
        <v>1</v>
      </c>
      <c r="H625" s="25">
        <f t="shared" si="243"/>
        <v>1900</v>
      </c>
      <c r="I625" s="25">
        <f t="shared" si="244"/>
        <v>1900</v>
      </c>
      <c r="J625" s="63">
        <f t="shared" si="245"/>
        <v>91</v>
      </c>
      <c r="K625" s="25">
        <f t="shared" si="246"/>
        <v>0</v>
      </c>
      <c r="L625" s="25">
        <f t="shared" si="247"/>
        <v>0</v>
      </c>
      <c r="M625" s="25">
        <f t="shared" si="248"/>
        <v>114</v>
      </c>
      <c r="N625" s="22">
        <f t="shared" si="249"/>
        <v>0</v>
      </c>
      <c r="O625" s="22">
        <f t="shared" si="250"/>
        <v>0</v>
      </c>
      <c r="P625" s="22">
        <f t="shared" si="233"/>
        <v>0</v>
      </c>
      <c r="Q625" s="62"/>
      <c r="R625" s="21">
        <f t="shared" si="234"/>
        <v>0</v>
      </c>
      <c r="S625" s="21"/>
      <c r="T625" s="56">
        <f t="shared" si="235"/>
        <v>0</v>
      </c>
      <c r="U625" s="23" t="e">
        <f t="shared" si="236"/>
        <v>#DIV/0!</v>
      </c>
      <c r="V625" s="23" t="str">
        <f t="shared" si="251"/>
        <v/>
      </c>
      <c r="W625" s="24"/>
      <c r="X625" s="55" t="str">
        <f t="shared" si="239"/>
        <v/>
      </c>
      <c r="Y625" s="19"/>
      <c r="Z625" s="26" t="e">
        <f t="shared" si="252"/>
        <v>#DIV/0!</v>
      </c>
      <c r="AA625" s="26">
        <f t="shared" si="254"/>
        <v>0</v>
      </c>
      <c r="AB625" s="26" t="str">
        <f t="shared" si="238"/>
        <v/>
      </c>
      <c r="AC625" s="27">
        <f t="shared" si="255"/>
        <v>0</v>
      </c>
      <c r="AD625" s="19"/>
      <c r="AE625" s="19" t="str">
        <f t="shared" si="237"/>
        <v/>
      </c>
      <c r="AF625" s="66" t="e">
        <f t="shared" si="253"/>
        <v>#VALUE!</v>
      </c>
    </row>
    <row r="626" spans="1:32">
      <c r="A626" s="16" t="str">
        <f t="shared" si="240"/>
        <v/>
      </c>
      <c r="B626" s="29"/>
      <c r="C626" s="17"/>
      <c r="D626" s="32"/>
      <c r="E626" s="18"/>
      <c r="F626" s="25">
        <f t="shared" si="241"/>
        <v>0</v>
      </c>
      <c r="G626" s="25">
        <f t="shared" si="242"/>
        <v>1</v>
      </c>
      <c r="H626" s="25">
        <f t="shared" si="243"/>
        <v>1900</v>
      </c>
      <c r="I626" s="25">
        <f t="shared" si="244"/>
        <v>1900</v>
      </c>
      <c r="J626" s="63">
        <f t="shared" si="245"/>
        <v>91</v>
      </c>
      <c r="K626" s="25">
        <f t="shared" si="246"/>
        <v>0</v>
      </c>
      <c r="L626" s="25">
        <f t="shared" si="247"/>
        <v>0</v>
      </c>
      <c r="M626" s="25">
        <f t="shared" si="248"/>
        <v>114</v>
      </c>
      <c r="N626" s="22">
        <f t="shared" si="249"/>
        <v>0</v>
      </c>
      <c r="O626" s="22">
        <f t="shared" si="250"/>
        <v>0</v>
      </c>
      <c r="P626" s="22">
        <f t="shared" si="233"/>
        <v>0</v>
      </c>
      <c r="Q626" s="62"/>
      <c r="R626" s="21">
        <f t="shared" si="234"/>
        <v>0</v>
      </c>
      <c r="S626" s="21"/>
      <c r="T626" s="56">
        <f t="shared" si="235"/>
        <v>0</v>
      </c>
      <c r="U626" s="23" t="e">
        <f t="shared" si="236"/>
        <v>#DIV/0!</v>
      </c>
      <c r="V626" s="23" t="str">
        <f t="shared" si="251"/>
        <v/>
      </c>
      <c r="W626" s="24"/>
      <c r="X626" s="55" t="str">
        <f t="shared" si="239"/>
        <v/>
      </c>
      <c r="Y626" s="19"/>
      <c r="Z626" s="26" t="e">
        <f t="shared" si="252"/>
        <v>#DIV/0!</v>
      </c>
      <c r="AA626" s="26">
        <f t="shared" si="254"/>
        <v>0</v>
      </c>
      <c r="AB626" s="26" t="str">
        <f t="shared" si="238"/>
        <v/>
      </c>
      <c r="AC626" s="27">
        <f t="shared" si="255"/>
        <v>0</v>
      </c>
      <c r="AD626" s="19"/>
      <c r="AE626" s="19" t="str">
        <f t="shared" si="237"/>
        <v/>
      </c>
      <c r="AF626" s="66" t="e">
        <f t="shared" si="253"/>
        <v>#VALUE!</v>
      </c>
    </row>
    <row r="627" spans="1:32">
      <c r="A627" s="16" t="str">
        <f t="shared" si="240"/>
        <v/>
      </c>
      <c r="B627" s="29"/>
      <c r="C627" s="17"/>
      <c r="D627" s="32"/>
      <c r="E627" s="18"/>
      <c r="F627" s="25">
        <f t="shared" si="241"/>
        <v>0</v>
      </c>
      <c r="G627" s="25">
        <f t="shared" si="242"/>
        <v>1</v>
      </c>
      <c r="H627" s="25">
        <f t="shared" si="243"/>
        <v>1900</v>
      </c>
      <c r="I627" s="25">
        <f t="shared" si="244"/>
        <v>1900</v>
      </c>
      <c r="J627" s="63">
        <f t="shared" si="245"/>
        <v>91</v>
      </c>
      <c r="K627" s="25">
        <f t="shared" si="246"/>
        <v>0</v>
      </c>
      <c r="L627" s="25">
        <f t="shared" si="247"/>
        <v>0</v>
      </c>
      <c r="M627" s="25">
        <f t="shared" si="248"/>
        <v>114</v>
      </c>
      <c r="N627" s="22">
        <f t="shared" si="249"/>
        <v>0</v>
      </c>
      <c r="O627" s="22">
        <f t="shared" si="250"/>
        <v>0</v>
      </c>
      <c r="P627" s="22">
        <f t="shared" si="233"/>
        <v>0</v>
      </c>
      <c r="Q627" s="62"/>
      <c r="R627" s="21">
        <f t="shared" si="234"/>
        <v>0</v>
      </c>
      <c r="S627" s="21"/>
      <c r="T627" s="56">
        <f t="shared" si="235"/>
        <v>0</v>
      </c>
      <c r="U627" s="23" t="e">
        <f t="shared" si="236"/>
        <v>#DIV/0!</v>
      </c>
      <c r="V627" s="23" t="str">
        <f t="shared" si="251"/>
        <v/>
      </c>
      <c r="W627" s="24"/>
      <c r="X627" s="55" t="str">
        <f t="shared" si="239"/>
        <v/>
      </c>
      <c r="Y627" s="19"/>
      <c r="Z627" s="26" t="e">
        <f t="shared" si="252"/>
        <v>#DIV/0!</v>
      </c>
      <c r="AA627" s="26">
        <f t="shared" si="254"/>
        <v>0</v>
      </c>
      <c r="AB627" s="26" t="str">
        <f t="shared" si="238"/>
        <v/>
      </c>
      <c r="AC627" s="27">
        <f t="shared" si="255"/>
        <v>0</v>
      </c>
      <c r="AD627" s="19"/>
      <c r="AE627" s="19" t="str">
        <f t="shared" si="237"/>
        <v/>
      </c>
      <c r="AF627" s="66" t="e">
        <f t="shared" si="253"/>
        <v>#VALUE!</v>
      </c>
    </row>
    <row r="628" spans="1:32">
      <c r="A628" s="16" t="str">
        <f t="shared" si="240"/>
        <v/>
      </c>
      <c r="B628" s="29"/>
      <c r="C628" s="17"/>
      <c r="D628" s="32"/>
      <c r="E628" s="18"/>
      <c r="F628" s="25">
        <f t="shared" si="241"/>
        <v>0</v>
      </c>
      <c r="G628" s="25">
        <f t="shared" si="242"/>
        <v>1</v>
      </c>
      <c r="H628" s="25">
        <f t="shared" si="243"/>
        <v>1900</v>
      </c>
      <c r="I628" s="25">
        <f t="shared" si="244"/>
        <v>1900</v>
      </c>
      <c r="J628" s="63">
        <f t="shared" si="245"/>
        <v>91</v>
      </c>
      <c r="K628" s="25">
        <f t="shared" si="246"/>
        <v>0</v>
      </c>
      <c r="L628" s="25">
        <f t="shared" si="247"/>
        <v>0</v>
      </c>
      <c r="M628" s="25">
        <f t="shared" si="248"/>
        <v>114</v>
      </c>
      <c r="N628" s="22">
        <f t="shared" si="249"/>
        <v>0</v>
      </c>
      <c r="O628" s="22">
        <f t="shared" si="250"/>
        <v>0</v>
      </c>
      <c r="P628" s="22">
        <f t="shared" si="233"/>
        <v>0</v>
      </c>
      <c r="Q628" s="62"/>
      <c r="R628" s="21">
        <f t="shared" si="234"/>
        <v>0</v>
      </c>
      <c r="S628" s="21"/>
      <c r="T628" s="56">
        <f t="shared" si="235"/>
        <v>0</v>
      </c>
      <c r="U628" s="23" t="e">
        <f t="shared" si="236"/>
        <v>#DIV/0!</v>
      </c>
      <c r="V628" s="23" t="str">
        <f t="shared" si="251"/>
        <v/>
      </c>
      <c r="W628" s="24"/>
      <c r="X628" s="55" t="str">
        <f t="shared" si="239"/>
        <v/>
      </c>
      <c r="Y628" s="19"/>
      <c r="Z628" s="26" t="e">
        <f t="shared" si="252"/>
        <v>#DIV/0!</v>
      </c>
      <c r="AA628" s="26">
        <f t="shared" si="254"/>
        <v>0</v>
      </c>
      <c r="AB628" s="26" t="str">
        <f t="shared" si="238"/>
        <v/>
      </c>
      <c r="AC628" s="27">
        <f t="shared" si="255"/>
        <v>0</v>
      </c>
      <c r="AD628" s="19"/>
      <c r="AE628" s="19" t="str">
        <f t="shared" si="237"/>
        <v/>
      </c>
      <c r="AF628" s="66" t="e">
        <f t="shared" si="253"/>
        <v>#VALUE!</v>
      </c>
    </row>
    <row r="629" spans="1:32">
      <c r="A629" s="16" t="str">
        <f t="shared" si="240"/>
        <v/>
      </c>
      <c r="B629" s="29"/>
      <c r="C629" s="17"/>
      <c r="D629" s="32"/>
      <c r="E629" s="18"/>
      <c r="F629" s="25">
        <f t="shared" si="241"/>
        <v>0</v>
      </c>
      <c r="G629" s="25">
        <f t="shared" si="242"/>
        <v>1</v>
      </c>
      <c r="H629" s="25">
        <f t="shared" si="243"/>
        <v>1900</v>
      </c>
      <c r="I629" s="25">
        <f t="shared" si="244"/>
        <v>1900</v>
      </c>
      <c r="J629" s="63">
        <f t="shared" si="245"/>
        <v>91</v>
      </c>
      <c r="K629" s="25">
        <f t="shared" si="246"/>
        <v>0</v>
      </c>
      <c r="L629" s="25">
        <f t="shared" si="247"/>
        <v>0</v>
      </c>
      <c r="M629" s="25">
        <f t="shared" si="248"/>
        <v>114</v>
      </c>
      <c r="N629" s="22">
        <f t="shared" si="249"/>
        <v>0</v>
      </c>
      <c r="O629" s="22">
        <f t="shared" si="250"/>
        <v>0</v>
      </c>
      <c r="P629" s="22">
        <f t="shared" si="233"/>
        <v>0</v>
      </c>
      <c r="Q629" s="62"/>
      <c r="R629" s="21">
        <f t="shared" si="234"/>
        <v>0</v>
      </c>
      <c r="S629" s="21"/>
      <c r="T629" s="56">
        <f t="shared" si="235"/>
        <v>0</v>
      </c>
      <c r="U629" s="23" t="e">
        <f t="shared" si="236"/>
        <v>#DIV/0!</v>
      </c>
      <c r="V629" s="23" t="str">
        <f t="shared" si="251"/>
        <v/>
      </c>
      <c r="W629" s="24"/>
      <c r="X629" s="55" t="str">
        <f t="shared" si="239"/>
        <v/>
      </c>
      <c r="Y629" s="19"/>
      <c r="Z629" s="26" t="e">
        <f t="shared" si="252"/>
        <v>#DIV/0!</v>
      </c>
      <c r="AA629" s="26">
        <f t="shared" si="254"/>
        <v>0</v>
      </c>
      <c r="AB629" s="26" t="str">
        <f t="shared" si="238"/>
        <v/>
      </c>
      <c r="AC629" s="27">
        <f t="shared" si="255"/>
        <v>0</v>
      </c>
      <c r="AD629" s="19"/>
      <c r="AE629" s="19" t="str">
        <f t="shared" si="237"/>
        <v/>
      </c>
      <c r="AF629" s="66" t="e">
        <f t="shared" si="253"/>
        <v>#VALUE!</v>
      </c>
    </row>
    <row r="630" spans="1:32">
      <c r="A630" s="16" t="str">
        <f t="shared" si="240"/>
        <v/>
      </c>
      <c r="B630" s="29"/>
      <c r="C630" s="17"/>
      <c r="D630" s="32"/>
      <c r="E630" s="18"/>
      <c r="F630" s="25">
        <f t="shared" si="241"/>
        <v>0</v>
      </c>
      <c r="G630" s="25">
        <f t="shared" si="242"/>
        <v>1</v>
      </c>
      <c r="H630" s="25">
        <f t="shared" si="243"/>
        <v>1900</v>
      </c>
      <c r="I630" s="25">
        <f t="shared" si="244"/>
        <v>1900</v>
      </c>
      <c r="J630" s="63">
        <f t="shared" si="245"/>
        <v>91</v>
      </c>
      <c r="K630" s="25">
        <f t="shared" si="246"/>
        <v>0</v>
      </c>
      <c r="L630" s="25">
        <f t="shared" si="247"/>
        <v>0</v>
      </c>
      <c r="M630" s="25">
        <f t="shared" si="248"/>
        <v>114</v>
      </c>
      <c r="N630" s="22">
        <f t="shared" si="249"/>
        <v>0</v>
      </c>
      <c r="O630" s="22">
        <f t="shared" si="250"/>
        <v>0</v>
      </c>
      <c r="P630" s="22">
        <f t="shared" si="233"/>
        <v>0</v>
      </c>
      <c r="Q630" s="62"/>
      <c r="R630" s="21">
        <f t="shared" si="234"/>
        <v>0</v>
      </c>
      <c r="S630" s="21"/>
      <c r="T630" s="56">
        <f t="shared" si="235"/>
        <v>0</v>
      </c>
      <c r="U630" s="23" t="e">
        <f t="shared" si="236"/>
        <v>#DIV/0!</v>
      </c>
      <c r="V630" s="23" t="str">
        <f t="shared" si="251"/>
        <v/>
      </c>
      <c r="W630" s="24"/>
      <c r="X630" s="55" t="str">
        <f t="shared" si="239"/>
        <v/>
      </c>
      <c r="Y630" s="19"/>
      <c r="Z630" s="26" t="e">
        <f t="shared" si="252"/>
        <v>#DIV/0!</v>
      </c>
      <c r="AA630" s="26">
        <f t="shared" si="254"/>
        <v>0</v>
      </c>
      <c r="AB630" s="26" t="str">
        <f t="shared" si="238"/>
        <v/>
      </c>
      <c r="AC630" s="27">
        <f t="shared" si="255"/>
        <v>0</v>
      </c>
      <c r="AD630" s="19"/>
      <c r="AE630" s="19" t="str">
        <f t="shared" si="237"/>
        <v/>
      </c>
      <c r="AF630" s="66" t="e">
        <f t="shared" si="253"/>
        <v>#VALUE!</v>
      </c>
    </row>
    <row r="631" spans="1:32">
      <c r="A631" s="16" t="str">
        <f t="shared" si="240"/>
        <v/>
      </c>
      <c r="B631" s="29"/>
      <c r="C631" s="17"/>
      <c r="D631" s="32"/>
      <c r="E631" s="18"/>
      <c r="F631" s="25">
        <f t="shared" si="241"/>
        <v>0</v>
      </c>
      <c r="G631" s="25">
        <f t="shared" si="242"/>
        <v>1</v>
      </c>
      <c r="H631" s="25">
        <f t="shared" si="243"/>
        <v>1900</v>
      </c>
      <c r="I631" s="25">
        <f t="shared" si="244"/>
        <v>1900</v>
      </c>
      <c r="J631" s="63">
        <f t="shared" si="245"/>
        <v>91</v>
      </c>
      <c r="K631" s="25">
        <f t="shared" si="246"/>
        <v>0</v>
      </c>
      <c r="L631" s="25">
        <f t="shared" si="247"/>
        <v>0</v>
      </c>
      <c r="M631" s="25">
        <f t="shared" si="248"/>
        <v>114</v>
      </c>
      <c r="N631" s="22">
        <f t="shared" si="249"/>
        <v>0</v>
      </c>
      <c r="O631" s="22">
        <f t="shared" si="250"/>
        <v>0</v>
      </c>
      <c r="P631" s="22">
        <f t="shared" si="233"/>
        <v>0</v>
      </c>
      <c r="Q631" s="62"/>
      <c r="R631" s="21">
        <f t="shared" si="234"/>
        <v>0</v>
      </c>
      <c r="S631" s="21"/>
      <c r="T631" s="56">
        <f t="shared" si="235"/>
        <v>0</v>
      </c>
      <c r="U631" s="23" t="e">
        <f t="shared" si="236"/>
        <v>#DIV/0!</v>
      </c>
      <c r="V631" s="23" t="str">
        <f t="shared" si="251"/>
        <v/>
      </c>
      <c r="W631" s="24"/>
      <c r="X631" s="55" t="str">
        <f t="shared" si="239"/>
        <v/>
      </c>
      <c r="Y631" s="19"/>
      <c r="Z631" s="26" t="e">
        <f t="shared" si="252"/>
        <v>#DIV/0!</v>
      </c>
      <c r="AA631" s="26">
        <f t="shared" si="254"/>
        <v>0</v>
      </c>
      <c r="AB631" s="26" t="str">
        <f t="shared" si="238"/>
        <v/>
      </c>
      <c r="AC631" s="27">
        <f t="shared" si="255"/>
        <v>0</v>
      </c>
      <c r="AD631" s="19"/>
      <c r="AE631" s="19" t="str">
        <f t="shared" si="237"/>
        <v/>
      </c>
      <c r="AF631" s="66" t="e">
        <f t="shared" si="253"/>
        <v>#VALUE!</v>
      </c>
    </row>
    <row r="632" spans="1:32">
      <c r="A632" s="16" t="str">
        <f t="shared" si="240"/>
        <v/>
      </c>
      <c r="B632" s="29"/>
      <c r="C632" s="17"/>
      <c r="D632" s="32"/>
      <c r="E632" s="18"/>
      <c r="F632" s="25">
        <f t="shared" si="241"/>
        <v>0</v>
      </c>
      <c r="G632" s="25">
        <f t="shared" si="242"/>
        <v>1</v>
      </c>
      <c r="H632" s="25">
        <f t="shared" si="243"/>
        <v>1900</v>
      </c>
      <c r="I632" s="25">
        <f t="shared" si="244"/>
        <v>1900</v>
      </c>
      <c r="J632" s="63">
        <f t="shared" si="245"/>
        <v>91</v>
      </c>
      <c r="K632" s="25">
        <f t="shared" si="246"/>
        <v>0</v>
      </c>
      <c r="L632" s="25">
        <f t="shared" si="247"/>
        <v>0</v>
      </c>
      <c r="M632" s="25">
        <f t="shared" si="248"/>
        <v>114</v>
      </c>
      <c r="N632" s="22">
        <f t="shared" si="249"/>
        <v>0</v>
      </c>
      <c r="O632" s="22">
        <f t="shared" si="250"/>
        <v>0</v>
      </c>
      <c r="P632" s="22">
        <f t="shared" si="233"/>
        <v>0</v>
      </c>
      <c r="Q632" s="62"/>
      <c r="R632" s="21">
        <f t="shared" si="234"/>
        <v>0</v>
      </c>
      <c r="S632" s="21"/>
      <c r="T632" s="56">
        <f t="shared" si="235"/>
        <v>0</v>
      </c>
      <c r="U632" s="23" t="e">
        <f t="shared" si="236"/>
        <v>#DIV/0!</v>
      </c>
      <c r="V632" s="23" t="str">
        <f t="shared" si="251"/>
        <v/>
      </c>
      <c r="W632" s="24"/>
      <c r="X632" s="55" t="str">
        <f t="shared" si="239"/>
        <v/>
      </c>
      <c r="Y632" s="19"/>
      <c r="Z632" s="26" t="e">
        <f t="shared" si="252"/>
        <v>#DIV/0!</v>
      </c>
      <c r="AA632" s="26">
        <f t="shared" si="254"/>
        <v>0</v>
      </c>
      <c r="AB632" s="26" t="str">
        <f t="shared" si="238"/>
        <v/>
      </c>
      <c r="AC632" s="27">
        <f t="shared" si="255"/>
        <v>0</v>
      </c>
      <c r="AD632" s="19"/>
      <c r="AE632" s="19" t="str">
        <f t="shared" si="237"/>
        <v/>
      </c>
      <c r="AF632" s="66" t="e">
        <f t="shared" si="253"/>
        <v>#VALUE!</v>
      </c>
    </row>
    <row r="633" spans="1:32">
      <c r="A633" s="16" t="str">
        <f t="shared" si="240"/>
        <v/>
      </c>
      <c r="B633" s="29"/>
      <c r="C633" s="17"/>
      <c r="D633" s="32"/>
      <c r="E633" s="18"/>
      <c r="F633" s="25">
        <f t="shared" si="241"/>
        <v>0</v>
      </c>
      <c r="G633" s="25">
        <f t="shared" si="242"/>
        <v>1</v>
      </c>
      <c r="H633" s="25">
        <f t="shared" si="243"/>
        <v>1900</v>
      </c>
      <c r="I633" s="25">
        <f t="shared" si="244"/>
        <v>1900</v>
      </c>
      <c r="J633" s="63">
        <f t="shared" si="245"/>
        <v>91</v>
      </c>
      <c r="K633" s="25">
        <f t="shared" si="246"/>
        <v>0</v>
      </c>
      <c r="L633" s="25">
        <f t="shared" si="247"/>
        <v>0</v>
      </c>
      <c r="M633" s="25">
        <f t="shared" si="248"/>
        <v>114</v>
      </c>
      <c r="N633" s="22">
        <f t="shared" si="249"/>
        <v>0</v>
      </c>
      <c r="O633" s="22">
        <f t="shared" si="250"/>
        <v>0</v>
      </c>
      <c r="P633" s="22">
        <f t="shared" si="233"/>
        <v>0</v>
      </c>
      <c r="Q633" s="62"/>
      <c r="R633" s="21">
        <f t="shared" si="234"/>
        <v>0</v>
      </c>
      <c r="S633" s="21"/>
      <c r="T633" s="56">
        <f t="shared" si="235"/>
        <v>0</v>
      </c>
      <c r="U633" s="23" t="e">
        <f t="shared" si="236"/>
        <v>#DIV/0!</v>
      </c>
      <c r="V633" s="23" t="str">
        <f t="shared" si="251"/>
        <v/>
      </c>
      <c r="W633" s="24"/>
      <c r="X633" s="55" t="str">
        <f t="shared" si="239"/>
        <v/>
      </c>
      <c r="Y633" s="19"/>
      <c r="Z633" s="26" t="e">
        <f t="shared" si="252"/>
        <v>#DIV/0!</v>
      </c>
      <c r="AA633" s="26">
        <f t="shared" si="254"/>
        <v>0</v>
      </c>
      <c r="AB633" s="26" t="str">
        <f t="shared" si="238"/>
        <v/>
      </c>
      <c r="AC633" s="27">
        <f t="shared" si="255"/>
        <v>0</v>
      </c>
      <c r="AD633" s="19"/>
      <c r="AE633" s="19" t="str">
        <f t="shared" si="237"/>
        <v/>
      </c>
      <c r="AF633" s="66" t="e">
        <f t="shared" si="253"/>
        <v>#VALUE!</v>
      </c>
    </row>
    <row r="634" spans="1:32">
      <c r="A634" s="16" t="str">
        <f t="shared" si="240"/>
        <v/>
      </c>
      <c r="B634" s="29"/>
      <c r="C634" s="17"/>
      <c r="D634" s="32"/>
      <c r="E634" s="18"/>
      <c r="F634" s="25">
        <f t="shared" si="241"/>
        <v>0</v>
      </c>
      <c r="G634" s="25">
        <f t="shared" si="242"/>
        <v>1</v>
      </c>
      <c r="H634" s="25">
        <f t="shared" si="243"/>
        <v>1900</v>
      </c>
      <c r="I634" s="25">
        <f t="shared" si="244"/>
        <v>1900</v>
      </c>
      <c r="J634" s="63">
        <f t="shared" si="245"/>
        <v>91</v>
      </c>
      <c r="K634" s="25">
        <f t="shared" si="246"/>
        <v>0</v>
      </c>
      <c r="L634" s="25">
        <f t="shared" si="247"/>
        <v>0</v>
      </c>
      <c r="M634" s="25">
        <f t="shared" si="248"/>
        <v>114</v>
      </c>
      <c r="N634" s="22">
        <f t="shared" si="249"/>
        <v>0</v>
      </c>
      <c r="O634" s="22">
        <f t="shared" si="250"/>
        <v>0</v>
      </c>
      <c r="P634" s="22">
        <f t="shared" si="233"/>
        <v>0</v>
      </c>
      <c r="Q634" s="62"/>
      <c r="R634" s="21">
        <f t="shared" si="234"/>
        <v>0</v>
      </c>
      <c r="S634" s="21"/>
      <c r="T634" s="56">
        <f t="shared" si="235"/>
        <v>0</v>
      </c>
      <c r="U634" s="23" t="e">
        <f t="shared" si="236"/>
        <v>#DIV/0!</v>
      </c>
      <c r="V634" s="23" t="str">
        <f t="shared" si="251"/>
        <v/>
      </c>
      <c r="W634" s="24"/>
      <c r="X634" s="55" t="str">
        <f t="shared" si="239"/>
        <v/>
      </c>
      <c r="Y634" s="19"/>
      <c r="Z634" s="26" t="e">
        <f t="shared" si="252"/>
        <v>#DIV/0!</v>
      </c>
      <c r="AA634" s="26">
        <f t="shared" si="254"/>
        <v>0</v>
      </c>
      <c r="AB634" s="26" t="str">
        <f t="shared" si="238"/>
        <v/>
      </c>
      <c r="AC634" s="27">
        <f t="shared" si="255"/>
        <v>0</v>
      </c>
      <c r="AD634" s="19"/>
      <c r="AE634" s="19" t="str">
        <f t="shared" si="237"/>
        <v/>
      </c>
      <c r="AF634" s="66" t="e">
        <f t="shared" si="253"/>
        <v>#VALUE!</v>
      </c>
    </row>
    <row r="635" spans="1:32">
      <c r="A635" s="16" t="str">
        <f t="shared" si="240"/>
        <v/>
      </c>
      <c r="B635" s="29"/>
      <c r="C635" s="17"/>
      <c r="D635" s="32"/>
      <c r="E635" s="18"/>
      <c r="F635" s="25">
        <f t="shared" si="241"/>
        <v>0</v>
      </c>
      <c r="G635" s="25">
        <f t="shared" si="242"/>
        <v>1</v>
      </c>
      <c r="H635" s="25">
        <f t="shared" si="243"/>
        <v>1900</v>
      </c>
      <c r="I635" s="25">
        <f t="shared" si="244"/>
        <v>1900</v>
      </c>
      <c r="J635" s="63">
        <f t="shared" si="245"/>
        <v>91</v>
      </c>
      <c r="K635" s="25">
        <f t="shared" si="246"/>
        <v>0</v>
      </c>
      <c r="L635" s="25">
        <f t="shared" si="247"/>
        <v>0</v>
      </c>
      <c r="M635" s="25">
        <f t="shared" si="248"/>
        <v>114</v>
      </c>
      <c r="N635" s="22">
        <f t="shared" si="249"/>
        <v>0</v>
      </c>
      <c r="O635" s="22">
        <f t="shared" si="250"/>
        <v>0</v>
      </c>
      <c r="P635" s="22">
        <f t="shared" si="233"/>
        <v>0</v>
      </c>
      <c r="Q635" s="62"/>
      <c r="R635" s="21">
        <f t="shared" si="234"/>
        <v>0</v>
      </c>
      <c r="S635" s="21"/>
      <c r="T635" s="56">
        <f t="shared" si="235"/>
        <v>0</v>
      </c>
      <c r="U635" s="23" t="e">
        <f t="shared" si="236"/>
        <v>#DIV/0!</v>
      </c>
      <c r="V635" s="23" t="str">
        <f t="shared" si="251"/>
        <v/>
      </c>
      <c r="W635" s="24"/>
      <c r="X635" s="55" t="str">
        <f t="shared" si="239"/>
        <v/>
      </c>
      <c r="Y635" s="19"/>
      <c r="Z635" s="26" t="e">
        <f t="shared" si="252"/>
        <v>#DIV/0!</v>
      </c>
      <c r="AA635" s="26">
        <f t="shared" si="254"/>
        <v>0</v>
      </c>
      <c r="AB635" s="26" t="str">
        <f t="shared" si="238"/>
        <v/>
      </c>
      <c r="AC635" s="27">
        <f t="shared" si="255"/>
        <v>0</v>
      </c>
      <c r="AD635" s="19"/>
      <c r="AE635" s="19" t="str">
        <f t="shared" si="237"/>
        <v/>
      </c>
      <c r="AF635" s="66" t="e">
        <f t="shared" si="253"/>
        <v>#VALUE!</v>
      </c>
    </row>
    <row r="636" spans="1:32">
      <c r="A636" s="16" t="str">
        <f t="shared" si="240"/>
        <v/>
      </c>
      <c r="B636" s="29"/>
      <c r="C636" s="17"/>
      <c r="D636" s="32"/>
      <c r="E636" s="18"/>
      <c r="F636" s="25">
        <f t="shared" si="241"/>
        <v>0</v>
      </c>
      <c r="G636" s="25">
        <f t="shared" si="242"/>
        <v>1</v>
      </c>
      <c r="H636" s="25">
        <f t="shared" si="243"/>
        <v>1900</v>
      </c>
      <c r="I636" s="25">
        <f t="shared" si="244"/>
        <v>1900</v>
      </c>
      <c r="J636" s="63">
        <f t="shared" si="245"/>
        <v>91</v>
      </c>
      <c r="K636" s="25">
        <f t="shared" si="246"/>
        <v>0</v>
      </c>
      <c r="L636" s="25">
        <f t="shared" si="247"/>
        <v>0</v>
      </c>
      <c r="M636" s="25">
        <f t="shared" si="248"/>
        <v>114</v>
      </c>
      <c r="N636" s="22">
        <f t="shared" si="249"/>
        <v>0</v>
      </c>
      <c r="O636" s="22">
        <f t="shared" si="250"/>
        <v>0</v>
      </c>
      <c r="P636" s="22">
        <f t="shared" si="233"/>
        <v>0</v>
      </c>
      <c r="Q636" s="62"/>
      <c r="R636" s="21">
        <f t="shared" si="234"/>
        <v>0</v>
      </c>
      <c r="S636" s="21"/>
      <c r="T636" s="56">
        <f t="shared" si="235"/>
        <v>0</v>
      </c>
      <c r="U636" s="23" t="e">
        <f t="shared" si="236"/>
        <v>#DIV/0!</v>
      </c>
      <c r="V636" s="23" t="str">
        <f t="shared" si="251"/>
        <v/>
      </c>
      <c r="W636" s="24"/>
      <c r="X636" s="55" t="str">
        <f t="shared" si="239"/>
        <v/>
      </c>
      <c r="Y636" s="19"/>
      <c r="Z636" s="26" t="e">
        <f t="shared" si="252"/>
        <v>#DIV/0!</v>
      </c>
      <c r="AA636" s="26">
        <f t="shared" si="254"/>
        <v>0</v>
      </c>
      <c r="AB636" s="26" t="str">
        <f t="shared" si="238"/>
        <v/>
      </c>
      <c r="AC636" s="27">
        <f t="shared" si="255"/>
        <v>0</v>
      </c>
      <c r="AD636" s="19"/>
      <c r="AE636" s="19" t="str">
        <f t="shared" si="237"/>
        <v/>
      </c>
      <c r="AF636" s="66" t="e">
        <f t="shared" si="253"/>
        <v>#VALUE!</v>
      </c>
    </row>
    <row r="637" spans="1:32">
      <c r="A637" s="16" t="str">
        <f t="shared" si="240"/>
        <v/>
      </c>
      <c r="B637" s="29"/>
      <c r="C637" s="17"/>
      <c r="D637" s="32"/>
      <c r="E637" s="18"/>
      <c r="F637" s="25">
        <f t="shared" si="241"/>
        <v>0</v>
      </c>
      <c r="G637" s="25">
        <f t="shared" si="242"/>
        <v>1</v>
      </c>
      <c r="H637" s="25">
        <f t="shared" si="243"/>
        <v>1900</v>
      </c>
      <c r="I637" s="25">
        <f t="shared" si="244"/>
        <v>1900</v>
      </c>
      <c r="J637" s="63">
        <f t="shared" si="245"/>
        <v>91</v>
      </c>
      <c r="K637" s="25">
        <f t="shared" si="246"/>
        <v>0</v>
      </c>
      <c r="L637" s="25">
        <f t="shared" si="247"/>
        <v>0</v>
      </c>
      <c r="M637" s="25">
        <f t="shared" si="248"/>
        <v>114</v>
      </c>
      <c r="N637" s="22">
        <f t="shared" si="249"/>
        <v>0</v>
      </c>
      <c r="O637" s="22">
        <f t="shared" si="250"/>
        <v>0</v>
      </c>
      <c r="P637" s="22">
        <f t="shared" si="233"/>
        <v>0</v>
      </c>
      <c r="Q637" s="62"/>
      <c r="R637" s="21">
        <f t="shared" si="234"/>
        <v>0</v>
      </c>
      <c r="S637" s="21"/>
      <c r="T637" s="56">
        <f t="shared" si="235"/>
        <v>0</v>
      </c>
      <c r="U637" s="23" t="e">
        <f t="shared" si="236"/>
        <v>#DIV/0!</v>
      </c>
      <c r="V637" s="23" t="str">
        <f t="shared" si="251"/>
        <v/>
      </c>
      <c r="W637" s="24"/>
      <c r="X637" s="55" t="str">
        <f t="shared" si="239"/>
        <v/>
      </c>
      <c r="Y637" s="19"/>
      <c r="Z637" s="26" t="e">
        <f t="shared" si="252"/>
        <v>#DIV/0!</v>
      </c>
      <c r="AA637" s="26">
        <f t="shared" si="254"/>
        <v>0</v>
      </c>
      <c r="AB637" s="26" t="str">
        <f t="shared" si="238"/>
        <v/>
      </c>
      <c r="AC637" s="27">
        <f t="shared" si="255"/>
        <v>0</v>
      </c>
      <c r="AD637" s="19"/>
      <c r="AE637" s="19" t="str">
        <f t="shared" si="237"/>
        <v/>
      </c>
      <c r="AF637" s="66" t="e">
        <f t="shared" si="253"/>
        <v>#VALUE!</v>
      </c>
    </row>
    <row r="638" spans="1:32">
      <c r="A638" s="16" t="str">
        <f t="shared" si="240"/>
        <v/>
      </c>
      <c r="B638" s="29"/>
      <c r="C638" s="17"/>
      <c r="D638" s="32"/>
      <c r="E638" s="18"/>
      <c r="F638" s="25">
        <f t="shared" si="241"/>
        <v>0</v>
      </c>
      <c r="G638" s="25">
        <f t="shared" si="242"/>
        <v>1</v>
      </c>
      <c r="H638" s="25">
        <f t="shared" si="243"/>
        <v>1900</v>
      </c>
      <c r="I638" s="25">
        <f t="shared" si="244"/>
        <v>1900</v>
      </c>
      <c r="J638" s="63">
        <f t="shared" si="245"/>
        <v>91</v>
      </c>
      <c r="K638" s="25">
        <f t="shared" si="246"/>
        <v>0</v>
      </c>
      <c r="L638" s="25">
        <f t="shared" si="247"/>
        <v>0</v>
      </c>
      <c r="M638" s="25">
        <f t="shared" si="248"/>
        <v>114</v>
      </c>
      <c r="N638" s="22">
        <f t="shared" si="249"/>
        <v>0</v>
      </c>
      <c r="O638" s="22">
        <f t="shared" si="250"/>
        <v>0</v>
      </c>
      <c r="P638" s="22">
        <f t="shared" si="233"/>
        <v>0</v>
      </c>
      <c r="Q638" s="62"/>
      <c r="R638" s="21">
        <f t="shared" si="234"/>
        <v>0</v>
      </c>
      <c r="S638" s="21"/>
      <c r="T638" s="56">
        <f t="shared" si="235"/>
        <v>0</v>
      </c>
      <c r="U638" s="23" t="e">
        <f t="shared" si="236"/>
        <v>#DIV/0!</v>
      </c>
      <c r="V638" s="23" t="str">
        <f t="shared" si="251"/>
        <v/>
      </c>
      <c r="W638" s="24"/>
      <c r="X638" s="55" t="str">
        <f t="shared" si="239"/>
        <v/>
      </c>
      <c r="Y638" s="19"/>
      <c r="Z638" s="26" t="e">
        <f t="shared" si="252"/>
        <v>#DIV/0!</v>
      </c>
      <c r="AA638" s="26">
        <f t="shared" si="254"/>
        <v>0</v>
      </c>
      <c r="AB638" s="26" t="str">
        <f t="shared" si="238"/>
        <v/>
      </c>
      <c r="AC638" s="27">
        <f t="shared" si="255"/>
        <v>0</v>
      </c>
      <c r="AD638" s="19"/>
      <c r="AE638" s="19" t="str">
        <f t="shared" si="237"/>
        <v/>
      </c>
      <c r="AF638" s="66" t="e">
        <f t="shared" si="253"/>
        <v>#VALUE!</v>
      </c>
    </row>
    <row r="639" spans="1:32">
      <c r="A639" s="16" t="str">
        <f t="shared" si="240"/>
        <v/>
      </c>
      <c r="B639" s="29"/>
      <c r="C639" s="17"/>
      <c r="D639" s="32"/>
      <c r="E639" s="18"/>
      <c r="F639" s="25">
        <f t="shared" si="241"/>
        <v>0</v>
      </c>
      <c r="G639" s="25">
        <f t="shared" si="242"/>
        <v>1</v>
      </c>
      <c r="H639" s="25">
        <f t="shared" si="243"/>
        <v>1900</v>
      </c>
      <c r="I639" s="25">
        <f t="shared" si="244"/>
        <v>1900</v>
      </c>
      <c r="J639" s="63">
        <f t="shared" si="245"/>
        <v>91</v>
      </c>
      <c r="K639" s="25">
        <f t="shared" si="246"/>
        <v>0</v>
      </c>
      <c r="L639" s="25">
        <f t="shared" si="247"/>
        <v>0</v>
      </c>
      <c r="M639" s="25">
        <f t="shared" si="248"/>
        <v>114</v>
      </c>
      <c r="N639" s="22">
        <f t="shared" si="249"/>
        <v>0</v>
      </c>
      <c r="O639" s="22">
        <f t="shared" si="250"/>
        <v>0</v>
      </c>
      <c r="P639" s="22">
        <f t="shared" si="233"/>
        <v>0</v>
      </c>
      <c r="Q639" s="62"/>
      <c r="R639" s="21">
        <f t="shared" si="234"/>
        <v>0</v>
      </c>
      <c r="S639" s="21"/>
      <c r="T639" s="56">
        <f t="shared" si="235"/>
        <v>0</v>
      </c>
      <c r="U639" s="23" t="e">
        <f t="shared" si="236"/>
        <v>#DIV/0!</v>
      </c>
      <c r="V639" s="23" t="str">
        <f t="shared" si="251"/>
        <v/>
      </c>
      <c r="W639" s="24"/>
      <c r="X639" s="55" t="str">
        <f t="shared" si="239"/>
        <v/>
      </c>
      <c r="Y639" s="19"/>
      <c r="Z639" s="26" t="e">
        <f t="shared" si="252"/>
        <v>#DIV/0!</v>
      </c>
      <c r="AA639" s="26">
        <f t="shared" si="254"/>
        <v>0</v>
      </c>
      <c r="AB639" s="26" t="str">
        <f t="shared" si="238"/>
        <v/>
      </c>
      <c r="AC639" s="27">
        <f t="shared" si="255"/>
        <v>0</v>
      </c>
      <c r="AD639" s="19"/>
      <c r="AE639" s="19" t="str">
        <f t="shared" si="237"/>
        <v/>
      </c>
      <c r="AF639" s="66" t="e">
        <f t="shared" si="253"/>
        <v>#VALUE!</v>
      </c>
    </row>
    <row r="640" spans="1:32">
      <c r="A640" s="16" t="str">
        <f t="shared" si="240"/>
        <v/>
      </c>
      <c r="B640" s="29"/>
      <c r="C640" s="17"/>
      <c r="D640" s="32"/>
      <c r="E640" s="18"/>
      <c r="F640" s="25">
        <f t="shared" si="241"/>
        <v>0</v>
      </c>
      <c r="G640" s="25">
        <f t="shared" si="242"/>
        <v>1</v>
      </c>
      <c r="H640" s="25">
        <f t="shared" si="243"/>
        <v>1900</v>
      </c>
      <c r="I640" s="25">
        <f t="shared" si="244"/>
        <v>1900</v>
      </c>
      <c r="J640" s="63">
        <f t="shared" si="245"/>
        <v>91</v>
      </c>
      <c r="K640" s="25">
        <f t="shared" si="246"/>
        <v>0</v>
      </c>
      <c r="L640" s="25">
        <f t="shared" si="247"/>
        <v>0</v>
      </c>
      <c r="M640" s="25">
        <f t="shared" si="248"/>
        <v>114</v>
      </c>
      <c r="N640" s="22">
        <f t="shared" si="249"/>
        <v>0</v>
      </c>
      <c r="O640" s="22">
        <f t="shared" si="250"/>
        <v>0</v>
      </c>
      <c r="P640" s="22">
        <f t="shared" si="233"/>
        <v>0</v>
      </c>
      <c r="Q640" s="62"/>
      <c r="R640" s="21">
        <f t="shared" si="234"/>
        <v>0</v>
      </c>
      <c r="S640" s="21"/>
      <c r="T640" s="56">
        <f t="shared" si="235"/>
        <v>0</v>
      </c>
      <c r="U640" s="23" t="e">
        <f t="shared" si="236"/>
        <v>#DIV/0!</v>
      </c>
      <c r="V640" s="23" t="str">
        <f t="shared" si="251"/>
        <v/>
      </c>
      <c r="W640" s="24"/>
      <c r="X640" s="55" t="str">
        <f t="shared" si="239"/>
        <v/>
      </c>
      <c r="Y640" s="19"/>
      <c r="Z640" s="26" t="e">
        <f t="shared" si="252"/>
        <v>#DIV/0!</v>
      </c>
      <c r="AA640" s="26">
        <f t="shared" si="254"/>
        <v>0</v>
      </c>
      <c r="AB640" s="26" t="str">
        <f t="shared" si="238"/>
        <v/>
      </c>
      <c r="AC640" s="27">
        <f t="shared" si="255"/>
        <v>0</v>
      </c>
      <c r="AD640" s="19"/>
      <c r="AE640" s="19" t="str">
        <f t="shared" si="237"/>
        <v/>
      </c>
      <c r="AF640" s="66" t="e">
        <f t="shared" si="253"/>
        <v>#VALUE!</v>
      </c>
    </row>
    <row r="641" spans="1:32">
      <c r="A641" s="16" t="str">
        <f t="shared" si="240"/>
        <v/>
      </c>
      <c r="B641" s="29"/>
      <c r="C641" s="17"/>
      <c r="D641" s="32"/>
      <c r="E641" s="18"/>
      <c r="F641" s="25">
        <f t="shared" si="241"/>
        <v>0</v>
      </c>
      <c r="G641" s="25">
        <f t="shared" si="242"/>
        <v>1</v>
      </c>
      <c r="H641" s="25">
        <f t="shared" si="243"/>
        <v>1900</v>
      </c>
      <c r="I641" s="25">
        <f t="shared" si="244"/>
        <v>1900</v>
      </c>
      <c r="J641" s="63">
        <f t="shared" si="245"/>
        <v>91</v>
      </c>
      <c r="K641" s="25">
        <f t="shared" si="246"/>
        <v>0</v>
      </c>
      <c r="L641" s="25">
        <f t="shared" si="247"/>
        <v>0</v>
      </c>
      <c r="M641" s="25">
        <f t="shared" si="248"/>
        <v>114</v>
      </c>
      <c r="N641" s="22">
        <f t="shared" si="249"/>
        <v>0</v>
      </c>
      <c r="O641" s="22">
        <f t="shared" si="250"/>
        <v>0</v>
      </c>
      <c r="P641" s="22">
        <f t="shared" si="233"/>
        <v>0</v>
      </c>
      <c r="Q641" s="62"/>
      <c r="R641" s="21">
        <f t="shared" si="234"/>
        <v>0</v>
      </c>
      <c r="S641" s="21"/>
      <c r="T641" s="56">
        <f t="shared" si="235"/>
        <v>0</v>
      </c>
      <c r="U641" s="23" t="e">
        <f t="shared" si="236"/>
        <v>#DIV/0!</v>
      </c>
      <c r="V641" s="23" t="str">
        <f t="shared" si="251"/>
        <v/>
      </c>
      <c r="W641" s="24"/>
      <c r="X641" s="55" t="str">
        <f t="shared" si="239"/>
        <v/>
      </c>
      <c r="Y641" s="19"/>
      <c r="Z641" s="26" t="e">
        <f t="shared" si="252"/>
        <v>#DIV/0!</v>
      </c>
      <c r="AA641" s="26">
        <f t="shared" si="254"/>
        <v>0</v>
      </c>
      <c r="AB641" s="26" t="str">
        <f t="shared" si="238"/>
        <v/>
      </c>
      <c r="AC641" s="27">
        <f t="shared" si="255"/>
        <v>0</v>
      </c>
      <c r="AD641" s="19"/>
      <c r="AE641" s="19" t="str">
        <f t="shared" si="237"/>
        <v/>
      </c>
      <c r="AF641" s="66" t="e">
        <f t="shared" si="253"/>
        <v>#VALUE!</v>
      </c>
    </row>
    <row r="642" spans="1:32">
      <c r="A642" s="16" t="str">
        <f t="shared" si="240"/>
        <v/>
      </c>
      <c r="B642" s="29"/>
      <c r="C642" s="17"/>
      <c r="D642" s="32"/>
      <c r="E642" s="18"/>
      <c r="F642" s="25">
        <f t="shared" si="241"/>
        <v>0</v>
      </c>
      <c r="G642" s="25">
        <f t="shared" si="242"/>
        <v>1</v>
      </c>
      <c r="H642" s="25">
        <f t="shared" si="243"/>
        <v>1900</v>
      </c>
      <c r="I642" s="25">
        <f t="shared" si="244"/>
        <v>1900</v>
      </c>
      <c r="J642" s="63">
        <f t="shared" si="245"/>
        <v>91</v>
      </c>
      <c r="K642" s="25">
        <f t="shared" si="246"/>
        <v>0</v>
      </c>
      <c r="L642" s="25">
        <f t="shared" si="247"/>
        <v>0</v>
      </c>
      <c r="M642" s="25">
        <f t="shared" si="248"/>
        <v>114</v>
      </c>
      <c r="N642" s="22">
        <f t="shared" si="249"/>
        <v>0</v>
      </c>
      <c r="O642" s="22">
        <f t="shared" si="250"/>
        <v>0</v>
      </c>
      <c r="P642" s="22">
        <f t="shared" si="233"/>
        <v>0</v>
      </c>
      <c r="Q642" s="62"/>
      <c r="R642" s="21">
        <f t="shared" si="234"/>
        <v>0</v>
      </c>
      <c r="S642" s="21"/>
      <c r="T642" s="56">
        <f t="shared" si="235"/>
        <v>0</v>
      </c>
      <c r="U642" s="23" t="e">
        <f t="shared" si="236"/>
        <v>#DIV/0!</v>
      </c>
      <c r="V642" s="23" t="str">
        <f t="shared" si="251"/>
        <v/>
      </c>
      <c r="W642" s="24"/>
      <c r="X642" s="55" t="str">
        <f t="shared" si="239"/>
        <v/>
      </c>
      <c r="Y642" s="19"/>
      <c r="Z642" s="26" t="e">
        <f t="shared" si="252"/>
        <v>#DIV/0!</v>
      </c>
      <c r="AA642" s="26">
        <f t="shared" si="254"/>
        <v>0</v>
      </c>
      <c r="AB642" s="26" t="str">
        <f t="shared" si="238"/>
        <v/>
      </c>
      <c r="AC642" s="27">
        <f t="shared" si="255"/>
        <v>0</v>
      </c>
      <c r="AD642" s="19"/>
      <c r="AE642" s="19" t="str">
        <f t="shared" si="237"/>
        <v/>
      </c>
      <c r="AF642" s="66" t="e">
        <f t="shared" si="253"/>
        <v>#VALUE!</v>
      </c>
    </row>
    <row r="643" spans="1:32">
      <c r="A643" s="16" t="str">
        <f t="shared" si="240"/>
        <v/>
      </c>
      <c r="B643" s="29"/>
      <c r="C643" s="17"/>
      <c r="D643" s="32"/>
      <c r="E643" s="18"/>
      <c r="F643" s="25">
        <f t="shared" si="241"/>
        <v>0</v>
      </c>
      <c r="G643" s="25">
        <f t="shared" si="242"/>
        <v>1</v>
      </c>
      <c r="H643" s="25">
        <f t="shared" si="243"/>
        <v>1900</v>
      </c>
      <c r="I643" s="25">
        <f t="shared" si="244"/>
        <v>1900</v>
      </c>
      <c r="J643" s="63">
        <f t="shared" si="245"/>
        <v>91</v>
      </c>
      <c r="K643" s="25">
        <f t="shared" si="246"/>
        <v>0</v>
      </c>
      <c r="L643" s="25">
        <f t="shared" si="247"/>
        <v>0</v>
      </c>
      <c r="M643" s="25">
        <f t="shared" si="248"/>
        <v>114</v>
      </c>
      <c r="N643" s="22">
        <f t="shared" si="249"/>
        <v>0</v>
      </c>
      <c r="O643" s="22">
        <f t="shared" si="250"/>
        <v>0</v>
      </c>
      <c r="P643" s="22">
        <f t="shared" ref="P643:P706" si="256">+IF(O643&lt;0,0,O643)</f>
        <v>0</v>
      </c>
      <c r="Q643" s="62"/>
      <c r="R643" s="21">
        <f t="shared" ref="R643:R706" si="257">+IF(Q643="",P643,Q643)</f>
        <v>0</v>
      </c>
      <c r="S643" s="21"/>
      <c r="T643" s="56">
        <f t="shared" ref="T643:T706" si="258">IF((5%*E643)&gt;R643,R643,(E643*5%))</f>
        <v>0</v>
      </c>
      <c r="U643" s="23" t="e">
        <f t="shared" ref="U643:U706" si="259">IF(T643="0","No Further Usefule Life",((E643-T643)/(E643*D643)))</f>
        <v>#DIV/0!</v>
      </c>
      <c r="V643" s="23" t="str">
        <f t="shared" si="251"/>
        <v/>
      </c>
      <c r="W643" s="24"/>
      <c r="X643" s="55" t="str">
        <f t="shared" si="239"/>
        <v/>
      </c>
      <c r="Y643" s="19"/>
      <c r="Z643" s="26" t="e">
        <f t="shared" si="252"/>
        <v>#DIV/0!</v>
      </c>
      <c r="AA643" s="26">
        <f t="shared" si="254"/>
        <v>0</v>
      </c>
      <c r="AB643" s="26" t="str">
        <f t="shared" si="238"/>
        <v/>
      </c>
      <c r="AC643" s="27">
        <f t="shared" si="255"/>
        <v>0</v>
      </c>
      <c r="AD643" s="19"/>
      <c r="AE643" s="19" t="str">
        <f t="shared" ref="AE643:AE706" si="260">IF(W643="","",IF(W643&gt;V643,"Charge from Profit &amp; Loss Account","Charge from Retained Earning"))</f>
        <v/>
      </c>
      <c r="AF643" s="66" t="e">
        <f t="shared" si="253"/>
        <v>#VALUE!</v>
      </c>
    </row>
    <row r="644" spans="1:32">
      <c r="A644" s="16" t="str">
        <f t="shared" si="240"/>
        <v/>
      </c>
      <c r="B644" s="29"/>
      <c r="C644" s="17"/>
      <c r="D644" s="32"/>
      <c r="E644" s="18"/>
      <c r="F644" s="25">
        <f t="shared" si="241"/>
        <v>0</v>
      </c>
      <c r="G644" s="25">
        <f t="shared" si="242"/>
        <v>1</v>
      </c>
      <c r="H644" s="25">
        <f t="shared" si="243"/>
        <v>1900</v>
      </c>
      <c r="I644" s="25">
        <f t="shared" si="244"/>
        <v>1900</v>
      </c>
      <c r="J644" s="63">
        <f t="shared" si="245"/>
        <v>91</v>
      </c>
      <c r="K644" s="25">
        <f t="shared" si="246"/>
        <v>0</v>
      </c>
      <c r="L644" s="25">
        <f t="shared" si="247"/>
        <v>0</v>
      </c>
      <c r="M644" s="25">
        <f t="shared" si="248"/>
        <v>114</v>
      </c>
      <c r="N644" s="22">
        <f t="shared" si="249"/>
        <v>0</v>
      </c>
      <c r="O644" s="22">
        <f t="shared" si="250"/>
        <v>0</v>
      </c>
      <c r="P644" s="22">
        <f t="shared" si="256"/>
        <v>0</v>
      </c>
      <c r="Q644" s="62"/>
      <c r="R644" s="21">
        <f t="shared" si="257"/>
        <v>0</v>
      </c>
      <c r="S644" s="21"/>
      <c r="T644" s="56">
        <f t="shared" si="258"/>
        <v>0</v>
      </c>
      <c r="U644" s="23" t="e">
        <f t="shared" si="259"/>
        <v>#DIV/0!</v>
      </c>
      <c r="V644" s="23" t="str">
        <f t="shared" si="251"/>
        <v/>
      </c>
      <c r="W644" s="24"/>
      <c r="X644" s="55" t="str">
        <f t="shared" si="239"/>
        <v/>
      </c>
      <c r="Y644" s="19"/>
      <c r="Z644" s="26" t="e">
        <f t="shared" si="252"/>
        <v>#DIV/0!</v>
      </c>
      <c r="AA644" s="26">
        <f t="shared" si="254"/>
        <v>0</v>
      </c>
      <c r="AB644" s="26" t="str">
        <f t="shared" ref="AB644:AB707" si="261">IF(E644="","",IF(X644&lt;1,AF644,(AC644/E644)))</f>
        <v/>
      </c>
      <c r="AC644" s="27">
        <f t="shared" si="255"/>
        <v>0</v>
      </c>
      <c r="AD644" s="19"/>
      <c r="AE644" s="19" t="str">
        <f t="shared" si="260"/>
        <v/>
      </c>
      <c r="AF644" s="66" t="e">
        <f t="shared" si="253"/>
        <v>#VALUE!</v>
      </c>
    </row>
    <row r="645" spans="1:32">
      <c r="A645" s="16" t="str">
        <f t="shared" si="240"/>
        <v/>
      </c>
      <c r="B645" s="29"/>
      <c r="C645" s="17"/>
      <c r="D645" s="32"/>
      <c r="E645" s="18"/>
      <c r="F645" s="25">
        <f t="shared" si="241"/>
        <v>0</v>
      </c>
      <c r="G645" s="25">
        <f t="shared" si="242"/>
        <v>1</v>
      </c>
      <c r="H645" s="25">
        <f t="shared" si="243"/>
        <v>1900</v>
      </c>
      <c r="I645" s="25">
        <f t="shared" si="244"/>
        <v>1900</v>
      </c>
      <c r="J645" s="63">
        <f t="shared" si="245"/>
        <v>91</v>
      </c>
      <c r="K645" s="25">
        <f t="shared" si="246"/>
        <v>0</v>
      </c>
      <c r="L645" s="25">
        <f t="shared" si="247"/>
        <v>0</v>
      </c>
      <c r="M645" s="25">
        <f t="shared" si="248"/>
        <v>114</v>
      </c>
      <c r="N645" s="22">
        <f t="shared" si="249"/>
        <v>0</v>
      </c>
      <c r="O645" s="22">
        <f t="shared" si="250"/>
        <v>0</v>
      </c>
      <c r="P645" s="22">
        <f t="shared" si="256"/>
        <v>0</v>
      </c>
      <c r="Q645" s="62"/>
      <c r="R645" s="21">
        <f t="shared" si="257"/>
        <v>0</v>
      </c>
      <c r="S645" s="21"/>
      <c r="T645" s="56">
        <f t="shared" si="258"/>
        <v>0</v>
      </c>
      <c r="U645" s="23" t="e">
        <f t="shared" si="259"/>
        <v>#DIV/0!</v>
      </c>
      <c r="V645" s="23" t="str">
        <f t="shared" si="251"/>
        <v/>
      </c>
      <c r="W645" s="24"/>
      <c r="X645" s="55" t="str">
        <f t="shared" ref="X645:X708" si="262">IF(W645="","",IF(V645&gt;W645,"0",W645-V645))</f>
        <v/>
      </c>
      <c r="Y645" s="19"/>
      <c r="Z645" s="26" t="e">
        <f t="shared" si="252"/>
        <v>#DIV/0!</v>
      </c>
      <c r="AA645" s="26">
        <f t="shared" si="254"/>
        <v>0</v>
      </c>
      <c r="AB645" s="26" t="str">
        <f t="shared" si="261"/>
        <v/>
      </c>
      <c r="AC645" s="27">
        <f t="shared" si="255"/>
        <v>0</v>
      </c>
      <c r="AD645" s="19"/>
      <c r="AE645" s="19" t="str">
        <f t="shared" si="260"/>
        <v/>
      </c>
      <c r="AF645" s="66" t="e">
        <f t="shared" si="253"/>
        <v>#VALUE!</v>
      </c>
    </row>
    <row r="646" spans="1:32">
      <c r="A646" s="16" t="str">
        <f t="shared" si="240"/>
        <v/>
      </c>
      <c r="B646" s="29"/>
      <c r="C646" s="17"/>
      <c r="D646" s="32"/>
      <c r="E646" s="18"/>
      <c r="F646" s="25">
        <f t="shared" si="241"/>
        <v>0</v>
      </c>
      <c r="G646" s="25">
        <f t="shared" si="242"/>
        <v>1</v>
      </c>
      <c r="H646" s="25">
        <f t="shared" si="243"/>
        <v>1900</v>
      </c>
      <c r="I646" s="25">
        <f t="shared" si="244"/>
        <v>1900</v>
      </c>
      <c r="J646" s="63">
        <f t="shared" si="245"/>
        <v>91</v>
      </c>
      <c r="K646" s="25">
        <f t="shared" si="246"/>
        <v>0</v>
      </c>
      <c r="L646" s="25">
        <f t="shared" si="247"/>
        <v>0</v>
      </c>
      <c r="M646" s="25">
        <f t="shared" si="248"/>
        <v>114</v>
      </c>
      <c r="N646" s="22">
        <f t="shared" si="249"/>
        <v>0</v>
      </c>
      <c r="O646" s="22">
        <f t="shared" si="250"/>
        <v>0</v>
      </c>
      <c r="P646" s="22">
        <f t="shared" si="256"/>
        <v>0</v>
      </c>
      <c r="Q646" s="62"/>
      <c r="R646" s="21">
        <f t="shared" si="257"/>
        <v>0</v>
      </c>
      <c r="S646" s="21"/>
      <c r="T646" s="56">
        <f t="shared" si="258"/>
        <v>0</v>
      </c>
      <c r="U646" s="23" t="e">
        <f t="shared" si="259"/>
        <v>#DIV/0!</v>
      </c>
      <c r="V646" s="23" t="str">
        <f t="shared" si="251"/>
        <v/>
      </c>
      <c r="W646" s="24"/>
      <c r="X646" s="55" t="str">
        <f t="shared" si="262"/>
        <v/>
      </c>
      <c r="Y646" s="19"/>
      <c r="Z646" s="26" t="e">
        <f t="shared" si="252"/>
        <v>#DIV/0!</v>
      </c>
      <c r="AA646" s="26">
        <f t="shared" si="254"/>
        <v>0</v>
      </c>
      <c r="AB646" s="26" t="str">
        <f t="shared" si="261"/>
        <v/>
      </c>
      <c r="AC646" s="27">
        <f t="shared" si="255"/>
        <v>0</v>
      </c>
      <c r="AD646" s="19"/>
      <c r="AE646" s="19" t="str">
        <f t="shared" si="260"/>
        <v/>
      </c>
      <c r="AF646" s="66" t="e">
        <f t="shared" si="253"/>
        <v>#VALUE!</v>
      </c>
    </row>
    <row r="647" spans="1:32">
      <c r="A647" s="16" t="str">
        <f t="shared" si="240"/>
        <v/>
      </c>
      <c r="B647" s="29"/>
      <c r="C647" s="17"/>
      <c r="D647" s="32"/>
      <c r="E647" s="18"/>
      <c r="F647" s="25">
        <f t="shared" si="241"/>
        <v>0</v>
      </c>
      <c r="G647" s="25">
        <f t="shared" si="242"/>
        <v>1</v>
      </c>
      <c r="H647" s="25">
        <f t="shared" si="243"/>
        <v>1900</v>
      </c>
      <c r="I647" s="25">
        <f t="shared" si="244"/>
        <v>1900</v>
      </c>
      <c r="J647" s="63">
        <f t="shared" si="245"/>
        <v>91</v>
      </c>
      <c r="K647" s="25">
        <f t="shared" si="246"/>
        <v>0</v>
      </c>
      <c r="L647" s="25">
        <f t="shared" si="247"/>
        <v>0</v>
      </c>
      <c r="M647" s="25">
        <f t="shared" si="248"/>
        <v>114</v>
      </c>
      <c r="N647" s="22">
        <f t="shared" si="249"/>
        <v>0</v>
      </c>
      <c r="O647" s="22">
        <f t="shared" si="250"/>
        <v>0</v>
      </c>
      <c r="P647" s="22">
        <f t="shared" si="256"/>
        <v>0</v>
      </c>
      <c r="Q647" s="62"/>
      <c r="R647" s="21">
        <f t="shared" si="257"/>
        <v>0</v>
      </c>
      <c r="S647" s="21"/>
      <c r="T647" s="56">
        <f t="shared" si="258"/>
        <v>0</v>
      </c>
      <c r="U647" s="23" t="e">
        <f t="shared" si="259"/>
        <v>#DIV/0!</v>
      </c>
      <c r="V647" s="23" t="str">
        <f t="shared" si="251"/>
        <v/>
      </c>
      <c r="W647" s="24"/>
      <c r="X647" s="55" t="str">
        <f t="shared" si="262"/>
        <v/>
      </c>
      <c r="Y647" s="19"/>
      <c r="Z647" s="26" t="e">
        <f t="shared" si="252"/>
        <v>#DIV/0!</v>
      </c>
      <c r="AA647" s="26">
        <f t="shared" si="254"/>
        <v>0</v>
      </c>
      <c r="AB647" s="26" t="str">
        <f t="shared" si="261"/>
        <v/>
      </c>
      <c r="AC647" s="27">
        <f t="shared" si="255"/>
        <v>0</v>
      </c>
      <c r="AD647" s="19"/>
      <c r="AE647" s="19" t="str">
        <f t="shared" si="260"/>
        <v/>
      </c>
      <c r="AF647" s="66" t="e">
        <f t="shared" si="253"/>
        <v>#VALUE!</v>
      </c>
    </row>
    <row r="648" spans="1:32">
      <c r="A648" s="16" t="str">
        <f t="shared" si="240"/>
        <v/>
      </c>
      <c r="B648" s="29"/>
      <c r="C648" s="17"/>
      <c r="D648" s="32"/>
      <c r="E648" s="18"/>
      <c r="F648" s="25">
        <f t="shared" si="241"/>
        <v>0</v>
      </c>
      <c r="G648" s="25">
        <f t="shared" si="242"/>
        <v>1</v>
      </c>
      <c r="H648" s="25">
        <f t="shared" si="243"/>
        <v>1900</v>
      </c>
      <c r="I648" s="25">
        <f t="shared" si="244"/>
        <v>1900</v>
      </c>
      <c r="J648" s="63">
        <f t="shared" si="245"/>
        <v>91</v>
      </c>
      <c r="K648" s="25">
        <f t="shared" si="246"/>
        <v>0</v>
      </c>
      <c r="L648" s="25">
        <f t="shared" si="247"/>
        <v>0</v>
      </c>
      <c r="M648" s="25">
        <f t="shared" si="248"/>
        <v>114</v>
      </c>
      <c r="N648" s="22">
        <f t="shared" si="249"/>
        <v>0</v>
      </c>
      <c r="O648" s="22">
        <f t="shared" si="250"/>
        <v>0</v>
      </c>
      <c r="P648" s="22">
        <f t="shared" si="256"/>
        <v>0</v>
      </c>
      <c r="Q648" s="62"/>
      <c r="R648" s="21">
        <f t="shared" si="257"/>
        <v>0</v>
      </c>
      <c r="S648" s="21"/>
      <c r="T648" s="56">
        <f t="shared" si="258"/>
        <v>0</v>
      </c>
      <c r="U648" s="23" t="e">
        <f t="shared" si="259"/>
        <v>#DIV/0!</v>
      </c>
      <c r="V648" s="23" t="str">
        <f t="shared" si="251"/>
        <v/>
      </c>
      <c r="W648" s="24"/>
      <c r="X648" s="55" t="str">
        <f t="shared" si="262"/>
        <v/>
      </c>
      <c r="Y648" s="19"/>
      <c r="Z648" s="26" t="e">
        <f t="shared" si="252"/>
        <v>#DIV/0!</v>
      </c>
      <c r="AA648" s="26">
        <f t="shared" si="254"/>
        <v>0</v>
      </c>
      <c r="AB648" s="26" t="str">
        <f t="shared" si="261"/>
        <v/>
      </c>
      <c r="AC648" s="27">
        <f t="shared" si="255"/>
        <v>0</v>
      </c>
      <c r="AD648" s="19"/>
      <c r="AE648" s="19" t="str">
        <f t="shared" si="260"/>
        <v/>
      </c>
      <c r="AF648" s="66" t="e">
        <f t="shared" si="253"/>
        <v>#VALUE!</v>
      </c>
    </row>
    <row r="649" spans="1:32">
      <c r="A649" s="16" t="str">
        <f t="shared" ref="A649:A712" si="263">IF(B649="","",A648+1)</f>
        <v/>
      </c>
      <c r="B649" s="29"/>
      <c r="C649" s="17"/>
      <c r="D649" s="32"/>
      <c r="E649" s="18"/>
      <c r="F649" s="25">
        <f t="shared" ref="F649:F712" si="264">DAY(B649)</f>
        <v>0</v>
      </c>
      <c r="G649" s="25">
        <f t="shared" ref="G649:G712" si="265">MONTH(B649)</f>
        <v>1</v>
      </c>
      <c r="H649" s="25">
        <f t="shared" ref="H649:H712" si="266">YEAR(B649)</f>
        <v>1900</v>
      </c>
      <c r="I649" s="25">
        <f t="shared" ref="I649:I712" si="267">IF(G649&gt;3,H649+1,H649)</f>
        <v>1900</v>
      </c>
      <c r="J649" s="63">
        <f t="shared" ref="J649:J712" si="268">DATE(I649,3,31)</f>
        <v>91</v>
      </c>
      <c r="K649" s="25">
        <f t="shared" ref="K649:K712" si="269">E649*D649*((J649-B649)+1)/365</f>
        <v>0</v>
      </c>
      <c r="L649" s="25">
        <f t="shared" ref="L649:L712" si="270">E649-K649</f>
        <v>0</v>
      </c>
      <c r="M649" s="25">
        <f t="shared" ref="M649:M712" si="271">2014-I649</f>
        <v>114</v>
      </c>
      <c r="N649" s="22">
        <f t="shared" ref="N649:N712" si="272">(K649/((J649-B649)+1)*365)*M649</f>
        <v>0</v>
      </c>
      <c r="O649" s="22">
        <f t="shared" ref="O649:O712" si="273">L649-N649</f>
        <v>0</v>
      </c>
      <c r="P649" s="22">
        <f t="shared" si="256"/>
        <v>0</v>
      </c>
      <c r="Q649" s="62"/>
      <c r="R649" s="21">
        <f t="shared" si="257"/>
        <v>0</v>
      </c>
      <c r="S649" s="21"/>
      <c r="T649" s="56">
        <f t="shared" si="258"/>
        <v>0</v>
      </c>
      <c r="U649" s="23" t="e">
        <f t="shared" si="259"/>
        <v>#DIV/0!</v>
      </c>
      <c r="V649" s="23" t="str">
        <f t="shared" ref="V649:V712" si="274">IF(B649="","",(DATE(2014,3,31)-B649)/365)</f>
        <v/>
      </c>
      <c r="W649" s="24"/>
      <c r="X649" s="55" t="str">
        <f t="shared" si="262"/>
        <v/>
      </c>
      <c r="Y649" s="19"/>
      <c r="Z649" s="26" t="e">
        <f t="shared" ref="Z649:Z712" si="275">1-((T649/R649)^(1/X649))</f>
        <v>#DIV/0!</v>
      </c>
      <c r="AA649" s="26">
        <f t="shared" si="254"/>
        <v>0</v>
      </c>
      <c r="AB649" s="26" t="str">
        <f t="shared" si="261"/>
        <v/>
      </c>
      <c r="AC649" s="27">
        <f t="shared" si="255"/>
        <v>0</v>
      </c>
      <c r="AD649" s="19"/>
      <c r="AE649" s="19" t="str">
        <f t="shared" si="260"/>
        <v/>
      </c>
      <c r="AF649" s="66" t="e">
        <f t="shared" si="253"/>
        <v>#VALUE!</v>
      </c>
    </row>
    <row r="650" spans="1:32">
      <c r="A650" s="16" t="str">
        <f t="shared" si="263"/>
        <v/>
      </c>
      <c r="B650" s="29"/>
      <c r="C650" s="17"/>
      <c r="D650" s="32"/>
      <c r="E650" s="18"/>
      <c r="F650" s="25">
        <f t="shared" si="264"/>
        <v>0</v>
      </c>
      <c r="G650" s="25">
        <f t="shared" si="265"/>
        <v>1</v>
      </c>
      <c r="H650" s="25">
        <f t="shared" si="266"/>
        <v>1900</v>
      </c>
      <c r="I650" s="25">
        <f t="shared" si="267"/>
        <v>1900</v>
      </c>
      <c r="J650" s="63">
        <f t="shared" si="268"/>
        <v>91</v>
      </c>
      <c r="K650" s="25">
        <f t="shared" si="269"/>
        <v>0</v>
      </c>
      <c r="L650" s="25">
        <f t="shared" si="270"/>
        <v>0</v>
      </c>
      <c r="M650" s="25">
        <f t="shared" si="271"/>
        <v>114</v>
      </c>
      <c r="N650" s="22">
        <f t="shared" si="272"/>
        <v>0</v>
      </c>
      <c r="O650" s="22">
        <f t="shared" si="273"/>
        <v>0</v>
      </c>
      <c r="P650" s="22">
        <f t="shared" si="256"/>
        <v>0</v>
      </c>
      <c r="Q650" s="62"/>
      <c r="R650" s="21">
        <f t="shared" si="257"/>
        <v>0</v>
      </c>
      <c r="S650" s="21"/>
      <c r="T650" s="56">
        <f t="shared" si="258"/>
        <v>0</v>
      </c>
      <c r="U650" s="23" t="e">
        <f t="shared" si="259"/>
        <v>#DIV/0!</v>
      </c>
      <c r="V650" s="23" t="str">
        <f t="shared" si="274"/>
        <v/>
      </c>
      <c r="W650" s="24"/>
      <c r="X650" s="55" t="str">
        <f t="shared" si="262"/>
        <v/>
      </c>
      <c r="Y650" s="19"/>
      <c r="Z650" s="26" t="e">
        <f t="shared" si="275"/>
        <v>#DIV/0!</v>
      </c>
      <c r="AA650" s="26">
        <f t="shared" si="254"/>
        <v>0</v>
      </c>
      <c r="AB650" s="26" t="str">
        <f t="shared" si="261"/>
        <v/>
      </c>
      <c r="AC650" s="27">
        <f t="shared" si="255"/>
        <v>0</v>
      </c>
      <c r="AD650" s="19"/>
      <c r="AE650" s="19" t="str">
        <f t="shared" si="260"/>
        <v/>
      </c>
      <c r="AF650" s="66" t="e">
        <f t="shared" si="253"/>
        <v>#VALUE!</v>
      </c>
    </row>
    <row r="651" spans="1:32">
      <c r="A651" s="16" t="str">
        <f t="shared" si="263"/>
        <v/>
      </c>
      <c r="B651" s="29"/>
      <c r="C651" s="17"/>
      <c r="D651" s="32"/>
      <c r="E651" s="18"/>
      <c r="F651" s="25">
        <f t="shared" si="264"/>
        <v>0</v>
      </c>
      <c r="G651" s="25">
        <f t="shared" si="265"/>
        <v>1</v>
      </c>
      <c r="H651" s="25">
        <f t="shared" si="266"/>
        <v>1900</v>
      </c>
      <c r="I651" s="25">
        <f t="shared" si="267"/>
        <v>1900</v>
      </c>
      <c r="J651" s="63">
        <f t="shared" si="268"/>
        <v>91</v>
      </c>
      <c r="K651" s="25">
        <f t="shared" si="269"/>
        <v>0</v>
      </c>
      <c r="L651" s="25">
        <f t="shared" si="270"/>
        <v>0</v>
      </c>
      <c r="M651" s="25">
        <f t="shared" si="271"/>
        <v>114</v>
      </c>
      <c r="N651" s="22">
        <f t="shared" si="272"/>
        <v>0</v>
      </c>
      <c r="O651" s="22">
        <f t="shared" si="273"/>
        <v>0</v>
      </c>
      <c r="P651" s="22">
        <f t="shared" si="256"/>
        <v>0</v>
      </c>
      <c r="Q651" s="62"/>
      <c r="R651" s="21">
        <f t="shared" si="257"/>
        <v>0</v>
      </c>
      <c r="S651" s="21"/>
      <c r="T651" s="56">
        <f t="shared" si="258"/>
        <v>0</v>
      </c>
      <c r="U651" s="23" t="e">
        <f t="shared" si="259"/>
        <v>#DIV/0!</v>
      </c>
      <c r="V651" s="23" t="str">
        <f t="shared" si="274"/>
        <v/>
      </c>
      <c r="W651" s="24"/>
      <c r="X651" s="55" t="str">
        <f t="shared" si="262"/>
        <v/>
      </c>
      <c r="Y651" s="19"/>
      <c r="Z651" s="26" t="e">
        <f t="shared" si="275"/>
        <v>#DIV/0!</v>
      </c>
      <c r="AA651" s="26">
        <f t="shared" si="254"/>
        <v>0</v>
      </c>
      <c r="AB651" s="26" t="str">
        <f t="shared" si="261"/>
        <v/>
      </c>
      <c r="AC651" s="27">
        <f t="shared" si="255"/>
        <v>0</v>
      </c>
      <c r="AD651" s="19"/>
      <c r="AE651" s="19" t="str">
        <f t="shared" si="260"/>
        <v/>
      </c>
      <c r="AF651" s="66" t="e">
        <f t="shared" si="253"/>
        <v>#VALUE!</v>
      </c>
    </row>
    <row r="652" spans="1:32">
      <c r="A652" s="16" t="str">
        <f t="shared" si="263"/>
        <v/>
      </c>
      <c r="B652" s="29"/>
      <c r="C652" s="17"/>
      <c r="D652" s="32"/>
      <c r="E652" s="18"/>
      <c r="F652" s="25">
        <f t="shared" si="264"/>
        <v>0</v>
      </c>
      <c r="G652" s="25">
        <f t="shared" si="265"/>
        <v>1</v>
      </c>
      <c r="H652" s="25">
        <f t="shared" si="266"/>
        <v>1900</v>
      </c>
      <c r="I652" s="25">
        <f t="shared" si="267"/>
        <v>1900</v>
      </c>
      <c r="J652" s="63">
        <f t="shared" si="268"/>
        <v>91</v>
      </c>
      <c r="K652" s="25">
        <f t="shared" si="269"/>
        <v>0</v>
      </c>
      <c r="L652" s="25">
        <f t="shared" si="270"/>
        <v>0</v>
      </c>
      <c r="M652" s="25">
        <f t="shared" si="271"/>
        <v>114</v>
      </c>
      <c r="N652" s="22">
        <f t="shared" si="272"/>
        <v>0</v>
      </c>
      <c r="O652" s="22">
        <f t="shared" si="273"/>
        <v>0</v>
      </c>
      <c r="P652" s="22">
        <f t="shared" si="256"/>
        <v>0</v>
      </c>
      <c r="Q652" s="62"/>
      <c r="R652" s="21">
        <f t="shared" si="257"/>
        <v>0</v>
      </c>
      <c r="S652" s="21"/>
      <c r="T652" s="56">
        <f t="shared" si="258"/>
        <v>0</v>
      </c>
      <c r="U652" s="23" t="e">
        <f t="shared" si="259"/>
        <v>#DIV/0!</v>
      </c>
      <c r="V652" s="23" t="str">
        <f t="shared" si="274"/>
        <v/>
      </c>
      <c r="W652" s="24"/>
      <c r="X652" s="55" t="str">
        <f t="shared" si="262"/>
        <v/>
      </c>
      <c r="Y652" s="19"/>
      <c r="Z652" s="26" t="e">
        <f t="shared" si="275"/>
        <v>#DIV/0!</v>
      </c>
      <c r="AA652" s="26">
        <f t="shared" si="254"/>
        <v>0</v>
      </c>
      <c r="AB652" s="26" t="str">
        <f t="shared" si="261"/>
        <v/>
      </c>
      <c r="AC652" s="27">
        <f t="shared" si="255"/>
        <v>0</v>
      </c>
      <c r="AD652" s="19"/>
      <c r="AE652" s="19" t="str">
        <f t="shared" si="260"/>
        <v/>
      </c>
      <c r="AF652" s="66" t="e">
        <f t="shared" si="253"/>
        <v>#VALUE!</v>
      </c>
    </row>
    <row r="653" spans="1:32">
      <c r="A653" s="16" t="str">
        <f t="shared" si="263"/>
        <v/>
      </c>
      <c r="B653" s="29"/>
      <c r="C653" s="17"/>
      <c r="D653" s="32"/>
      <c r="E653" s="18"/>
      <c r="F653" s="25">
        <f t="shared" si="264"/>
        <v>0</v>
      </c>
      <c r="G653" s="25">
        <f t="shared" si="265"/>
        <v>1</v>
      </c>
      <c r="H653" s="25">
        <f t="shared" si="266"/>
        <v>1900</v>
      </c>
      <c r="I653" s="25">
        <f t="shared" si="267"/>
        <v>1900</v>
      </c>
      <c r="J653" s="63">
        <f t="shared" si="268"/>
        <v>91</v>
      </c>
      <c r="K653" s="25">
        <f t="shared" si="269"/>
        <v>0</v>
      </c>
      <c r="L653" s="25">
        <f t="shared" si="270"/>
        <v>0</v>
      </c>
      <c r="M653" s="25">
        <f t="shared" si="271"/>
        <v>114</v>
      </c>
      <c r="N653" s="22">
        <f t="shared" si="272"/>
        <v>0</v>
      </c>
      <c r="O653" s="22">
        <f t="shared" si="273"/>
        <v>0</v>
      </c>
      <c r="P653" s="22">
        <f t="shared" si="256"/>
        <v>0</v>
      </c>
      <c r="Q653" s="62"/>
      <c r="R653" s="21">
        <f t="shared" si="257"/>
        <v>0</v>
      </c>
      <c r="S653" s="21"/>
      <c r="T653" s="56">
        <f t="shared" si="258"/>
        <v>0</v>
      </c>
      <c r="U653" s="23" t="e">
        <f t="shared" si="259"/>
        <v>#DIV/0!</v>
      </c>
      <c r="V653" s="23" t="str">
        <f t="shared" si="274"/>
        <v/>
      </c>
      <c r="W653" s="24"/>
      <c r="X653" s="55" t="str">
        <f t="shared" si="262"/>
        <v/>
      </c>
      <c r="Y653" s="19"/>
      <c r="Z653" s="26" t="e">
        <f t="shared" si="275"/>
        <v>#DIV/0!</v>
      </c>
      <c r="AA653" s="26">
        <f t="shared" si="254"/>
        <v>0</v>
      </c>
      <c r="AB653" s="26" t="str">
        <f t="shared" si="261"/>
        <v/>
      </c>
      <c r="AC653" s="27">
        <f t="shared" si="255"/>
        <v>0</v>
      </c>
      <c r="AD653" s="19"/>
      <c r="AE653" s="19" t="str">
        <f t="shared" si="260"/>
        <v/>
      </c>
      <c r="AF653" s="66" t="e">
        <f t="shared" si="253"/>
        <v>#VALUE!</v>
      </c>
    </row>
    <row r="654" spans="1:32">
      <c r="A654" s="16" t="str">
        <f t="shared" si="263"/>
        <v/>
      </c>
      <c r="B654" s="29"/>
      <c r="C654" s="17"/>
      <c r="D654" s="32"/>
      <c r="E654" s="18"/>
      <c r="F654" s="25">
        <f t="shared" si="264"/>
        <v>0</v>
      </c>
      <c r="G654" s="25">
        <f t="shared" si="265"/>
        <v>1</v>
      </c>
      <c r="H654" s="25">
        <f t="shared" si="266"/>
        <v>1900</v>
      </c>
      <c r="I654" s="25">
        <f t="shared" si="267"/>
        <v>1900</v>
      </c>
      <c r="J654" s="63">
        <f t="shared" si="268"/>
        <v>91</v>
      </c>
      <c r="K654" s="25">
        <f t="shared" si="269"/>
        <v>0</v>
      </c>
      <c r="L654" s="25">
        <f t="shared" si="270"/>
        <v>0</v>
      </c>
      <c r="M654" s="25">
        <f t="shared" si="271"/>
        <v>114</v>
      </c>
      <c r="N654" s="22">
        <f t="shared" si="272"/>
        <v>0</v>
      </c>
      <c r="O654" s="22">
        <f t="shared" si="273"/>
        <v>0</v>
      </c>
      <c r="P654" s="22">
        <f t="shared" si="256"/>
        <v>0</v>
      </c>
      <c r="Q654" s="62"/>
      <c r="R654" s="21">
        <f t="shared" si="257"/>
        <v>0</v>
      </c>
      <c r="S654" s="21"/>
      <c r="T654" s="56">
        <f t="shared" si="258"/>
        <v>0</v>
      </c>
      <c r="U654" s="23" t="e">
        <f t="shared" si="259"/>
        <v>#DIV/0!</v>
      </c>
      <c r="V654" s="23" t="str">
        <f t="shared" si="274"/>
        <v/>
      </c>
      <c r="W654" s="24"/>
      <c r="X654" s="55" t="str">
        <f t="shared" si="262"/>
        <v/>
      </c>
      <c r="Y654" s="19"/>
      <c r="Z654" s="26" t="e">
        <f t="shared" si="275"/>
        <v>#DIV/0!</v>
      </c>
      <c r="AA654" s="26">
        <f t="shared" si="254"/>
        <v>0</v>
      </c>
      <c r="AB654" s="26" t="str">
        <f t="shared" si="261"/>
        <v/>
      </c>
      <c r="AC654" s="27">
        <f t="shared" si="255"/>
        <v>0</v>
      </c>
      <c r="AD654" s="19"/>
      <c r="AE654" s="19" t="str">
        <f t="shared" si="260"/>
        <v/>
      </c>
      <c r="AF654" s="66" t="e">
        <f t="shared" si="253"/>
        <v>#VALUE!</v>
      </c>
    </row>
    <row r="655" spans="1:32">
      <c r="A655" s="16" t="str">
        <f t="shared" si="263"/>
        <v/>
      </c>
      <c r="B655" s="29"/>
      <c r="C655" s="17"/>
      <c r="D655" s="32"/>
      <c r="E655" s="18"/>
      <c r="F655" s="25">
        <f t="shared" si="264"/>
        <v>0</v>
      </c>
      <c r="G655" s="25">
        <f t="shared" si="265"/>
        <v>1</v>
      </c>
      <c r="H655" s="25">
        <f t="shared" si="266"/>
        <v>1900</v>
      </c>
      <c r="I655" s="25">
        <f t="shared" si="267"/>
        <v>1900</v>
      </c>
      <c r="J655" s="63">
        <f t="shared" si="268"/>
        <v>91</v>
      </c>
      <c r="K655" s="25">
        <f t="shared" si="269"/>
        <v>0</v>
      </c>
      <c r="L655" s="25">
        <f t="shared" si="270"/>
        <v>0</v>
      </c>
      <c r="M655" s="25">
        <f t="shared" si="271"/>
        <v>114</v>
      </c>
      <c r="N655" s="22">
        <f t="shared" si="272"/>
        <v>0</v>
      </c>
      <c r="O655" s="22">
        <f t="shared" si="273"/>
        <v>0</v>
      </c>
      <c r="P655" s="22">
        <f t="shared" si="256"/>
        <v>0</v>
      </c>
      <c r="Q655" s="62"/>
      <c r="R655" s="21">
        <f t="shared" si="257"/>
        <v>0</v>
      </c>
      <c r="S655" s="21"/>
      <c r="T655" s="56">
        <f t="shared" si="258"/>
        <v>0</v>
      </c>
      <c r="U655" s="23" t="e">
        <f t="shared" si="259"/>
        <v>#DIV/0!</v>
      </c>
      <c r="V655" s="23" t="str">
        <f t="shared" si="274"/>
        <v/>
      </c>
      <c r="W655" s="24"/>
      <c r="X655" s="55" t="str">
        <f t="shared" si="262"/>
        <v/>
      </c>
      <c r="Y655" s="19"/>
      <c r="Z655" s="26" t="e">
        <f t="shared" si="275"/>
        <v>#DIV/0!</v>
      </c>
      <c r="AA655" s="26">
        <f t="shared" si="254"/>
        <v>0</v>
      </c>
      <c r="AB655" s="26" t="str">
        <f t="shared" si="261"/>
        <v/>
      </c>
      <c r="AC655" s="27">
        <f t="shared" si="255"/>
        <v>0</v>
      </c>
      <c r="AD655" s="19"/>
      <c r="AE655" s="19" t="str">
        <f t="shared" si="260"/>
        <v/>
      </c>
      <c r="AF655" s="66" t="e">
        <f t="shared" si="253"/>
        <v>#VALUE!</v>
      </c>
    </row>
    <row r="656" spans="1:32">
      <c r="A656" s="16" t="str">
        <f t="shared" si="263"/>
        <v/>
      </c>
      <c r="B656" s="29"/>
      <c r="C656" s="17"/>
      <c r="D656" s="32"/>
      <c r="E656" s="18"/>
      <c r="F656" s="25">
        <f t="shared" si="264"/>
        <v>0</v>
      </c>
      <c r="G656" s="25">
        <f t="shared" si="265"/>
        <v>1</v>
      </c>
      <c r="H656" s="25">
        <f t="shared" si="266"/>
        <v>1900</v>
      </c>
      <c r="I656" s="25">
        <f t="shared" si="267"/>
        <v>1900</v>
      </c>
      <c r="J656" s="63">
        <f t="shared" si="268"/>
        <v>91</v>
      </c>
      <c r="K656" s="25">
        <f t="shared" si="269"/>
        <v>0</v>
      </c>
      <c r="L656" s="25">
        <f t="shared" si="270"/>
        <v>0</v>
      </c>
      <c r="M656" s="25">
        <f t="shared" si="271"/>
        <v>114</v>
      </c>
      <c r="N656" s="22">
        <f t="shared" si="272"/>
        <v>0</v>
      </c>
      <c r="O656" s="22">
        <f t="shared" si="273"/>
        <v>0</v>
      </c>
      <c r="P656" s="22">
        <f t="shared" si="256"/>
        <v>0</v>
      </c>
      <c r="Q656" s="62"/>
      <c r="R656" s="21">
        <f t="shared" si="257"/>
        <v>0</v>
      </c>
      <c r="S656" s="21"/>
      <c r="T656" s="56">
        <f t="shared" si="258"/>
        <v>0</v>
      </c>
      <c r="U656" s="23" t="e">
        <f t="shared" si="259"/>
        <v>#DIV/0!</v>
      </c>
      <c r="V656" s="23" t="str">
        <f t="shared" si="274"/>
        <v/>
      </c>
      <c r="W656" s="24"/>
      <c r="X656" s="55" t="str">
        <f t="shared" si="262"/>
        <v/>
      </c>
      <c r="Y656" s="19"/>
      <c r="Z656" s="26" t="e">
        <f t="shared" si="275"/>
        <v>#DIV/0!</v>
      </c>
      <c r="AA656" s="26">
        <f t="shared" si="254"/>
        <v>0</v>
      </c>
      <c r="AB656" s="26" t="str">
        <f t="shared" si="261"/>
        <v/>
      </c>
      <c r="AC656" s="27">
        <f t="shared" si="255"/>
        <v>0</v>
      </c>
      <c r="AD656" s="19"/>
      <c r="AE656" s="19" t="str">
        <f t="shared" si="260"/>
        <v/>
      </c>
      <c r="AF656" s="66" t="e">
        <f t="shared" si="253"/>
        <v>#VALUE!</v>
      </c>
    </row>
    <row r="657" spans="1:32">
      <c r="A657" s="16" t="str">
        <f t="shared" si="263"/>
        <v/>
      </c>
      <c r="B657" s="29"/>
      <c r="C657" s="17"/>
      <c r="D657" s="32"/>
      <c r="E657" s="18"/>
      <c r="F657" s="25">
        <f t="shared" si="264"/>
        <v>0</v>
      </c>
      <c r="G657" s="25">
        <f t="shared" si="265"/>
        <v>1</v>
      </c>
      <c r="H657" s="25">
        <f t="shared" si="266"/>
        <v>1900</v>
      </c>
      <c r="I657" s="25">
        <f t="shared" si="267"/>
        <v>1900</v>
      </c>
      <c r="J657" s="63">
        <f t="shared" si="268"/>
        <v>91</v>
      </c>
      <c r="K657" s="25">
        <f t="shared" si="269"/>
        <v>0</v>
      </c>
      <c r="L657" s="25">
        <f t="shared" si="270"/>
        <v>0</v>
      </c>
      <c r="M657" s="25">
        <f t="shared" si="271"/>
        <v>114</v>
      </c>
      <c r="N657" s="22">
        <f t="shared" si="272"/>
        <v>0</v>
      </c>
      <c r="O657" s="22">
        <f t="shared" si="273"/>
        <v>0</v>
      </c>
      <c r="P657" s="22">
        <f t="shared" si="256"/>
        <v>0</v>
      </c>
      <c r="Q657" s="62"/>
      <c r="R657" s="21">
        <f t="shared" si="257"/>
        <v>0</v>
      </c>
      <c r="S657" s="21"/>
      <c r="T657" s="56">
        <f t="shared" si="258"/>
        <v>0</v>
      </c>
      <c r="U657" s="23" t="e">
        <f t="shared" si="259"/>
        <v>#DIV/0!</v>
      </c>
      <c r="V657" s="23" t="str">
        <f t="shared" si="274"/>
        <v/>
      </c>
      <c r="W657" s="24"/>
      <c r="X657" s="55" t="str">
        <f t="shared" si="262"/>
        <v/>
      </c>
      <c r="Y657" s="19"/>
      <c r="Z657" s="26" t="e">
        <f t="shared" si="275"/>
        <v>#DIV/0!</v>
      </c>
      <c r="AA657" s="26">
        <f t="shared" si="254"/>
        <v>0</v>
      </c>
      <c r="AB657" s="26" t="str">
        <f t="shared" si="261"/>
        <v/>
      </c>
      <c r="AC657" s="27">
        <f t="shared" si="255"/>
        <v>0</v>
      </c>
      <c r="AD657" s="19"/>
      <c r="AE657" s="19" t="str">
        <f t="shared" si="260"/>
        <v/>
      </c>
      <c r="AF657" s="66" t="e">
        <f t="shared" si="253"/>
        <v>#VALUE!</v>
      </c>
    </row>
    <row r="658" spans="1:32">
      <c r="A658" s="16" t="str">
        <f t="shared" si="263"/>
        <v/>
      </c>
      <c r="B658" s="29"/>
      <c r="C658" s="17"/>
      <c r="D658" s="32"/>
      <c r="E658" s="18"/>
      <c r="F658" s="25">
        <f t="shared" si="264"/>
        <v>0</v>
      </c>
      <c r="G658" s="25">
        <f t="shared" si="265"/>
        <v>1</v>
      </c>
      <c r="H658" s="25">
        <f t="shared" si="266"/>
        <v>1900</v>
      </c>
      <c r="I658" s="25">
        <f t="shared" si="267"/>
        <v>1900</v>
      </c>
      <c r="J658" s="63">
        <f t="shared" si="268"/>
        <v>91</v>
      </c>
      <c r="K658" s="25">
        <f t="shared" si="269"/>
        <v>0</v>
      </c>
      <c r="L658" s="25">
        <f t="shared" si="270"/>
        <v>0</v>
      </c>
      <c r="M658" s="25">
        <f t="shared" si="271"/>
        <v>114</v>
      </c>
      <c r="N658" s="22">
        <f t="shared" si="272"/>
        <v>0</v>
      </c>
      <c r="O658" s="22">
        <f t="shared" si="273"/>
        <v>0</v>
      </c>
      <c r="P658" s="22">
        <f t="shared" si="256"/>
        <v>0</v>
      </c>
      <c r="Q658" s="62"/>
      <c r="R658" s="21">
        <f t="shared" si="257"/>
        <v>0</v>
      </c>
      <c r="S658" s="21"/>
      <c r="T658" s="56">
        <f t="shared" si="258"/>
        <v>0</v>
      </c>
      <c r="U658" s="23" t="e">
        <f t="shared" si="259"/>
        <v>#DIV/0!</v>
      </c>
      <c r="V658" s="23" t="str">
        <f t="shared" si="274"/>
        <v/>
      </c>
      <c r="W658" s="24"/>
      <c r="X658" s="55" t="str">
        <f t="shared" si="262"/>
        <v/>
      </c>
      <c r="Y658" s="19"/>
      <c r="Z658" s="26" t="e">
        <f t="shared" si="275"/>
        <v>#DIV/0!</v>
      </c>
      <c r="AA658" s="26">
        <f t="shared" si="254"/>
        <v>0</v>
      </c>
      <c r="AB658" s="26" t="str">
        <f t="shared" si="261"/>
        <v/>
      </c>
      <c r="AC658" s="27">
        <f t="shared" si="255"/>
        <v>0</v>
      </c>
      <c r="AD658" s="19"/>
      <c r="AE658" s="19" t="str">
        <f t="shared" si="260"/>
        <v/>
      </c>
      <c r="AF658" s="66" t="e">
        <f t="shared" si="253"/>
        <v>#VALUE!</v>
      </c>
    </row>
    <row r="659" spans="1:32">
      <c r="A659" s="16" t="str">
        <f t="shared" si="263"/>
        <v/>
      </c>
      <c r="B659" s="29"/>
      <c r="C659" s="17"/>
      <c r="D659" s="32"/>
      <c r="E659" s="18"/>
      <c r="F659" s="25">
        <f t="shared" si="264"/>
        <v>0</v>
      </c>
      <c r="G659" s="25">
        <f t="shared" si="265"/>
        <v>1</v>
      </c>
      <c r="H659" s="25">
        <f t="shared" si="266"/>
        <v>1900</v>
      </c>
      <c r="I659" s="25">
        <f t="shared" si="267"/>
        <v>1900</v>
      </c>
      <c r="J659" s="63">
        <f t="shared" si="268"/>
        <v>91</v>
      </c>
      <c r="K659" s="25">
        <f t="shared" si="269"/>
        <v>0</v>
      </c>
      <c r="L659" s="25">
        <f t="shared" si="270"/>
        <v>0</v>
      </c>
      <c r="M659" s="25">
        <f t="shared" si="271"/>
        <v>114</v>
      </c>
      <c r="N659" s="22">
        <f t="shared" si="272"/>
        <v>0</v>
      </c>
      <c r="O659" s="22">
        <f t="shared" si="273"/>
        <v>0</v>
      </c>
      <c r="P659" s="22">
        <f t="shared" si="256"/>
        <v>0</v>
      </c>
      <c r="Q659" s="62"/>
      <c r="R659" s="21">
        <f t="shared" si="257"/>
        <v>0</v>
      </c>
      <c r="S659" s="21"/>
      <c r="T659" s="56">
        <f t="shared" si="258"/>
        <v>0</v>
      </c>
      <c r="U659" s="23" t="e">
        <f t="shared" si="259"/>
        <v>#DIV/0!</v>
      </c>
      <c r="V659" s="23" t="str">
        <f t="shared" si="274"/>
        <v/>
      </c>
      <c r="W659" s="24"/>
      <c r="X659" s="55" t="str">
        <f t="shared" si="262"/>
        <v/>
      </c>
      <c r="Y659" s="19"/>
      <c r="Z659" s="26" t="e">
        <f t="shared" si="275"/>
        <v>#DIV/0!</v>
      </c>
      <c r="AA659" s="26">
        <f t="shared" si="254"/>
        <v>0</v>
      </c>
      <c r="AB659" s="26" t="str">
        <f t="shared" si="261"/>
        <v/>
      </c>
      <c r="AC659" s="27">
        <f t="shared" si="255"/>
        <v>0</v>
      </c>
      <c r="AD659" s="19"/>
      <c r="AE659" s="19" t="str">
        <f t="shared" si="260"/>
        <v/>
      </c>
      <c r="AF659" s="66" t="e">
        <f t="shared" si="253"/>
        <v>#VALUE!</v>
      </c>
    </row>
    <row r="660" spans="1:32">
      <c r="A660" s="16" t="str">
        <f t="shared" si="263"/>
        <v/>
      </c>
      <c r="B660" s="29"/>
      <c r="C660" s="17"/>
      <c r="D660" s="32"/>
      <c r="E660" s="18"/>
      <c r="F660" s="25">
        <f t="shared" si="264"/>
        <v>0</v>
      </c>
      <c r="G660" s="25">
        <f t="shared" si="265"/>
        <v>1</v>
      </c>
      <c r="H660" s="25">
        <f t="shared" si="266"/>
        <v>1900</v>
      </c>
      <c r="I660" s="25">
        <f t="shared" si="267"/>
        <v>1900</v>
      </c>
      <c r="J660" s="63">
        <f t="shared" si="268"/>
        <v>91</v>
      </c>
      <c r="K660" s="25">
        <f t="shared" si="269"/>
        <v>0</v>
      </c>
      <c r="L660" s="25">
        <f t="shared" si="270"/>
        <v>0</v>
      </c>
      <c r="M660" s="25">
        <f t="shared" si="271"/>
        <v>114</v>
      </c>
      <c r="N660" s="22">
        <f t="shared" si="272"/>
        <v>0</v>
      </c>
      <c r="O660" s="22">
        <f t="shared" si="273"/>
        <v>0</v>
      </c>
      <c r="P660" s="22">
        <f t="shared" si="256"/>
        <v>0</v>
      </c>
      <c r="Q660" s="62"/>
      <c r="R660" s="21">
        <f t="shared" si="257"/>
        <v>0</v>
      </c>
      <c r="S660" s="21"/>
      <c r="T660" s="56">
        <f t="shared" si="258"/>
        <v>0</v>
      </c>
      <c r="U660" s="23" t="e">
        <f t="shared" si="259"/>
        <v>#DIV/0!</v>
      </c>
      <c r="V660" s="23" t="str">
        <f t="shared" si="274"/>
        <v/>
      </c>
      <c r="W660" s="24"/>
      <c r="X660" s="55" t="str">
        <f t="shared" si="262"/>
        <v/>
      </c>
      <c r="Y660" s="19"/>
      <c r="Z660" s="26" t="e">
        <f t="shared" si="275"/>
        <v>#DIV/0!</v>
      </c>
      <c r="AA660" s="26">
        <f t="shared" si="254"/>
        <v>0</v>
      </c>
      <c r="AB660" s="26" t="str">
        <f t="shared" si="261"/>
        <v/>
      </c>
      <c r="AC660" s="27">
        <f t="shared" si="255"/>
        <v>0</v>
      </c>
      <c r="AD660" s="19"/>
      <c r="AE660" s="19" t="str">
        <f t="shared" si="260"/>
        <v/>
      </c>
      <c r="AF660" s="66" t="e">
        <f t="shared" si="253"/>
        <v>#VALUE!</v>
      </c>
    </row>
    <row r="661" spans="1:32">
      <c r="A661" s="16" t="str">
        <f t="shared" si="263"/>
        <v/>
      </c>
      <c r="B661" s="29"/>
      <c r="C661" s="17"/>
      <c r="D661" s="32"/>
      <c r="E661" s="18"/>
      <c r="F661" s="25">
        <f t="shared" si="264"/>
        <v>0</v>
      </c>
      <c r="G661" s="25">
        <f t="shared" si="265"/>
        <v>1</v>
      </c>
      <c r="H661" s="25">
        <f t="shared" si="266"/>
        <v>1900</v>
      </c>
      <c r="I661" s="25">
        <f t="shared" si="267"/>
        <v>1900</v>
      </c>
      <c r="J661" s="63">
        <f t="shared" si="268"/>
        <v>91</v>
      </c>
      <c r="K661" s="25">
        <f t="shared" si="269"/>
        <v>0</v>
      </c>
      <c r="L661" s="25">
        <f t="shared" si="270"/>
        <v>0</v>
      </c>
      <c r="M661" s="25">
        <f t="shared" si="271"/>
        <v>114</v>
      </c>
      <c r="N661" s="22">
        <f t="shared" si="272"/>
        <v>0</v>
      </c>
      <c r="O661" s="22">
        <f t="shared" si="273"/>
        <v>0</v>
      </c>
      <c r="P661" s="22">
        <f t="shared" si="256"/>
        <v>0</v>
      </c>
      <c r="Q661" s="62"/>
      <c r="R661" s="21">
        <f t="shared" si="257"/>
        <v>0</v>
      </c>
      <c r="S661" s="21"/>
      <c r="T661" s="56">
        <f t="shared" si="258"/>
        <v>0</v>
      </c>
      <c r="U661" s="23" t="e">
        <f t="shared" si="259"/>
        <v>#DIV/0!</v>
      </c>
      <c r="V661" s="23" t="str">
        <f t="shared" si="274"/>
        <v/>
      </c>
      <c r="W661" s="24"/>
      <c r="X661" s="55" t="str">
        <f t="shared" si="262"/>
        <v/>
      </c>
      <c r="Y661" s="19"/>
      <c r="Z661" s="26" t="e">
        <f t="shared" si="275"/>
        <v>#DIV/0!</v>
      </c>
      <c r="AA661" s="26">
        <f t="shared" si="254"/>
        <v>0</v>
      </c>
      <c r="AB661" s="26" t="str">
        <f t="shared" si="261"/>
        <v/>
      </c>
      <c r="AC661" s="27">
        <f t="shared" si="255"/>
        <v>0</v>
      </c>
      <c r="AD661" s="19"/>
      <c r="AE661" s="19" t="str">
        <f t="shared" si="260"/>
        <v/>
      </c>
      <c r="AF661" s="66" t="e">
        <f t="shared" si="253"/>
        <v>#VALUE!</v>
      </c>
    </row>
    <row r="662" spans="1:32">
      <c r="A662" s="16" t="str">
        <f t="shared" si="263"/>
        <v/>
      </c>
      <c r="B662" s="29"/>
      <c r="C662" s="17"/>
      <c r="D662" s="32"/>
      <c r="E662" s="18"/>
      <c r="F662" s="25">
        <f t="shared" si="264"/>
        <v>0</v>
      </c>
      <c r="G662" s="25">
        <f t="shared" si="265"/>
        <v>1</v>
      </c>
      <c r="H662" s="25">
        <f t="shared" si="266"/>
        <v>1900</v>
      </c>
      <c r="I662" s="25">
        <f t="shared" si="267"/>
        <v>1900</v>
      </c>
      <c r="J662" s="63">
        <f t="shared" si="268"/>
        <v>91</v>
      </c>
      <c r="K662" s="25">
        <f t="shared" si="269"/>
        <v>0</v>
      </c>
      <c r="L662" s="25">
        <f t="shared" si="270"/>
        <v>0</v>
      </c>
      <c r="M662" s="25">
        <f t="shared" si="271"/>
        <v>114</v>
      </c>
      <c r="N662" s="22">
        <f t="shared" si="272"/>
        <v>0</v>
      </c>
      <c r="O662" s="22">
        <f t="shared" si="273"/>
        <v>0</v>
      </c>
      <c r="P662" s="22">
        <f t="shared" si="256"/>
        <v>0</v>
      </c>
      <c r="Q662" s="62"/>
      <c r="R662" s="21">
        <f t="shared" si="257"/>
        <v>0</v>
      </c>
      <c r="S662" s="21"/>
      <c r="T662" s="56">
        <f t="shared" si="258"/>
        <v>0</v>
      </c>
      <c r="U662" s="23" t="e">
        <f t="shared" si="259"/>
        <v>#DIV/0!</v>
      </c>
      <c r="V662" s="23" t="str">
        <f t="shared" si="274"/>
        <v/>
      </c>
      <c r="W662" s="24"/>
      <c r="X662" s="55" t="str">
        <f t="shared" si="262"/>
        <v/>
      </c>
      <c r="Y662" s="19"/>
      <c r="Z662" s="26" t="e">
        <f t="shared" si="275"/>
        <v>#DIV/0!</v>
      </c>
      <c r="AA662" s="26">
        <f t="shared" si="254"/>
        <v>0</v>
      </c>
      <c r="AB662" s="26" t="str">
        <f t="shared" si="261"/>
        <v/>
      </c>
      <c r="AC662" s="27">
        <f t="shared" si="255"/>
        <v>0</v>
      </c>
      <c r="AD662" s="19"/>
      <c r="AE662" s="19" t="str">
        <f t="shared" si="260"/>
        <v/>
      </c>
      <c r="AF662" s="66" t="e">
        <f t="shared" si="253"/>
        <v>#VALUE!</v>
      </c>
    </row>
    <row r="663" spans="1:32">
      <c r="A663" s="16" t="str">
        <f t="shared" si="263"/>
        <v/>
      </c>
      <c r="B663" s="29"/>
      <c r="C663" s="17"/>
      <c r="D663" s="32"/>
      <c r="E663" s="18"/>
      <c r="F663" s="25">
        <f t="shared" si="264"/>
        <v>0</v>
      </c>
      <c r="G663" s="25">
        <f t="shared" si="265"/>
        <v>1</v>
      </c>
      <c r="H663" s="25">
        <f t="shared" si="266"/>
        <v>1900</v>
      </c>
      <c r="I663" s="25">
        <f t="shared" si="267"/>
        <v>1900</v>
      </c>
      <c r="J663" s="63">
        <f t="shared" si="268"/>
        <v>91</v>
      </c>
      <c r="K663" s="25">
        <f t="shared" si="269"/>
        <v>0</v>
      </c>
      <c r="L663" s="25">
        <f t="shared" si="270"/>
        <v>0</v>
      </c>
      <c r="M663" s="25">
        <f t="shared" si="271"/>
        <v>114</v>
      </c>
      <c r="N663" s="22">
        <f t="shared" si="272"/>
        <v>0</v>
      </c>
      <c r="O663" s="22">
        <f t="shared" si="273"/>
        <v>0</v>
      </c>
      <c r="P663" s="22">
        <f t="shared" si="256"/>
        <v>0</v>
      </c>
      <c r="Q663" s="62"/>
      <c r="R663" s="21">
        <f t="shared" si="257"/>
        <v>0</v>
      </c>
      <c r="S663" s="21"/>
      <c r="T663" s="56">
        <f t="shared" si="258"/>
        <v>0</v>
      </c>
      <c r="U663" s="23" t="e">
        <f t="shared" si="259"/>
        <v>#DIV/0!</v>
      </c>
      <c r="V663" s="23" t="str">
        <f t="shared" si="274"/>
        <v/>
      </c>
      <c r="W663" s="24"/>
      <c r="X663" s="55" t="str">
        <f t="shared" si="262"/>
        <v/>
      </c>
      <c r="Y663" s="19"/>
      <c r="Z663" s="26" t="e">
        <f t="shared" si="275"/>
        <v>#DIV/0!</v>
      </c>
      <c r="AA663" s="26">
        <f t="shared" si="254"/>
        <v>0</v>
      </c>
      <c r="AB663" s="26" t="str">
        <f t="shared" si="261"/>
        <v/>
      </c>
      <c r="AC663" s="27">
        <f t="shared" si="255"/>
        <v>0</v>
      </c>
      <c r="AD663" s="19"/>
      <c r="AE663" s="19" t="str">
        <f t="shared" si="260"/>
        <v/>
      </c>
      <c r="AF663" s="66" t="e">
        <f t="shared" ref="AF663:AF726" si="276">+AC663/(X663*E663)</f>
        <v>#VALUE!</v>
      </c>
    </row>
    <row r="664" spans="1:32">
      <c r="A664" s="16" t="str">
        <f t="shared" si="263"/>
        <v/>
      </c>
      <c r="B664" s="29"/>
      <c r="C664" s="17"/>
      <c r="D664" s="32"/>
      <c r="E664" s="18"/>
      <c r="F664" s="25">
        <f t="shared" si="264"/>
        <v>0</v>
      </c>
      <c r="G664" s="25">
        <f t="shared" si="265"/>
        <v>1</v>
      </c>
      <c r="H664" s="25">
        <f t="shared" si="266"/>
        <v>1900</v>
      </c>
      <c r="I664" s="25">
        <f t="shared" si="267"/>
        <v>1900</v>
      </c>
      <c r="J664" s="63">
        <f t="shared" si="268"/>
        <v>91</v>
      </c>
      <c r="K664" s="25">
        <f t="shared" si="269"/>
        <v>0</v>
      </c>
      <c r="L664" s="25">
        <f t="shared" si="270"/>
        <v>0</v>
      </c>
      <c r="M664" s="25">
        <f t="shared" si="271"/>
        <v>114</v>
      </c>
      <c r="N664" s="22">
        <f t="shared" si="272"/>
        <v>0</v>
      </c>
      <c r="O664" s="22">
        <f t="shared" si="273"/>
        <v>0</v>
      </c>
      <c r="P664" s="22">
        <f t="shared" si="256"/>
        <v>0</v>
      </c>
      <c r="Q664" s="62"/>
      <c r="R664" s="21">
        <f t="shared" si="257"/>
        <v>0</v>
      </c>
      <c r="S664" s="21"/>
      <c r="T664" s="56">
        <f t="shared" si="258"/>
        <v>0</v>
      </c>
      <c r="U664" s="23" t="e">
        <f t="shared" si="259"/>
        <v>#DIV/0!</v>
      </c>
      <c r="V664" s="23" t="str">
        <f t="shared" si="274"/>
        <v/>
      </c>
      <c r="W664" s="24"/>
      <c r="X664" s="55" t="str">
        <f t="shared" si="262"/>
        <v/>
      </c>
      <c r="Y664" s="19"/>
      <c r="Z664" s="26" t="e">
        <f t="shared" si="275"/>
        <v>#DIV/0!</v>
      </c>
      <c r="AA664" s="26">
        <f t="shared" ref="AA664:AA727" si="277">IF(R664=0,0,IF(X664="0","NA",(1-(T664/R664))/X664))</f>
        <v>0</v>
      </c>
      <c r="AB664" s="26" t="str">
        <f t="shared" si="261"/>
        <v/>
      </c>
      <c r="AC664" s="27">
        <f t="shared" ref="AC664:AC727" si="278">IF(R664=0,0,IF(W664&gt;V664,IF(X664&gt;1,(IF(AA664="NA","NA",R664*AA664)),(R664*AA664*X664)),(R664-T664)))</f>
        <v>0</v>
      </c>
      <c r="AD664" s="19"/>
      <c r="AE664" s="19" t="str">
        <f t="shared" si="260"/>
        <v/>
      </c>
      <c r="AF664" s="66" t="e">
        <f t="shared" si="276"/>
        <v>#VALUE!</v>
      </c>
    </row>
    <row r="665" spans="1:32">
      <c r="A665" s="16" t="str">
        <f t="shared" si="263"/>
        <v/>
      </c>
      <c r="B665" s="29"/>
      <c r="C665" s="17"/>
      <c r="D665" s="32"/>
      <c r="E665" s="18"/>
      <c r="F665" s="25">
        <f t="shared" si="264"/>
        <v>0</v>
      </c>
      <c r="G665" s="25">
        <f t="shared" si="265"/>
        <v>1</v>
      </c>
      <c r="H665" s="25">
        <f t="shared" si="266"/>
        <v>1900</v>
      </c>
      <c r="I665" s="25">
        <f t="shared" si="267"/>
        <v>1900</v>
      </c>
      <c r="J665" s="63">
        <f t="shared" si="268"/>
        <v>91</v>
      </c>
      <c r="K665" s="25">
        <f t="shared" si="269"/>
        <v>0</v>
      </c>
      <c r="L665" s="25">
        <f t="shared" si="270"/>
        <v>0</v>
      </c>
      <c r="M665" s="25">
        <f t="shared" si="271"/>
        <v>114</v>
      </c>
      <c r="N665" s="22">
        <f t="shared" si="272"/>
        <v>0</v>
      </c>
      <c r="O665" s="22">
        <f t="shared" si="273"/>
        <v>0</v>
      </c>
      <c r="P665" s="22">
        <f t="shared" si="256"/>
        <v>0</v>
      </c>
      <c r="Q665" s="62"/>
      <c r="R665" s="21">
        <f t="shared" si="257"/>
        <v>0</v>
      </c>
      <c r="S665" s="21"/>
      <c r="T665" s="56">
        <f t="shared" si="258"/>
        <v>0</v>
      </c>
      <c r="U665" s="23" t="e">
        <f t="shared" si="259"/>
        <v>#DIV/0!</v>
      </c>
      <c r="V665" s="23" t="str">
        <f t="shared" si="274"/>
        <v/>
      </c>
      <c r="W665" s="24"/>
      <c r="X665" s="55" t="str">
        <f t="shared" si="262"/>
        <v/>
      </c>
      <c r="Y665" s="19"/>
      <c r="Z665" s="26" t="e">
        <f t="shared" si="275"/>
        <v>#DIV/0!</v>
      </c>
      <c r="AA665" s="26">
        <f t="shared" si="277"/>
        <v>0</v>
      </c>
      <c r="AB665" s="26" t="str">
        <f t="shared" si="261"/>
        <v/>
      </c>
      <c r="AC665" s="27">
        <f t="shared" si="278"/>
        <v>0</v>
      </c>
      <c r="AD665" s="19"/>
      <c r="AE665" s="19" t="str">
        <f t="shared" si="260"/>
        <v/>
      </c>
      <c r="AF665" s="66" t="e">
        <f t="shared" si="276"/>
        <v>#VALUE!</v>
      </c>
    </row>
    <row r="666" spans="1:32">
      <c r="A666" s="16" t="str">
        <f t="shared" si="263"/>
        <v/>
      </c>
      <c r="B666" s="29"/>
      <c r="C666" s="17"/>
      <c r="D666" s="32"/>
      <c r="E666" s="18"/>
      <c r="F666" s="25">
        <f t="shared" si="264"/>
        <v>0</v>
      </c>
      <c r="G666" s="25">
        <f t="shared" si="265"/>
        <v>1</v>
      </c>
      <c r="H666" s="25">
        <f t="shared" si="266"/>
        <v>1900</v>
      </c>
      <c r="I666" s="25">
        <f t="shared" si="267"/>
        <v>1900</v>
      </c>
      <c r="J666" s="63">
        <f t="shared" si="268"/>
        <v>91</v>
      </c>
      <c r="K666" s="25">
        <f t="shared" si="269"/>
        <v>0</v>
      </c>
      <c r="L666" s="25">
        <f t="shared" si="270"/>
        <v>0</v>
      </c>
      <c r="M666" s="25">
        <f t="shared" si="271"/>
        <v>114</v>
      </c>
      <c r="N666" s="22">
        <f t="shared" si="272"/>
        <v>0</v>
      </c>
      <c r="O666" s="22">
        <f t="shared" si="273"/>
        <v>0</v>
      </c>
      <c r="P666" s="22">
        <f t="shared" si="256"/>
        <v>0</v>
      </c>
      <c r="Q666" s="62"/>
      <c r="R666" s="21">
        <f t="shared" si="257"/>
        <v>0</v>
      </c>
      <c r="S666" s="21"/>
      <c r="T666" s="56">
        <f t="shared" si="258"/>
        <v>0</v>
      </c>
      <c r="U666" s="23" t="e">
        <f t="shared" si="259"/>
        <v>#DIV/0!</v>
      </c>
      <c r="V666" s="23" t="str">
        <f t="shared" si="274"/>
        <v/>
      </c>
      <c r="W666" s="24"/>
      <c r="X666" s="55" t="str">
        <f t="shared" si="262"/>
        <v/>
      </c>
      <c r="Y666" s="19"/>
      <c r="Z666" s="26" t="e">
        <f t="shared" si="275"/>
        <v>#DIV/0!</v>
      </c>
      <c r="AA666" s="26">
        <f t="shared" si="277"/>
        <v>0</v>
      </c>
      <c r="AB666" s="26" t="str">
        <f t="shared" si="261"/>
        <v/>
      </c>
      <c r="AC666" s="27">
        <f t="shared" si="278"/>
        <v>0</v>
      </c>
      <c r="AD666" s="19"/>
      <c r="AE666" s="19" t="str">
        <f t="shared" si="260"/>
        <v/>
      </c>
      <c r="AF666" s="66" t="e">
        <f t="shared" si="276"/>
        <v>#VALUE!</v>
      </c>
    </row>
    <row r="667" spans="1:32">
      <c r="A667" s="16" t="str">
        <f t="shared" si="263"/>
        <v/>
      </c>
      <c r="B667" s="29"/>
      <c r="C667" s="17"/>
      <c r="D667" s="32"/>
      <c r="E667" s="18"/>
      <c r="F667" s="25">
        <f t="shared" si="264"/>
        <v>0</v>
      </c>
      <c r="G667" s="25">
        <f t="shared" si="265"/>
        <v>1</v>
      </c>
      <c r="H667" s="25">
        <f t="shared" si="266"/>
        <v>1900</v>
      </c>
      <c r="I667" s="25">
        <f t="shared" si="267"/>
        <v>1900</v>
      </c>
      <c r="J667" s="63">
        <f t="shared" si="268"/>
        <v>91</v>
      </c>
      <c r="K667" s="25">
        <f t="shared" si="269"/>
        <v>0</v>
      </c>
      <c r="L667" s="25">
        <f t="shared" si="270"/>
        <v>0</v>
      </c>
      <c r="M667" s="25">
        <f t="shared" si="271"/>
        <v>114</v>
      </c>
      <c r="N667" s="22">
        <f t="shared" si="272"/>
        <v>0</v>
      </c>
      <c r="O667" s="22">
        <f t="shared" si="273"/>
        <v>0</v>
      </c>
      <c r="P667" s="22">
        <f t="shared" si="256"/>
        <v>0</v>
      </c>
      <c r="Q667" s="62"/>
      <c r="R667" s="21">
        <f t="shared" si="257"/>
        <v>0</v>
      </c>
      <c r="S667" s="21"/>
      <c r="T667" s="56">
        <f t="shared" si="258"/>
        <v>0</v>
      </c>
      <c r="U667" s="23" t="e">
        <f t="shared" si="259"/>
        <v>#DIV/0!</v>
      </c>
      <c r="V667" s="23" t="str">
        <f t="shared" si="274"/>
        <v/>
      </c>
      <c r="W667" s="24"/>
      <c r="X667" s="55" t="str">
        <f t="shared" si="262"/>
        <v/>
      </c>
      <c r="Y667" s="19"/>
      <c r="Z667" s="26" t="e">
        <f t="shared" si="275"/>
        <v>#DIV/0!</v>
      </c>
      <c r="AA667" s="26">
        <f t="shared" si="277"/>
        <v>0</v>
      </c>
      <c r="AB667" s="26" t="str">
        <f t="shared" si="261"/>
        <v/>
      </c>
      <c r="AC667" s="27">
        <f t="shared" si="278"/>
        <v>0</v>
      </c>
      <c r="AD667" s="19"/>
      <c r="AE667" s="19" t="str">
        <f t="shared" si="260"/>
        <v/>
      </c>
      <c r="AF667" s="66" t="e">
        <f t="shared" si="276"/>
        <v>#VALUE!</v>
      </c>
    </row>
    <row r="668" spans="1:32">
      <c r="A668" s="16" t="str">
        <f t="shared" si="263"/>
        <v/>
      </c>
      <c r="B668" s="29"/>
      <c r="C668" s="17"/>
      <c r="D668" s="32"/>
      <c r="E668" s="18"/>
      <c r="F668" s="25">
        <f t="shared" si="264"/>
        <v>0</v>
      </c>
      <c r="G668" s="25">
        <f t="shared" si="265"/>
        <v>1</v>
      </c>
      <c r="H668" s="25">
        <f t="shared" si="266"/>
        <v>1900</v>
      </c>
      <c r="I668" s="25">
        <f t="shared" si="267"/>
        <v>1900</v>
      </c>
      <c r="J668" s="63">
        <f t="shared" si="268"/>
        <v>91</v>
      </c>
      <c r="K668" s="25">
        <f t="shared" si="269"/>
        <v>0</v>
      </c>
      <c r="L668" s="25">
        <f t="shared" si="270"/>
        <v>0</v>
      </c>
      <c r="M668" s="25">
        <f t="shared" si="271"/>
        <v>114</v>
      </c>
      <c r="N668" s="22">
        <f t="shared" si="272"/>
        <v>0</v>
      </c>
      <c r="O668" s="22">
        <f t="shared" si="273"/>
        <v>0</v>
      </c>
      <c r="P668" s="22">
        <f t="shared" si="256"/>
        <v>0</v>
      </c>
      <c r="Q668" s="62"/>
      <c r="R668" s="21">
        <f t="shared" si="257"/>
        <v>0</v>
      </c>
      <c r="S668" s="21"/>
      <c r="T668" s="56">
        <f t="shared" si="258"/>
        <v>0</v>
      </c>
      <c r="U668" s="23" t="e">
        <f t="shared" si="259"/>
        <v>#DIV/0!</v>
      </c>
      <c r="V668" s="23" t="str">
        <f t="shared" si="274"/>
        <v/>
      </c>
      <c r="W668" s="24"/>
      <c r="X668" s="55" t="str">
        <f t="shared" si="262"/>
        <v/>
      </c>
      <c r="Y668" s="19"/>
      <c r="Z668" s="26" t="e">
        <f t="shared" si="275"/>
        <v>#DIV/0!</v>
      </c>
      <c r="AA668" s="26">
        <f t="shared" si="277"/>
        <v>0</v>
      </c>
      <c r="AB668" s="26" t="str">
        <f t="shared" si="261"/>
        <v/>
      </c>
      <c r="AC668" s="27">
        <f t="shared" si="278"/>
        <v>0</v>
      </c>
      <c r="AD668" s="19"/>
      <c r="AE668" s="19" t="str">
        <f t="shared" si="260"/>
        <v/>
      </c>
      <c r="AF668" s="66" t="e">
        <f t="shared" si="276"/>
        <v>#VALUE!</v>
      </c>
    </row>
    <row r="669" spans="1:32">
      <c r="A669" s="16" t="str">
        <f t="shared" si="263"/>
        <v/>
      </c>
      <c r="B669" s="29"/>
      <c r="C669" s="17"/>
      <c r="D669" s="32"/>
      <c r="E669" s="18"/>
      <c r="F669" s="25">
        <f t="shared" si="264"/>
        <v>0</v>
      </c>
      <c r="G669" s="25">
        <f t="shared" si="265"/>
        <v>1</v>
      </c>
      <c r="H669" s="25">
        <f t="shared" si="266"/>
        <v>1900</v>
      </c>
      <c r="I669" s="25">
        <f t="shared" si="267"/>
        <v>1900</v>
      </c>
      <c r="J669" s="63">
        <f t="shared" si="268"/>
        <v>91</v>
      </c>
      <c r="K669" s="25">
        <f t="shared" si="269"/>
        <v>0</v>
      </c>
      <c r="L669" s="25">
        <f t="shared" si="270"/>
        <v>0</v>
      </c>
      <c r="M669" s="25">
        <f t="shared" si="271"/>
        <v>114</v>
      </c>
      <c r="N669" s="22">
        <f t="shared" si="272"/>
        <v>0</v>
      </c>
      <c r="O669" s="22">
        <f t="shared" si="273"/>
        <v>0</v>
      </c>
      <c r="P669" s="22">
        <f t="shared" si="256"/>
        <v>0</v>
      </c>
      <c r="Q669" s="62"/>
      <c r="R669" s="21">
        <f t="shared" si="257"/>
        <v>0</v>
      </c>
      <c r="S669" s="21"/>
      <c r="T669" s="56">
        <f t="shared" si="258"/>
        <v>0</v>
      </c>
      <c r="U669" s="23" t="e">
        <f t="shared" si="259"/>
        <v>#DIV/0!</v>
      </c>
      <c r="V669" s="23" t="str">
        <f t="shared" si="274"/>
        <v/>
      </c>
      <c r="W669" s="24"/>
      <c r="X669" s="55" t="str">
        <f t="shared" si="262"/>
        <v/>
      </c>
      <c r="Y669" s="19"/>
      <c r="Z669" s="26" t="e">
        <f t="shared" si="275"/>
        <v>#DIV/0!</v>
      </c>
      <c r="AA669" s="26">
        <f t="shared" si="277"/>
        <v>0</v>
      </c>
      <c r="AB669" s="26" t="str">
        <f t="shared" si="261"/>
        <v/>
      </c>
      <c r="AC669" s="27">
        <f t="shared" si="278"/>
        <v>0</v>
      </c>
      <c r="AD669" s="19"/>
      <c r="AE669" s="19" t="str">
        <f t="shared" si="260"/>
        <v/>
      </c>
      <c r="AF669" s="66" t="e">
        <f t="shared" si="276"/>
        <v>#VALUE!</v>
      </c>
    </row>
    <row r="670" spans="1:32">
      <c r="A670" s="16" t="str">
        <f t="shared" si="263"/>
        <v/>
      </c>
      <c r="B670" s="29"/>
      <c r="C670" s="17"/>
      <c r="D670" s="32"/>
      <c r="E670" s="18"/>
      <c r="F670" s="25">
        <f t="shared" si="264"/>
        <v>0</v>
      </c>
      <c r="G670" s="25">
        <f t="shared" si="265"/>
        <v>1</v>
      </c>
      <c r="H670" s="25">
        <f t="shared" si="266"/>
        <v>1900</v>
      </c>
      <c r="I670" s="25">
        <f t="shared" si="267"/>
        <v>1900</v>
      </c>
      <c r="J670" s="63">
        <f t="shared" si="268"/>
        <v>91</v>
      </c>
      <c r="K670" s="25">
        <f t="shared" si="269"/>
        <v>0</v>
      </c>
      <c r="L670" s="25">
        <f t="shared" si="270"/>
        <v>0</v>
      </c>
      <c r="M670" s="25">
        <f t="shared" si="271"/>
        <v>114</v>
      </c>
      <c r="N670" s="22">
        <f t="shared" si="272"/>
        <v>0</v>
      </c>
      <c r="O670" s="22">
        <f t="shared" si="273"/>
        <v>0</v>
      </c>
      <c r="P670" s="22">
        <f t="shared" si="256"/>
        <v>0</v>
      </c>
      <c r="Q670" s="62"/>
      <c r="R670" s="21">
        <f t="shared" si="257"/>
        <v>0</v>
      </c>
      <c r="S670" s="21"/>
      <c r="T670" s="56">
        <f t="shared" si="258"/>
        <v>0</v>
      </c>
      <c r="U670" s="23" t="e">
        <f t="shared" si="259"/>
        <v>#DIV/0!</v>
      </c>
      <c r="V670" s="23" t="str">
        <f t="shared" si="274"/>
        <v/>
      </c>
      <c r="W670" s="24"/>
      <c r="X670" s="55" t="str">
        <f t="shared" si="262"/>
        <v/>
      </c>
      <c r="Y670" s="19"/>
      <c r="Z670" s="26" t="e">
        <f t="shared" si="275"/>
        <v>#DIV/0!</v>
      </c>
      <c r="AA670" s="26">
        <f t="shared" si="277"/>
        <v>0</v>
      </c>
      <c r="AB670" s="26" t="str">
        <f t="shared" si="261"/>
        <v/>
      </c>
      <c r="AC670" s="27">
        <f t="shared" si="278"/>
        <v>0</v>
      </c>
      <c r="AD670" s="19"/>
      <c r="AE670" s="19" t="str">
        <f t="shared" si="260"/>
        <v/>
      </c>
      <c r="AF670" s="66" t="e">
        <f t="shared" si="276"/>
        <v>#VALUE!</v>
      </c>
    </row>
    <row r="671" spans="1:32">
      <c r="A671" s="16" t="str">
        <f t="shared" si="263"/>
        <v/>
      </c>
      <c r="B671" s="29"/>
      <c r="C671" s="17"/>
      <c r="D671" s="32"/>
      <c r="E671" s="18"/>
      <c r="F671" s="25">
        <f t="shared" si="264"/>
        <v>0</v>
      </c>
      <c r="G671" s="25">
        <f t="shared" si="265"/>
        <v>1</v>
      </c>
      <c r="H671" s="25">
        <f t="shared" si="266"/>
        <v>1900</v>
      </c>
      <c r="I671" s="25">
        <f t="shared" si="267"/>
        <v>1900</v>
      </c>
      <c r="J671" s="63">
        <f t="shared" si="268"/>
        <v>91</v>
      </c>
      <c r="K671" s="25">
        <f t="shared" si="269"/>
        <v>0</v>
      </c>
      <c r="L671" s="25">
        <f t="shared" si="270"/>
        <v>0</v>
      </c>
      <c r="M671" s="25">
        <f t="shared" si="271"/>
        <v>114</v>
      </c>
      <c r="N671" s="22">
        <f t="shared" si="272"/>
        <v>0</v>
      </c>
      <c r="O671" s="22">
        <f t="shared" si="273"/>
        <v>0</v>
      </c>
      <c r="P671" s="22">
        <f t="shared" si="256"/>
        <v>0</v>
      </c>
      <c r="Q671" s="62"/>
      <c r="R671" s="21">
        <f t="shared" si="257"/>
        <v>0</v>
      </c>
      <c r="S671" s="21"/>
      <c r="T671" s="56">
        <f t="shared" si="258"/>
        <v>0</v>
      </c>
      <c r="U671" s="23" t="e">
        <f t="shared" si="259"/>
        <v>#DIV/0!</v>
      </c>
      <c r="V671" s="23" t="str">
        <f t="shared" si="274"/>
        <v/>
      </c>
      <c r="W671" s="24"/>
      <c r="X671" s="55" t="str">
        <f t="shared" si="262"/>
        <v/>
      </c>
      <c r="Y671" s="19"/>
      <c r="Z671" s="26" t="e">
        <f t="shared" si="275"/>
        <v>#DIV/0!</v>
      </c>
      <c r="AA671" s="26">
        <f t="shared" si="277"/>
        <v>0</v>
      </c>
      <c r="AB671" s="26" t="str">
        <f t="shared" si="261"/>
        <v/>
      </c>
      <c r="AC671" s="27">
        <f t="shared" si="278"/>
        <v>0</v>
      </c>
      <c r="AD671" s="19"/>
      <c r="AE671" s="19" t="str">
        <f t="shared" si="260"/>
        <v/>
      </c>
      <c r="AF671" s="66" t="e">
        <f t="shared" si="276"/>
        <v>#VALUE!</v>
      </c>
    </row>
    <row r="672" spans="1:32">
      <c r="A672" s="16" t="str">
        <f t="shared" si="263"/>
        <v/>
      </c>
      <c r="B672" s="29"/>
      <c r="C672" s="17"/>
      <c r="D672" s="32"/>
      <c r="E672" s="18"/>
      <c r="F672" s="25">
        <f t="shared" si="264"/>
        <v>0</v>
      </c>
      <c r="G672" s="25">
        <f t="shared" si="265"/>
        <v>1</v>
      </c>
      <c r="H672" s="25">
        <f t="shared" si="266"/>
        <v>1900</v>
      </c>
      <c r="I672" s="25">
        <f t="shared" si="267"/>
        <v>1900</v>
      </c>
      <c r="J672" s="63">
        <f t="shared" si="268"/>
        <v>91</v>
      </c>
      <c r="K672" s="25">
        <f t="shared" si="269"/>
        <v>0</v>
      </c>
      <c r="L672" s="25">
        <f t="shared" si="270"/>
        <v>0</v>
      </c>
      <c r="M672" s="25">
        <f t="shared" si="271"/>
        <v>114</v>
      </c>
      <c r="N672" s="22">
        <f t="shared" si="272"/>
        <v>0</v>
      </c>
      <c r="O672" s="22">
        <f t="shared" si="273"/>
        <v>0</v>
      </c>
      <c r="P672" s="22">
        <f t="shared" si="256"/>
        <v>0</v>
      </c>
      <c r="Q672" s="62"/>
      <c r="R672" s="21">
        <f t="shared" si="257"/>
        <v>0</v>
      </c>
      <c r="S672" s="21"/>
      <c r="T672" s="56">
        <f t="shared" si="258"/>
        <v>0</v>
      </c>
      <c r="U672" s="23" t="e">
        <f t="shared" si="259"/>
        <v>#DIV/0!</v>
      </c>
      <c r="V672" s="23" t="str">
        <f t="shared" si="274"/>
        <v/>
      </c>
      <c r="W672" s="24"/>
      <c r="X672" s="55" t="str">
        <f t="shared" si="262"/>
        <v/>
      </c>
      <c r="Y672" s="19"/>
      <c r="Z672" s="26" t="e">
        <f t="shared" si="275"/>
        <v>#DIV/0!</v>
      </c>
      <c r="AA672" s="26">
        <f t="shared" si="277"/>
        <v>0</v>
      </c>
      <c r="AB672" s="26" t="str">
        <f t="shared" si="261"/>
        <v/>
      </c>
      <c r="AC672" s="27">
        <f t="shared" si="278"/>
        <v>0</v>
      </c>
      <c r="AD672" s="19"/>
      <c r="AE672" s="19" t="str">
        <f t="shared" si="260"/>
        <v/>
      </c>
      <c r="AF672" s="66" t="e">
        <f t="shared" si="276"/>
        <v>#VALUE!</v>
      </c>
    </row>
    <row r="673" spans="1:32">
      <c r="A673" s="16" t="str">
        <f t="shared" si="263"/>
        <v/>
      </c>
      <c r="B673" s="29"/>
      <c r="C673" s="17"/>
      <c r="D673" s="32"/>
      <c r="E673" s="18"/>
      <c r="F673" s="25">
        <f t="shared" si="264"/>
        <v>0</v>
      </c>
      <c r="G673" s="25">
        <f t="shared" si="265"/>
        <v>1</v>
      </c>
      <c r="H673" s="25">
        <f t="shared" si="266"/>
        <v>1900</v>
      </c>
      <c r="I673" s="25">
        <f t="shared" si="267"/>
        <v>1900</v>
      </c>
      <c r="J673" s="63">
        <f t="shared" si="268"/>
        <v>91</v>
      </c>
      <c r="K673" s="25">
        <f t="shared" si="269"/>
        <v>0</v>
      </c>
      <c r="L673" s="25">
        <f t="shared" si="270"/>
        <v>0</v>
      </c>
      <c r="M673" s="25">
        <f t="shared" si="271"/>
        <v>114</v>
      </c>
      <c r="N673" s="22">
        <f t="shared" si="272"/>
        <v>0</v>
      </c>
      <c r="O673" s="22">
        <f t="shared" si="273"/>
        <v>0</v>
      </c>
      <c r="P673" s="22">
        <f t="shared" si="256"/>
        <v>0</v>
      </c>
      <c r="Q673" s="62"/>
      <c r="R673" s="21">
        <f t="shared" si="257"/>
        <v>0</v>
      </c>
      <c r="S673" s="21"/>
      <c r="T673" s="56">
        <f t="shared" si="258"/>
        <v>0</v>
      </c>
      <c r="U673" s="23" t="e">
        <f t="shared" si="259"/>
        <v>#DIV/0!</v>
      </c>
      <c r="V673" s="23" t="str">
        <f t="shared" si="274"/>
        <v/>
      </c>
      <c r="W673" s="24"/>
      <c r="X673" s="55" t="str">
        <f t="shared" si="262"/>
        <v/>
      </c>
      <c r="Y673" s="19"/>
      <c r="Z673" s="26" t="e">
        <f t="shared" si="275"/>
        <v>#DIV/0!</v>
      </c>
      <c r="AA673" s="26">
        <f t="shared" si="277"/>
        <v>0</v>
      </c>
      <c r="AB673" s="26" t="str">
        <f t="shared" si="261"/>
        <v/>
      </c>
      <c r="AC673" s="27">
        <f t="shared" si="278"/>
        <v>0</v>
      </c>
      <c r="AD673" s="19"/>
      <c r="AE673" s="19" t="str">
        <f t="shared" si="260"/>
        <v/>
      </c>
      <c r="AF673" s="66" t="e">
        <f t="shared" si="276"/>
        <v>#VALUE!</v>
      </c>
    </row>
    <row r="674" spans="1:32">
      <c r="A674" s="16" t="str">
        <f t="shared" si="263"/>
        <v/>
      </c>
      <c r="B674" s="29"/>
      <c r="C674" s="17"/>
      <c r="D674" s="32"/>
      <c r="E674" s="18"/>
      <c r="F674" s="25">
        <f t="shared" si="264"/>
        <v>0</v>
      </c>
      <c r="G674" s="25">
        <f t="shared" si="265"/>
        <v>1</v>
      </c>
      <c r="H674" s="25">
        <f t="shared" si="266"/>
        <v>1900</v>
      </c>
      <c r="I674" s="25">
        <f t="shared" si="267"/>
        <v>1900</v>
      </c>
      <c r="J674" s="63">
        <f t="shared" si="268"/>
        <v>91</v>
      </c>
      <c r="K674" s="25">
        <f t="shared" si="269"/>
        <v>0</v>
      </c>
      <c r="L674" s="25">
        <f t="shared" si="270"/>
        <v>0</v>
      </c>
      <c r="M674" s="25">
        <f t="shared" si="271"/>
        <v>114</v>
      </c>
      <c r="N674" s="22">
        <f t="shared" si="272"/>
        <v>0</v>
      </c>
      <c r="O674" s="22">
        <f t="shared" si="273"/>
        <v>0</v>
      </c>
      <c r="P674" s="22">
        <f t="shared" si="256"/>
        <v>0</v>
      </c>
      <c r="Q674" s="62"/>
      <c r="R674" s="21">
        <f t="shared" si="257"/>
        <v>0</v>
      </c>
      <c r="S674" s="21"/>
      <c r="T674" s="56">
        <f t="shared" si="258"/>
        <v>0</v>
      </c>
      <c r="U674" s="23" t="e">
        <f t="shared" si="259"/>
        <v>#DIV/0!</v>
      </c>
      <c r="V674" s="23" t="str">
        <f t="shared" si="274"/>
        <v/>
      </c>
      <c r="W674" s="24"/>
      <c r="X674" s="55" t="str">
        <f t="shared" si="262"/>
        <v/>
      </c>
      <c r="Y674" s="19"/>
      <c r="Z674" s="26" t="e">
        <f t="shared" si="275"/>
        <v>#DIV/0!</v>
      </c>
      <c r="AA674" s="26">
        <f t="shared" si="277"/>
        <v>0</v>
      </c>
      <c r="AB674" s="26" t="str">
        <f t="shared" si="261"/>
        <v/>
      </c>
      <c r="AC674" s="27">
        <f t="shared" si="278"/>
        <v>0</v>
      </c>
      <c r="AD674" s="19"/>
      <c r="AE674" s="19" t="str">
        <f t="shared" si="260"/>
        <v/>
      </c>
      <c r="AF674" s="66" t="e">
        <f t="shared" si="276"/>
        <v>#VALUE!</v>
      </c>
    </row>
    <row r="675" spans="1:32">
      <c r="A675" s="16" t="str">
        <f t="shared" si="263"/>
        <v/>
      </c>
      <c r="B675" s="29"/>
      <c r="C675" s="17"/>
      <c r="D675" s="32"/>
      <c r="E675" s="18"/>
      <c r="F675" s="25">
        <f t="shared" si="264"/>
        <v>0</v>
      </c>
      <c r="G675" s="25">
        <f t="shared" si="265"/>
        <v>1</v>
      </c>
      <c r="H675" s="25">
        <f t="shared" si="266"/>
        <v>1900</v>
      </c>
      <c r="I675" s="25">
        <f t="shared" si="267"/>
        <v>1900</v>
      </c>
      <c r="J675" s="63">
        <f t="shared" si="268"/>
        <v>91</v>
      </c>
      <c r="K675" s="25">
        <f t="shared" si="269"/>
        <v>0</v>
      </c>
      <c r="L675" s="25">
        <f t="shared" si="270"/>
        <v>0</v>
      </c>
      <c r="M675" s="25">
        <f t="shared" si="271"/>
        <v>114</v>
      </c>
      <c r="N675" s="22">
        <f t="shared" si="272"/>
        <v>0</v>
      </c>
      <c r="O675" s="22">
        <f t="shared" si="273"/>
        <v>0</v>
      </c>
      <c r="P675" s="22">
        <f t="shared" si="256"/>
        <v>0</v>
      </c>
      <c r="Q675" s="62"/>
      <c r="R675" s="21">
        <f t="shared" si="257"/>
        <v>0</v>
      </c>
      <c r="S675" s="21"/>
      <c r="T675" s="56">
        <f t="shared" si="258"/>
        <v>0</v>
      </c>
      <c r="U675" s="23" t="e">
        <f t="shared" si="259"/>
        <v>#DIV/0!</v>
      </c>
      <c r="V675" s="23" t="str">
        <f t="shared" si="274"/>
        <v/>
      </c>
      <c r="W675" s="24"/>
      <c r="X675" s="55" t="str">
        <f t="shared" si="262"/>
        <v/>
      </c>
      <c r="Y675" s="19"/>
      <c r="Z675" s="26" t="e">
        <f t="shared" si="275"/>
        <v>#DIV/0!</v>
      </c>
      <c r="AA675" s="26">
        <f t="shared" si="277"/>
        <v>0</v>
      </c>
      <c r="AB675" s="26" t="str">
        <f t="shared" si="261"/>
        <v/>
      </c>
      <c r="AC675" s="27">
        <f t="shared" si="278"/>
        <v>0</v>
      </c>
      <c r="AD675" s="19"/>
      <c r="AE675" s="19" t="str">
        <f t="shared" si="260"/>
        <v/>
      </c>
      <c r="AF675" s="66" t="e">
        <f t="shared" si="276"/>
        <v>#VALUE!</v>
      </c>
    </row>
    <row r="676" spans="1:32">
      <c r="A676" s="16" t="str">
        <f t="shared" si="263"/>
        <v/>
      </c>
      <c r="B676" s="29"/>
      <c r="C676" s="17"/>
      <c r="D676" s="32"/>
      <c r="E676" s="18"/>
      <c r="F676" s="25">
        <f t="shared" si="264"/>
        <v>0</v>
      </c>
      <c r="G676" s="25">
        <f t="shared" si="265"/>
        <v>1</v>
      </c>
      <c r="H676" s="25">
        <f t="shared" si="266"/>
        <v>1900</v>
      </c>
      <c r="I676" s="25">
        <f t="shared" si="267"/>
        <v>1900</v>
      </c>
      <c r="J676" s="63">
        <f t="shared" si="268"/>
        <v>91</v>
      </c>
      <c r="K676" s="25">
        <f t="shared" si="269"/>
        <v>0</v>
      </c>
      <c r="L676" s="25">
        <f t="shared" si="270"/>
        <v>0</v>
      </c>
      <c r="M676" s="25">
        <f t="shared" si="271"/>
        <v>114</v>
      </c>
      <c r="N676" s="22">
        <f t="shared" si="272"/>
        <v>0</v>
      </c>
      <c r="O676" s="22">
        <f t="shared" si="273"/>
        <v>0</v>
      </c>
      <c r="P676" s="22">
        <f t="shared" si="256"/>
        <v>0</v>
      </c>
      <c r="Q676" s="62"/>
      <c r="R676" s="21">
        <f t="shared" si="257"/>
        <v>0</v>
      </c>
      <c r="S676" s="21"/>
      <c r="T676" s="56">
        <f t="shared" si="258"/>
        <v>0</v>
      </c>
      <c r="U676" s="23" t="e">
        <f t="shared" si="259"/>
        <v>#DIV/0!</v>
      </c>
      <c r="V676" s="23" t="str">
        <f t="shared" si="274"/>
        <v/>
      </c>
      <c r="W676" s="24"/>
      <c r="X676" s="55" t="str">
        <f t="shared" si="262"/>
        <v/>
      </c>
      <c r="Y676" s="19"/>
      <c r="Z676" s="26" t="e">
        <f t="shared" si="275"/>
        <v>#DIV/0!</v>
      </c>
      <c r="AA676" s="26">
        <f t="shared" si="277"/>
        <v>0</v>
      </c>
      <c r="AB676" s="26" t="str">
        <f t="shared" si="261"/>
        <v/>
      </c>
      <c r="AC676" s="27">
        <f t="shared" si="278"/>
        <v>0</v>
      </c>
      <c r="AD676" s="19"/>
      <c r="AE676" s="19" t="str">
        <f t="shared" si="260"/>
        <v/>
      </c>
      <c r="AF676" s="66" t="e">
        <f t="shared" si="276"/>
        <v>#VALUE!</v>
      </c>
    </row>
    <row r="677" spans="1:32">
      <c r="A677" s="16" t="str">
        <f t="shared" si="263"/>
        <v/>
      </c>
      <c r="B677" s="29"/>
      <c r="C677" s="17"/>
      <c r="D677" s="32"/>
      <c r="E677" s="18"/>
      <c r="F677" s="25">
        <f t="shared" si="264"/>
        <v>0</v>
      </c>
      <c r="G677" s="25">
        <f t="shared" si="265"/>
        <v>1</v>
      </c>
      <c r="H677" s="25">
        <f t="shared" si="266"/>
        <v>1900</v>
      </c>
      <c r="I677" s="25">
        <f t="shared" si="267"/>
        <v>1900</v>
      </c>
      <c r="J677" s="63">
        <f t="shared" si="268"/>
        <v>91</v>
      </c>
      <c r="K677" s="25">
        <f t="shared" si="269"/>
        <v>0</v>
      </c>
      <c r="L677" s="25">
        <f t="shared" si="270"/>
        <v>0</v>
      </c>
      <c r="M677" s="25">
        <f t="shared" si="271"/>
        <v>114</v>
      </c>
      <c r="N677" s="22">
        <f t="shared" si="272"/>
        <v>0</v>
      </c>
      <c r="O677" s="22">
        <f t="shared" si="273"/>
        <v>0</v>
      </c>
      <c r="P677" s="22">
        <f t="shared" si="256"/>
        <v>0</v>
      </c>
      <c r="Q677" s="62"/>
      <c r="R677" s="21">
        <f t="shared" si="257"/>
        <v>0</v>
      </c>
      <c r="S677" s="21"/>
      <c r="T677" s="56">
        <f t="shared" si="258"/>
        <v>0</v>
      </c>
      <c r="U677" s="23" t="e">
        <f t="shared" si="259"/>
        <v>#DIV/0!</v>
      </c>
      <c r="V677" s="23" t="str">
        <f t="shared" si="274"/>
        <v/>
      </c>
      <c r="W677" s="24"/>
      <c r="X677" s="55" t="str">
        <f t="shared" si="262"/>
        <v/>
      </c>
      <c r="Y677" s="19"/>
      <c r="Z677" s="26" t="e">
        <f t="shared" si="275"/>
        <v>#DIV/0!</v>
      </c>
      <c r="AA677" s="26">
        <f t="shared" si="277"/>
        <v>0</v>
      </c>
      <c r="AB677" s="26" t="str">
        <f t="shared" si="261"/>
        <v/>
      </c>
      <c r="AC677" s="27">
        <f t="shared" si="278"/>
        <v>0</v>
      </c>
      <c r="AD677" s="19"/>
      <c r="AE677" s="19" t="str">
        <f t="shared" si="260"/>
        <v/>
      </c>
      <c r="AF677" s="66" t="e">
        <f t="shared" si="276"/>
        <v>#VALUE!</v>
      </c>
    </row>
    <row r="678" spans="1:32">
      <c r="A678" s="16" t="str">
        <f t="shared" si="263"/>
        <v/>
      </c>
      <c r="B678" s="29"/>
      <c r="C678" s="17"/>
      <c r="D678" s="32"/>
      <c r="E678" s="18"/>
      <c r="F678" s="25">
        <f t="shared" si="264"/>
        <v>0</v>
      </c>
      <c r="G678" s="25">
        <f t="shared" si="265"/>
        <v>1</v>
      </c>
      <c r="H678" s="25">
        <f t="shared" si="266"/>
        <v>1900</v>
      </c>
      <c r="I678" s="25">
        <f t="shared" si="267"/>
        <v>1900</v>
      </c>
      <c r="J678" s="63">
        <f t="shared" si="268"/>
        <v>91</v>
      </c>
      <c r="K678" s="25">
        <f t="shared" si="269"/>
        <v>0</v>
      </c>
      <c r="L678" s="25">
        <f t="shared" si="270"/>
        <v>0</v>
      </c>
      <c r="M678" s="25">
        <f t="shared" si="271"/>
        <v>114</v>
      </c>
      <c r="N678" s="22">
        <f t="shared" si="272"/>
        <v>0</v>
      </c>
      <c r="O678" s="22">
        <f t="shared" si="273"/>
        <v>0</v>
      </c>
      <c r="P678" s="22">
        <f t="shared" si="256"/>
        <v>0</v>
      </c>
      <c r="Q678" s="62"/>
      <c r="R678" s="21">
        <f t="shared" si="257"/>
        <v>0</v>
      </c>
      <c r="S678" s="21"/>
      <c r="T678" s="56">
        <f t="shared" si="258"/>
        <v>0</v>
      </c>
      <c r="U678" s="23" t="e">
        <f t="shared" si="259"/>
        <v>#DIV/0!</v>
      </c>
      <c r="V678" s="23" t="str">
        <f t="shared" si="274"/>
        <v/>
      </c>
      <c r="W678" s="24"/>
      <c r="X678" s="55" t="str">
        <f t="shared" si="262"/>
        <v/>
      </c>
      <c r="Y678" s="19"/>
      <c r="Z678" s="26" t="e">
        <f t="shared" si="275"/>
        <v>#DIV/0!</v>
      </c>
      <c r="AA678" s="26">
        <f t="shared" si="277"/>
        <v>0</v>
      </c>
      <c r="AB678" s="26" t="str">
        <f t="shared" si="261"/>
        <v/>
      </c>
      <c r="AC678" s="27">
        <f t="shared" si="278"/>
        <v>0</v>
      </c>
      <c r="AD678" s="19"/>
      <c r="AE678" s="19" t="str">
        <f t="shared" si="260"/>
        <v/>
      </c>
      <c r="AF678" s="66" t="e">
        <f t="shared" si="276"/>
        <v>#VALUE!</v>
      </c>
    </row>
    <row r="679" spans="1:32">
      <c r="A679" s="16" t="str">
        <f t="shared" si="263"/>
        <v/>
      </c>
      <c r="B679" s="29"/>
      <c r="C679" s="17"/>
      <c r="D679" s="32"/>
      <c r="E679" s="18"/>
      <c r="F679" s="25">
        <f t="shared" si="264"/>
        <v>0</v>
      </c>
      <c r="G679" s="25">
        <f t="shared" si="265"/>
        <v>1</v>
      </c>
      <c r="H679" s="25">
        <f t="shared" si="266"/>
        <v>1900</v>
      </c>
      <c r="I679" s="25">
        <f t="shared" si="267"/>
        <v>1900</v>
      </c>
      <c r="J679" s="63">
        <f t="shared" si="268"/>
        <v>91</v>
      </c>
      <c r="K679" s="25">
        <f t="shared" si="269"/>
        <v>0</v>
      </c>
      <c r="L679" s="25">
        <f t="shared" si="270"/>
        <v>0</v>
      </c>
      <c r="M679" s="25">
        <f t="shared" si="271"/>
        <v>114</v>
      </c>
      <c r="N679" s="22">
        <f t="shared" si="272"/>
        <v>0</v>
      </c>
      <c r="O679" s="22">
        <f t="shared" si="273"/>
        <v>0</v>
      </c>
      <c r="P679" s="22">
        <f t="shared" si="256"/>
        <v>0</v>
      </c>
      <c r="Q679" s="62"/>
      <c r="R679" s="21">
        <f t="shared" si="257"/>
        <v>0</v>
      </c>
      <c r="S679" s="21"/>
      <c r="T679" s="56">
        <f t="shared" si="258"/>
        <v>0</v>
      </c>
      <c r="U679" s="23" t="e">
        <f t="shared" si="259"/>
        <v>#DIV/0!</v>
      </c>
      <c r="V679" s="23" t="str">
        <f t="shared" si="274"/>
        <v/>
      </c>
      <c r="W679" s="24"/>
      <c r="X679" s="55" t="str">
        <f t="shared" si="262"/>
        <v/>
      </c>
      <c r="Y679" s="19"/>
      <c r="Z679" s="26" t="e">
        <f t="shared" si="275"/>
        <v>#DIV/0!</v>
      </c>
      <c r="AA679" s="26">
        <f t="shared" si="277"/>
        <v>0</v>
      </c>
      <c r="AB679" s="26" t="str">
        <f t="shared" si="261"/>
        <v/>
      </c>
      <c r="AC679" s="27">
        <f t="shared" si="278"/>
        <v>0</v>
      </c>
      <c r="AD679" s="19"/>
      <c r="AE679" s="19" t="str">
        <f t="shared" si="260"/>
        <v/>
      </c>
      <c r="AF679" s="66" t="e">
        <f t="shared" si="276"/>
        <v>#VALUE!</v>
      </c>
    </row>
    <row r="680" spans="1:32">
      <c r="A680" s="16" t="str">
        <f t="shared" si="263"/>
        <v/>
      </c>
      <c r="B680" s="29"/>
      <c r="C680" s="17"/>
      <c r="D680" s="32"/>
      <c r="E680" s="18"/>
      <c r="F680" s="25">
        <f t="shared" si="264"/>
        <v>0</v>
      </c>
      <c r="G680" s="25">
        <f t="shared" si="265"/>
        <v>1</v>
      </c>
      <c r="H680" s="25">
        <f t="shared" si="266"/>
        <v>1900</v>
      </c>
      <c r="I680" s="25">
        <f t="shared" si="267"/>
        <v>1900</v>
      </c>
      <c r="J680" s="63">
        <f t="shared" si="268"/>
        <v>91</v>
      </c>
      <c r="K680" s="25">
        <f t="shared" si="269"/>
        <v>0</v>
      </c>
      <c r="L680" s="25">
        <f t="shared" si="270"/>
        <v>0</v>
      </c>
      <c r="M680" s="25">
        <f t="shared" si="271"/>
        <v>114</v>
      </c>
      <c r="N680" s="22">
        <f t="shared" si="272"/>
        <v>0</v>
      </c>
      <c r="O680" s="22">
        <f t="shared" si="273"/>
        <v>0</v>
      </c>
      <c r="P680" s="22">
        <f t="shared" si="256"/>
        <v>0</v>
      </c>
      <c r="Q680" s="62"/>
      <c r="R680" s="21">
        <f t="shared" si="257"/>
        <v>0</v>
      </c>
      <c r="S680" s="21"/>
      <c r="T680" s="56">
        <f t="shared" si="258"/>
        <v>0</v>
      </c>
      <c r="U680" s="23" t="e">
        <f t="shared" si="259"/>
        <v>#DIV/0!</v>
      </c>
      <c r="V680" s="23" t="str">
        <f t="shared" si="274"/>
        <v/>
      </c>
      <c r="W680" s="24"/>
      <c r="X680" s="55" t="str">
        <f t="shared" si="262"/>
        <v/>
      </c>
      <c r="Y680" s="19"/>
      <c r="Z680" s="26" t="e">
        <f t="shared" si="275"/>
        <v>#DIV/0!</v>
      </c>
      <c r="AA680" s="26">
        <f t="shared" si="277"/>
        <v>0</v>
      </c>
      <c r="AB680" s="26" t="str">
        <f t="shared" si="261"/>
        <v/>
      </c>
      <c r="AC680" s="27">
        <f t="shared" si="278"/>
        <v>0</v>
      </c>
      <c r="AD680" s="19"/>
      <c r="AE680" s="19" t="str">
        <f t="shared" si="260"/>
        <v/>
      </c>
      <c r="AF680" s="66" t="e">
        <f t="shared" si="276"/>
        <v>#VALUE!</v>
      </c>
    </row>
    <row r="681" spans="1:32">
      <c r="A681" s="16" t="str">
        <f t="shared" si="263"/>
        <v/>
      </c>
      <c r="B681" s="29"/>
      <c r="C681" s="17"/>
      <c r="D681" s="32"/>
      <c r="E681" s="18"/>
      <c r="F681" s="25">
        <f t="shared" si="264"/>
        <v>0</v>
      </c>
      <c r="G681" s="25">
        <f t="shared" si="265"/>
        <v>1</v>
      </c>
      <c r="H681" s="25">
        <f t="shared" si="266"/>
        <v>1900</v>
      </c>
      <c r="I681" s="25">
        <f t="shared" si="267"/>
        <v>1900</v>
      </c>
      <c r="J681" s="63">
        <f t="shared" si="268"/>
        <v>91</v>
      </c>
      <c r="K681" s="25">
        <f t="shared" si="269"/>
        <v>0</v>
      </c>
      <c r="L681" s="25">
        <f t="shared" si="270"/>
        <v>0</v>
      </c>
      <c r="M681" s="25">
        <f t="shared" si="271"/>
        <v>114</v>
      </c>
      <c r="N681" s="22">
        <f t="shared" si="272"/>
        <v>0</v>
      </c>
      <c r="O681" s="22">
        <f t="shared" si="273"/>
        <v>0</v>
      </c>
      <c r="P681" s="22">
        <f t="shared" si="256"/>
        <v>0</v>
      </c>
      <c r="Q681" s="62"/>
      <c r="R681" s="21">
        <f t="shared" si="257"/>
        <v>0</v>
      </c>
      <c r="S681" s="21"/>
      <c r="T681" s="56">
        <f t="shared" si="258"/>
        <v>0</v>
      </c>
      <c r="U681" s="23" t="e">
        <f t="shared" si="259"/>
        <v>#DIV/0!</v>
      </c>
      <c r="V681" s="23" t="str">
        <f t="shared" si="274"/>
        <v/>
      </c>
      <c r="W681" s="24"/>
      <c r="X681" s="55" t="str">
        <f t="shared" si="262"/>
        <v/>
      </c>
      <c r="Y681" s="19"/>
      <c r="Z681" s="26" t="e">
        <f t="shared" si="275"/>
        <v>#DIV/0!</v>
      </c>
      <c r="AA681" s="26">
        <f t="shared" si="277"/>
        <v>0</v>
      </c>
      <c r="AB681" s="26" t="str">
        <f t="shared" si="261"/>
        <v/>
      </c>
      <c r="AC681" s="27">
        <f t="shared" si="278"/>
        <v>0</v>
      </c>
      <c r="AD681" s="19"/>
      <c r="AE681" s="19" t="str">
        <f t="shared" si="260"/>
        <v/>
      </c>
      <c r="AF681" s="66" t="e">
        <f t="shared" si="276"/>
        <v>#VALUE!</v>
      </c>
    </row>
    <row r="682" spans="1:32">
      <c r="A682" s="16" t="str">
        <f t="shared" si="263"/>
        <v/>
      </c>
      <c r="B682" s="29"/>
      <c r="C682" s="17"/>
      <c r="D682" s="32"/>
      <c r="E682" s="18"/>
      <c r="F682" s="25">
        <f t="shared" si="264"/>
        <v>0</v>
      </c>
      <c r="G682" s="25">
        <f t="shared" si="265"/>
        <v>1</v>
      </c>
      <c r="H682" s="25">
        <f t="shared" si="266"/>
        <v>1900</v>
      </c>
      <c r="I682" s="25">
        <f t="shared" si="267"/>
        <v>1900</v>
      </c>
      <c r="J682" s="63">
        <f t="shared" si="268"/>
        <v>91</v>
      </c>
      <c r="K682" s="25">
        <f t="shared" si="269"/>
        <v>0</v>
      </c>
      <c r="L682" s="25">
        <f t="shared" si="270"/>
        <v>0</v>
      </c>
      <c r="M682" s="25">
        <f t="shared" si="271"/>
        <v>114</v>
      </c>
      <c r="N682" s="22">
        <f t="shared" si="272"/>
        <v>0</v>
      </c>
      <c r="O682" s="22">
        <f t="shared" si="273"/>
        <v>0</v>
      </c>
      <c r="P682" s="22">
        <f t="shared" si="256"/>
        <v>0</v>
      </c>
      <c r="Q682" s="62"/>
      <c r="R682" s="21">
        <f t="shared" si="257"/>
        <v>0</v>
      </c>
      <c r="S682" s="21"/>
      <c r="T682" s="56">
        <f t="shared" si="258"/>
        <v>0</v>
      </c>
      <c r="U682" s="23" t="e">
        <f t="shared" si="259"/>
        <v>#DIV/0!</v>
      </c>
      <c r="V682" s="23" t="str">
        <f t="shared" si="274"/>
        <v/>
      </c>
      <c r="W682" s="24"/>
      <c r="X682" s="55" t="str">
        <f t="shared" si="262"/>
        <v/>
      </c>
      <c r="Y682" s="19"/>
      <c r="Z682" s="26" t="e">
        <f t="shared" si="275"/>
        <v>#DIV/0!</v>
      </c>
      <c r="AA682" s="26">
        <f t="shared" si="277"/>
        <v>0</v>
      </c>
      <c r="AB682" s="26" t="str">
        <f t="shared" si="261"/>
        <v/>
      </c>
      <c r="AC682" s="27">
        <f t="shared" si="278"/>
        <v>0</v>
      </c>
      <c r="AD682" s="19"/>
      <c r="AE682" s="19" t="str">
        <f t="shared" si="260"/>
        <v/>
      </c>
      <c r="AF682" s="66" t="e">
        <f t="shared" si="276"/>
        <v>#VALUE!</v>
      </c>
    </row>
    <row r="683" spans="1:32">
      <c r="A683" s="16" t="str">
        <f t="shared" si="263"/>
        <v/>
      </c>
      <c r="B683" s="29"/>
      <c r="C683" s="17"/>
      <c r="D683" s="32"/>
      <c r="E683" s="18"/>
      <c r="F683" s="25">
        <f t="shared" si="264"/>
        <v>0</v>
      </c>
      <c r="G683" s="25">
        <f t="shared" si="265"/>
        <v>1</v>
      </c>
      <c r="H683" s="25">
        <f t="shared" si="266"/>
        <v>1900</v>
      </c>
      <c r="I683" s="25">
        <f t="shared" si="267"/>
        <v>1900</v>
      </c>
      <c r="J683" s="63">
        <f t="shared" si="268"/>
        <v>91</v>
      </c>
      <c r="K683" s="25">
        <f t="shared" si="269"/>
        <v>0</v>
      </c>
      <c r="L683" s="25">
        <f t="shared" si="270"/>
        <v>0</v>
      </c>
      <c r="M683" s="25">
        <f t="shared" si="271"/>
        <v>114</v>
      </c>
      <c r="N683" s="22">
        <f t="shared" si="272"/>
        <v>0</v>
      </c>
      <c r="O683" s="22">
        <f t="shared" si="273"/>
        <v>0</v>
      </c>
      <c r="P683" s="22">
        <f t="shared" si="256"/>
        <v>0</v>
      </c>
      <c r="Q683" s="62"/>
      <c r="R683" s="21">
        <f t="shared" si="257"/>
        <v>0</v>
      </c>
      <c r="S683" s="21"/>
      <c r="T683" s="56">
        <f t="shared" si="258"/>
        <v>0</v>
      </c>
      <c r="U683" s="23" t="e">
        <f t="shared" si="259"/>
        <v>#DIV/0!</v>
      </c>
      <c r="V683" s="23" t="str">
        <f t="shared" si="274"/>
        <v/>
      </c>
      <c r="W683" s="24"/>
      <c r="X683" s="55" t="str">
        <f t="shared" si="262"/>
        <v/>
      </c>
      <c r="Y683" s="19"/>
      <c r="Z683" s="26" t="e">
        <f t="shared" si="275"/>
        <v>#DIV/0!</v>
      </c>
      <c r="AA683" s="26">
        <f t="shared" si="277"/>
        <v>0</v>
      </c>
      <c r="AB683" s="26" t="str">
        <f t="shared" si="261"/>
        <v/>
      </c>
      <c r="AC683" s="27">
        <f t="shared" si="278"/>
        <v>0</v>
      </c>
      <c r="AD683" s="19"/>
      <c r="AE683" s="19" t="str">
        <f t="shared" si="260"/>
        <v/>
      </c>
      <c r="AF683" s="66" t="e">
        <f t="shared" si="276"/>
        <v>#VALUE!</v>
      </c>
    </row>
    <row r="684" spans="1:32">
      <c r="A684" s="16" t="str">
        <f t="shared" si="263"/>
        <v/>
      </c>
      <c r="B684" s="29"/>
      <c r="C684" s="17"/>
      <c r="D684" s="32"/>
      <c r="E684" s="18"/>
      <c r="F684" s="25">
        <f t="shared" si="264"/>
        <v>0</v>
      </c>
      <c r="G684" s="25">
        <f t="shared" si="265"/>
        <v>1</v>
      </c>
      <c r="H684" s="25">
        <f t="shared" si="266"/>
        <v>1900</v>
      </c>
      <c r="I684" s="25">
        <f t="shared" si="267"/>
        <v>1900</v>
      </c>
      <c r="J684" s="63">
        <f t="shared" si="268"/>
        <v>91</v>
      </c>
      <c r="K684" s="25">
        <f t="shared" si="269"/>
        <v>0</v>
      </c>
      <c r="L684" s="25">
        <f t="shared" si="270"/>
        <v>0</v>
      </c>
      <c r="M684" s="25">
        <f t="shared" si="271"/>
        <v>114</v>
      </c>
      <c r="N684" s="22">
        <f t="shared" si="272"/>
        <v>0</v>
      </c>
      <c r="O684" s="22">
        <f t="shared" si="273"/>
        <v>0</v>
      </c>
      <c r="P684" s="22">
        <f t="shared" si="256"/>
        <v>0</v>
      </c>
      <c r="Q684" s="62"/>
      <c r="R684" s="21">
        <f t="shared" si="257"/>
        <v>0</v>
      </c>
      <c r="S684" s="21"/>
      <c r="T684" s="56">
        <f t="shared" si="258"/>
        <v>0</v>
      </c>
      <c r="U684" s="23" t="e">
        <f t="shared" si="259"/>
        <v>#DIV/0!</v>
      </c>
      <c r="V684" s="23" t="str">
        <f t="shared" si="274"/>
        <v/>
      </c>
      <c r="W684" s="24"/>
      <c r="X684" s="55" t="str">
        <f t="shared" si="262"/>
        <v/>
      </c>
      <c r="Y684" s="19"/>
      <c r="Z684" s="26" t="e">
        <f t="shared" si="275"/>
        <v>#DIV/0!</v>
      </c>
      <c r="AA684" s="26">
        <f t="shared" si="277"/>
        <v>0</v>
      </c>
      <c r="AB684" s="26" t="str">
        <f t="shared" si="261"/>
        <v/>
      </c>
      <c r="AC684" s="27">
        <f t="shared" si="278"/>
        <v>0</v>
      </c>
      <c r="AD684" s="19"/>
      <c r="AE684" s="19" t="str">
        <f t="shared" si="260"/>
        <v/>
      </c>
      <c r="AF684" s="66" t="e">
        <f t="shared" si="276"/>
        <v>#VALUE!</v>
      </c>
    </row>
    <row r="685" spans="1:32">
      <c r="A685" s="16" t="str">
        <f t="shared" si="263"/>
        <v/>
      </c>
      <c r="B685" s="29"/>
      <c r="C685" s="17"/>
      <c r="D685" s="32"/>
      <c r="E685" s="18"/>
      <c r="F685" s="25">
        <f t="shared" si="264"/>
        <v>0</v>
      </c>
      <c r="G685" s="25">
        <f t="shared" si="265"/>
        <v>1</v>
      </c>
      <c r="H685" s="25">
        <f t="shared" si="266"/>
        <v>1900</v>
      </c>
      <c r="I685" s="25">
        <f t="shared" si="267"/>
        <v>1900</v>
      </c>
      <c r="J685" s="63">
        <f t="shared" si="268"/>
        <v>91</v>
      </c>
      <c r="K685" s="25">
        <f t="shared" si="269"/>
        <v>0</v>
      </c>
      <c r="L685" s="25">
        <f t="shared" si="270"/>
        <v>0</v>
      </c>
      <c r="M685" s="25">
        <f t="shared" si="271"/>
        <v>114</v>
      </c>
      <c r="N685" s="22">
        <f t="shared" si="272"/>
        <v>0</v>
      </c>
      <c r="O685" s="22">
        <f t="shared" si="273"/>
        <v>0</v>
      </c>
      <c r="P685" s="22">
        <f t="shared" si="256"/>
        <v>0</v>
      </c>
      <c r="Q685" s="62"/>
      <c r="R685" s="21">
        <f t="shared" si="257"/>
        <v>0</v>
      </c>
      <c r="S685" s="21"/>
      <c r="T685" s="56">
        <f t="shared" si="258"/>
        <v>0</v>
      </c>
      <c r="U685" s="23" t="e">
        <f t="shared" si="259"/>
        <v>#DIV/0!</v>
      </c>
      <c r="V685" s="23" t="str">
        <f t="shared" si="274"/>
        <v/>
      </c>
      <c r="W685" s="24"/>
      <c r="X685" s="55" t="str">
        <f t="shared" si="262"/>
        <v/>
      </c>
      <c r="Y685" s="19"/>
      <c r="Z685" s="26" t="e">
        <f t="shared" si="275"/>
        <v>#DIV/0!</v>
      </c>
      <c r="AA685" s="26">
        <f t="shared" si="277"/>
        <v>0</v>
      </c>
      <c r="AB685" s="26" t="str">
        <f t="shared" si="261"/>
        <v/>
      </c>
      <c r="AC685" s="27">
        <f t="shared" si="278"/>
        <v>0</v>
      </c>
      <c r="AD685" s="19"/>
      <c r="AE685" s="19" t="str">
        <f t="shared" si="260"/>
        <v/>
      </c>
      <c r="AF685" s="66" t="e">
        <f t="shared" si="276"/>
        <v>#VALUE!</v>
      </c>
    </row>
    <row r="686" spans="1:32">
      <c r="A686" s="16" t="str">
        <f t="shared" si="263"/>
        <v/>
      </c>
      <c r="B686" s="29"/>
      <c r="C686" s="17"/>
      <c r="D686" s="32"/>
      <c r="E686" s="18"/>
      <c r="F686" s="25">
        <f t="shared" si="264"/>
        <v>0</v>
      </c>
      <c r="G686" s="25">
        <f t="shared" si="265"/>
        <v>1</v>
      </c>
      <c r="H686" s="25">
        <f t="shared" si="266"/>
        <v>1900</v>
      </c>
      <c r="I686" s="25">
        <f t="shared" si="267"/>
        <v>1900</v>
      </c>
      <c r="J686" s="63">
        <f t="shared" si="268"/>
        <v>91</v>
      </c>
      <c r="K686" s="25">
        <f t="shared" si="269"/>
        <v>0</v>
      </c>
      <c r="L686" s="25">
        <f t="shared" si="270"/>
        <v>0</v>
      </c>
      <c r="M686" s="25">
        <f t="shared" si="271"/>
        <v>114</v>
      </c>
      <c r="N686" s="22">
        <f t="shared" si="272"/>
        <v>0</v>
      </c>
      <c r="O686" s="22">
        <f t="shared" si="273"/>
        <v>0</v>
      </c>
      <c r="P686" s="22">
        <f t="shared" si="256"/>
        <v>0</v>
      </c>
      <c r="Q686" s="62"/>
      <c r="R686" s="21">
        <f t="shared" si="257"/>
        <v>0</v>
      </c>
      <c r="S686" s="21"/>
      <c r="T686" s="56">
        <f t="shared" si="258"/>
        <v>0</v>
      </c>
      <c r="U686" s="23" t="e">
        <f t="shared" si="259"/>
        <v>#DIV/0!</v>
      </c>
      <c r="V686" s="23" t="str">
        <f t="shared" si="274"/>
        <v/>
      </c>
      <c r="W686" s="24"/>
      <c r="X686" s="55" t="str">
        <f t="shared" si="262"/>
        <v/>
      </c>
      <c r="Y686" s="19"/>
      <c r="Z686" s="26" t="e">
        <f t="shared" si="275"/>
        <v>#DIV/0!</v>
      </c>
      <c r="AA686" s="26">
        <f t="shared" si="277"/>
        <v>0</v>
      </c>
      <c r="AB686" s="26" t="str">
        <f t="shared" si="261"/>
        <v/>
      </c>
      <c r="AC686" s="27">
        <f t="shared" si="278"/>
        <v>0</v>
      </c>
      <c r="AD686" s="19"/>
      <c r="AE686" s="19" t="str">
        <f t="shared" si="260"/>
        <v/>
      </c>
      <c r="AF686" s="66" t="e">
        <f t="shared" si="276"/>
        <v>#VALUE!</v>
      </c>
    </row>
    <row r="687" spans="1:32">
      <c r="A687" s="16" t="str">
        <f t="shared" si="263"/>
        <v/>
      </c>
      <c r="B687" s="29"/>
      <c r="C687" s="17"/>
      <c r="D687" s="32"/>
      <c r="E687" s="18"/>
      <c r="F687" s="25">
        <f t="shared" si="264"/>
        <v>0</v>
      </c>
      <c r="G687" s="25">
        <f t="shared" si="265"/>
        <v>1</v>
      </c>
      <c r="H687" s="25">
        <f t="shared" si="266"/>
        <v>1900</v>
      </c>
      <c r="I687" s="25">
        <f t="shared" si="267"/>
        <v>1900</v>
      </c>
      <c r="J687" s="63">
        <f t="shared" si="268"/>
        <v>91</v>
      </c>
      <c r="K687" s="25">
        <f t="shared" si="269"/>
        <v>0</v>
      </c>
      <c r="L687" s="25">
        <f t="shared" si="270"/>
        <v>0</v>
      </c>
      <c r="M687" s="25">
        <f t="shared" si="271"/>
        <v>114</v>
      </c>
      <c r="N687" s="22">
        <f t="shared" si="272"/>
        <v>0</v>
      </c>
      <c r="O687" s="22">
        <f t="shared" si="273"/>
        <v>0</v>
      </c>
      <c r="P687" s="22">
        <f t="shared" si="256"/>
        <v>0</v>
      </c>
      <c r="Q687" s="62"/>
      <c r="R687" s="21">
        <f t="shared" si="257"/>
        <v>0</v>
      </c>
      <c r="S687" s="21"/>
      <c r="T687" s="56">
        <f t="shared" si="258"/>
        <v>0</v>
      </c>
      <c r="U687" s="23" t="e">
        <f t="shared" si="259"/>
        <v>#DIV/0!</v>
      </c>
      <c r="V687" s="23" t="str">
        <f t="shared" si="274"/>
        <v/>
      </c>
      <c r="W687" s="24"/>
      <c r="X687" s="55" t="str">
        <f t="shared" si="262"/>
        <v/>
      </c>
      <c r="Y687" s="19"/>
      <c r="Z687" s="26" t="e">
        <f t="shared" si="275"/>
        <v>#DIV/0!</v>
      </c>
      <c r="AA687" s="26">
        <f t="shared" si="277"/>
        <v>0</v>
      </c>
      <c r="AB687" s="26" t="str">
        <f t="shared" si="261"/>
        <v/>
      </c>
      <c r="AC687" s="27">
        <f t="shared" si="278"/>
        <v>0</v>
      </c>
      <c r="AD687" s="19"/>
      <c r="AE687" s="19" t="str">
        <f t="shared" si="260"/>
        <v/>
      </c>
      <c r="AF687" s="66" t="e">
        <f t="shared" si="276"/>
        <v>#VALUE!</v>
      </c>
    </row>
    <row r="688" spans="1:32">
      <c r="A688" s="16" t="str">
        <f t="shared" si="263"/>
        <v/>
      </c>
      <c r="B688" s="29"/>
      <c r="C688" s="17"/>
      <c r="D688" s="32"/>
      <c r="E688" s="18"/>
      <c r="F688" s="25">
        <f t="shared" si="264"/>
        <v>0</v>
      </c>
      <c r="G688" s="25">
        <f t="shared" si="265"/>
        <v>1</v>
      </c>
      <c r="H688" s="25">
        <f t="shared" si="266"/>
        <v>1900</v>
      </c>
      <c r="I688" s="25">
        <f t="shared" si="267"/>
        <v>1900</v>
      </c>
      <c r="J688" s="63">
        <f t="shared" si="268"/>
        <v>91</v>
      </c>
      <c r="K688" s="25">
        <f t="shared" si="269"/>
        <v>0</v>
      </c>
      <c r="L688" s="25">
        <f t="shared" si="270"/>
        <v>0</v>
      </c>
      <c r="M688" s="25">
        <f t="shared" si="271"/>
        <v>114</v>
      </c>
      <c r="N688" s="22">
        <f t="shared" si="272"/>
        <v>0</v>
      </c>
      <c r="O688" s="22">
        <f t="shared" si="273"/>
        <v>0</v>
      </c>
      <c r="P688" s="22">
        <f t="shared" si="256"/>
        <v>0</v>
      </c>
      <c r="Q688" s="62"/>
      <c r="R688" s="21">
        <f t="shared" si="257"/>
        <v>0</v>
      </c>
      <c r="S688" s="21"/>
      <c r="T688" s="56">
        <f t="shared" si="258"/>
        <v>0</v>
      </c>
      <c r="U688" s="23" t="e">
        <f t="shared" si="259"/>
        <v>#DIV/0!</v>
      </c>
      <c r="V688" s="23" t="str">
        <f t="shared" si="274"/>
        <v/>
      </c>
      <c r="W688" s="24"/>
      <c r="X688" s="55" t="str">
        <f t="shared" si="262"/>
        <v/>
      </c>
      <c r="Y688" s="19"/>
      <c r="Z688" s="26" t="e">
        <f t="shared" si="275"/>
        <v>#DIV/0!</v>
      </c>
      <c r="AA688" s="26">
        <f t="shared" si="277"/>
        <v>0</v>
      </c>
      <c r="AB688" s="26" t="str">
        <f t="shared" si="261"/>
        <v/>
      </c>
      <c r="AC688" s="27">
        <f t="shared" si="278"/>
        <v>0</v>
      </c>
      <c r="AD688" s="19"/>
      <c r="AE688" s="19" t="str">
        <f t="shared" si="260"/>
        <v/>
      </c>
      <c r="AF688" s="66" t="e">
        <f t="shared" si="276"/>
        <v>#VALUE!</v>
      </c>
    </row>
    <row r="689" spans="1:32">
      <c r="A689" s="16" t="str">
        <f t="shared" si="263"/>
        <v/>
      </c>
      <c r="B689" s="29"/>
      <c r="C689" s="17"/>
      <c r="D689" s="32"/>
      <c r="E689" s="18"/>
      <c r="F689" s="25">
        <f t="shared" si="264"/>
        <v>0</v>
      </c>
      <c r="G689" s="25">
        <f t="shared" si="265"/>
        <v>1</v>
      </c>
      <c r="H689" s="25">
        <f t="shared" si="266"/>
        <v>1900</v>
      </c>
      <c r="I689" s="25">
        <f t="shared" si="267"/>
        <v>1900</v>
      </c>
      <c r="J689" s="63">
        <f t="shared" si="268"/>
        <v>91</v>
      </c>
      <c r="K689" s="25">
        <f t="shared" si="269"/>
        <v>0</v>
      </c>
      <c r="L689" s="25">
        <f t="shared" si="270"/>
        <v>0</v>
      </c>
      <c r="M689" s="25">
        <f t="shared" si="271"/>
        <v>114</v>
      </c>
      <c r="N689" s="22">
        <f t="shared" si="272"/>
        <v>0</v>
      </c>
      <c r="O689" s="22">
        <f t="shared" si="273"/>
        <v>0</v>
      </c>
      <c r="P689" s="22">
        <f t="shared" si="256"/>
        <v>0</v>
      </c>
      <c r="Q689" s="62"/>
      <c r="R689" s="21">
        <f t="shared" si="257"/>
        <v>0</v>
      </c>
      <c r="S689" s="21"/>
      <c r="T689" s="56">
        <f t="shared" si="258"/>
        <v>0</v>
      </c>
      <c r="U689" s="23" t="e">
        <f t="shared" si="259"/>
        <v>#DIV/0!</v>
      </c>
      <c r="V689" s="23" t="str">
        <f t="shared" si="274"/>
        <v/>
      </c>
      <c r="W689" s="24"/>
      <c r="X689" s="55" t="str">
        <f t="shared" si="262"/>
        <v/>
      </c>
      <c r="Y689" s="19"/>
      <c r="Z689" s="26" t="e">
        <f t="shared" si="275"/>
        <v>#DIV/0!</v>
      </c>
      <c r="AA689" s="26">
        <f t="shared" si="277"/>
        <v>0</v>
      </c>
      <c r="AB689" s="26" t="str">
        <f t="shared" si="261"/>
        <v/>
      </c>
      <c r="AC689" s="27">
        <f t="shared" si="278"/>
        <v>0</v>
      </c>
      <c r="AD689" s="19"/>
      <c r="AE689" s="19" t="str">
        <f t="shared" si="260"/>
        <v/>
      </c>
      <c r="AF689" s="66" t="e">
        <f t="shared" si="276"/>
        <v>#VALUE!</v>
      </c>
    </row>
    <row r="690" spans="1:32">
      <c r="A690" s="16" t="str">
        <f t="shared" si="263"/>
        <v/>
      </c>
      <c r="B690" s="29"/>
      <c r="C690" s="17"/>
      <c r="D690" s="32"/>
      <c r="E690" s="18"/>
      <c r="F690" s="25">
        <f t="shared" si="264"/>
        <v>0</v>
      </c>
      <c r="G690" s="25">
        <f t="shared" si="265"/>
        <v>1</v>
      </c>
      <c r="H690" s="25">
        <f t="shared" si="266"/>
        <v>1900</v>
      </c>
      <c r="I690" s="25">
        <f t="shared" si="267"/>
        <v>1900</v>
      </c>
      <c r="J690" s="63">
        <f t="shared" si="268"/>
        <v>91</v>
      </c>
      <c r="K690" s="25">
        <f t="shared" si="269"/>
        <v>0</v>
      </c>
      <c r="L690" s="25">
        <f t="shared" si="270"/>
        <v>0</v>
      </c>
      <c r="M690" s="25">
        <f t="shared" si="271"/>
        <v>114</v>
      </c>
      <c r="N690" s="22">
        <f t="shared" si="272"/>
        <v>0</v>
      </c>
      <c r="O690" s="22">
        <f t="shared" si="273"/>
        <v>0</v>
      </c>
      <c r="P690" s="22">
        <f t="shared" si="256"/>
        <v>0</v>
      </c>
      <c r="Q690" s="62"/>
      <c r="R690" s="21">
        <f t="shared" si="257"/>
        <v>0</v>
      </c>
      <c r="S690" s="21"/>
      <c r="T690" s="56">
        <f t="shared" si="258"/>
        <v>0</v>
      </c>
      <c r="U690" s="23" t="e">
        <f t="shared" si="259"/>
        <v>#DIV/0!</v>
      </c>
      <c r="V690" s="23" t="str">
        <f t="shared" si="274"/>
        <v/>
      </c>
      <c r="W690" s="24"/>
      <c r="X690" s="55" t="str">
        <f t="shared" si="262"/>
        <v/>
      </c>
      <c r="Y690" s="19"/>
      <c r="Z690" s="26" t="e">
        <f t="shared" si="275"/>
        <v>#DIV/0!</v>
      </c>
      <c r="AA690" s="26">
        <f t="shared" si="277"/>
        <v>0</v>
      </c>
      <c r="AB690" s="26" t="str">
        <f t="shared" si="261"/>
        <v/>
      </c>
      <c r="AC690" s="27">
        <f t="shared" si="278"/>
        <v>0</v>
      </c>
      <c r="AD690" s="19"/>
      <c r="AE690" s="19" t="str">
        <f t="shared" si="260"/>
        <v/>
      </c>
      <c r="AF690" s="66" t="e">
        <f t="shared" si="276"/>
        <v>#VALUE!</v>
      </c>
    </row>
    <row r="691" spans="1:32">
      <c r="A691" s="16" t="str">
        <f t="shared" si="263"/>
        <v/>
      </c>
      <c r="B691" s="29"/>
      <c r="C691" s="17"/>
      <c r="D691" s="32"/>
      <c r="E691" s="18"/>
      <c r="F691" s="25">
        <f t="shared" si="264"/>
        <v>0</v>
      </c>
      <c r="G691" s="25">
        <f t="shared" si="265"/>
        <v>1</v>
      </c>
      <c r="H691" s="25">
        <f t="shared" si="266"/>
        <v>1900</v>
      </c>
      <c r="I691" s="25">
        <f t="shared" si="267"/>
        <v>1900</v>
      </c>
      <c r="J691" s="63">
        <f t="shared" si="268"/>
        <v>91</v>
      </c>
      <c r="K691" s="25">
        <f t="shared" si="269"/>
        <v>0</v>
      </c>
      <c r="L691" s="25">
        <f t="shared" si="270"/>
        <v>0</v>
      </c>
      <c r="M691" s="25">
        <f t="shared" si="271"/>
        <v>114</v>
      </c>
      <c r="N691" s="22">
        <f t="shared" si="272"/>
        <v>0</v>
      </c>
      <c r="O691" s="22">
        <f t="shared" si="273"/>
        <v>0</v>
      </c>
      <c r="P691" s="22">
        <f t="shared" si="256"/>
        <v>0</v>
      </c>
      <c r="Q691" s="62"/>
      <c r="R691" s="21">
        <f t="shared" si="257"/>
        <v>0</v>
      </c>
      <c r="S691" s="21"/>
      <c r="T691" s="56">
        <f t="shared" si="258"/>
        <v>0</v>
      </c>
      <c r="U691" s="23" t="e">
        <f t="shared" si="259"/>
        <v>#DIV/0!</v>
      </c>
      <c r="V691" s="23" t="str">
        <f t="shared" si="274"/>
        <v/>
      </c>
      <c r="W691" s="24"/>
      <c r="X691" s="55" t="str">
        <f t="shared" si="262"/>
        <v/>
      </c>
      <c r="Y691" s="19"/>
      <c r="Z691" s="26" t="e">
        <f t="shared" si="275"/>
        <v>#DIV/0!</v>
      </c>
      <c r="AA691" s="26">
        <f t="shared" si="277"/>
        <v>0</v>
      </c>
      <c r="AB691" s="26" t="str">
        <f t="shared" si="261"/>
        <v/>
      </c>
      <c r="AC691" s="27">
        <f t="shared" si="278"/>
        <v>0</v>
      </c>
      <c r="AD691" s="19"/>
      <c r="AE691" s="19" t="str">
        <f t="shared" si="260"/>
        <v/>
      </c>
      <c r="AF691" s="66" t="e">
        <f t="shared" si="276"/>
        <v>#VALUE!</v>
      </c>
    </row>
    <row r="692" spans="1:32">
      <c r="A692" s="16" t="str">
        <f t="shared" si="263"/>
        <v/>
      </c>
      <c r="B692" s="29"/>
      <c r="C692" s="17"/>
      <c r="D692" s="32"/>
      <c r="E692" s="18"/>
      <c r="F692" s="25">
        <f t="shared" si="264"/>
        <v>0</v>
      </c>
      <c r="G692" s="25">
        <f t="shared" si="265"/>
        <v>1</v>
      </c>
      <c r="H692" s="25">
        <f t="shared" si="266"/>
        <v>1900</v>
      </c>
      <c r="I692" s="25">
        <f t="shared" si="267"/>
        <v>1900</v>
      </c>
      <c r="J692" s="63">
        <f t="shared" si="268"/>
        <v>91</v>
      </c>
      <c r="K692" s="25">
        <f t="shared" si="269"/>
        <v>0</v>
      </c>
      <c r="L692" s="25">
        <f t="shared" si="270"/>
        <v>0</v>
      </c>
      <c r="M692" s="25">
        <f t="shared" si="271"/>
        <v>114</v>
      </c>
      <c r="N692" s="22">
        <f t="shared" si="272"/>
        <v>0</v>
      </c>
      <c r="O692" s="22">
        <f t="shared" si="273"/>
        <v>0</v>
      </c>
      <c r="P692" s="22">
        <f t="shared" si="256"/>
        <v>0</v>
      </c>
      <c r="Q692" s="62"/>
      <c r="R692" s="21">
        <f t="shared" si="257"/>
        <v>0</v>
      </c>
      <c r="S692" s="21"/>
      <c r="T692" s="56">
        <f t="shared" si="258"/>
        <v>0</v>
      </c>
      <c r="U692" s="23" t="e">
        <f t="shared" si="259"/>
        <v>#DIV/0!</v>
      </c>
      <c r="V692" s="23" t="str">
        <f t="shared" si="274"/>
        <v/>
      </c>
      <c r="W692" s="24"/>
      <c r="X692" s="55" t="str">
        <f t="shared" si="262"/>
        <v/>
      </c>
      <c r="Y692" s="19"/>
      <c r="Z692" s="26" t="e">
        <f t="shared" si="275"/>
        <v>#DIV/0!</v>
      </c>
      <c r="AA692" s="26">
        <f t="shared" si="277"/>
        <v>0</v>
      </c>
      <c r="AB692" s="26" t="str">
        <f t="shared" si="261"/>
        <v/>
      </c>
      <c r="AC692" s="27">
        <f t="shared" si="278"/>
        <v>0</v>
      </c>
      <c r="AD692" s="19"/>
      <c r="AE692" s="19" t="str">
        <f t="shared" si="260"/>
        <v/>
      </c>
      <c r="AF692" s="66" t="e">
        <f t="shared" si="276"/>
        <v>#VALUE!</v>
      </c>
    </row>
    <row r="693" spans="1:32">
      <c r="A693" s="16" t="str">
        <f t="shared" si="263"/>
        <v/>
      </c>
      <c r="B693" s="29"/>
      <c r="C693" s="17"/>
      <c r="D693" s="32"/>
      <c r="E693" s="18"/>
      <c r="F693" s="25">
        <f t="shared" si="264"/>
        <v>0</v>
      </c>
      <c r="G693" s="25">
        <f t="shared" si="265"/>
        <v>1</v>
      </c>
      <c r="H693" s="25">
        <f t="shared" si="266"/>
        <v>1900</v>
      </c>
      <c r="I693" s="25">
        <f t="shared" si="267"/>
        <v>1900</v>
      </c>
      <c r="J693" s="63">
        <f t="shared" si="268"/>
        <v>91</v>
      </c>
      <c r="K693" s="25">
        <f t="shared" si="269"/>
        <v>0</v>
      </c>
      <c r="L693" s="25">
        <f t="shared" si="270"/>
        <v>0</v>
      </c>
      <c r="M693" s="25">
        <f t="shared" si="271"/>
        <v>114</v>
      </c>
      <c r="N693" s="22">
        <f t="shared" si="272"/>
        <v>0</v>
      </c>
      <c r="O693" s="22">
        <f t="shared" si="273"/>
        <v>0</v>
      </c>
      <c r="P693" s="22">
        <f t="shared" si="256"/>
        <v>0</v>
      </c>
      <c r="Q693" s="62"/>
      <c r="R693" s="21">
        <f t="shared" si="257"/>
        <v>0</v>
      </c>
      <c r="S693" s="21"/>
      <c r="T693" s="56">
        <f t="shared" si="258"/>
        <v>0</v>
      </c>
      <c r="U693" s="23" t="e">
        <f t="shared" si="259"/>
        <v>#DIV/0!</v>
      </c>
      <c r="V693" s="23" t="str">
        <f t="shared" si="274"/>
        <v/>
      </c>
      <c r="W693" s="24"/>
      <c r="X693" s="55" t="str">
        <f t="shared" si="262"/>
        <v/>
      </c>
      <c r="Y693" s="19"/>
      <c r="Z693" s="26" t="e">
        <f t="shared" si="275"/>
        <v>#DIV/0!</v>
      </c>
      <c r="AA693" s="26">
        <f t="shared" si="277"/>
        <v>0</v>
      </c>
      <c r="AB693" s="26" t="str">
        <f t="shared" si="261"/>
        <v/>
      </c>
      <c r="AC693" s="27">
        <f t="shared" si="278"/>
        <v>0</v>
      </c>
      <c r="AD693" s="19"/>
      <c r="AE693" s="19" t="str">
        <f t="shared" si="260"/>
        <v/>
      </c>
      <c r="AF693" s="66" t="e">
        <f t="shared" si="276"/>
        <v>#VALUE!</v>
      </c>
    </row>
    <row r="694" spans="1:32">
      <c r="A694" s="16" t="str">
        <f t="shared" si="263"/>
        <v/>
      </c>
      <c r="B694" s="29"/>
      <c r="C694" s="17"/>
      <c r="D694" s="32"/>
      <c r="E694" s="18"/>
      <c r="F694" s="25">
        <f t="shared" si="264"/>
        <v>0</v>
      </c>
      <c r="G694" s="25">
        <f t="shared" si="265"/>
        <v>1</v>
      </c>
      <c r="H694" s="25">
        <f t="shared" si="266"/>
        <v>1900</v>
      </c>
      <c r="I694" s="25">
        <f t="shared" si="267"/>
        <v>1900</v>
      </c>
      <c r="J694" s="63">
        <f t="shared" si="268"/>
        <v>91</v>
      </c>
      <c r="K694" s="25">
        <f t="shared" si="269"/>
        <v>0</v>
      </c>
      <c r="L694" s="25">
        <f t="shared" si="270"/>
        <v>0</v>
      </c>
      <c r="M694" s="25">
        <f t="shared" si="271"/>
        <v>114</v>
      </c>
      <c r="N694" s="22">
        <f t="shared" si="272"/>
        <v>0</v>
      </c>
      <c r="O694" s="22">
        <f t="shared" si="273"/>
        <v>0</v>
      </c>
      <c r="P694" s="22">
        <f t="shared" si="256"/>
        <v>0</v>
      </c>
      <c r="Q694" s="62"/>
      <c r="R694" s="21">
        <f t="shared" si="257"/>
        <v>0</v>
      </c>
      <c r="S694" s="21"/>
      <c r="T694" s="56">
        <f t="shared" si="258"/>
        <v>0</v>
      </c>
      <c r="U694" s="23" t="e">
        <f t="shared" si="259"/>
        <v>#DIV/0!</v>
      </c>
      <c r="V694" s="23" t="str">
        <f t="shared" si="274"/>
        <v/>
      </c>
      <c r="W694" s="24"/>
      <c r="X694" s="55" t="str">
        <f t="shared" si="262"/>
        <v/>
      </c>
      <c r="Y694" s="19"/>
      <c r="Z694" s="26" t="e">
        <f t="shared" si="275"/>
        <v>#DIV/0!</v>
      </c>
      <c r="AA694" s="26">
        <f t="shared" si="277"/>
        <v>0</v>
      </c>
      <c r="AB694" s="26" t="str">
        <f t="shared" si="261"/>
        <v/>
      </c>
      <c r="AC694" s="27">
        <f t="shared" si="278"/>
        <v>0</v>
      </c>
      <c r="AD694" s="19"/>
      <c r="AE694" s="19" t="str">
        <f t="shared" si="260"/>
        <v/>
      </c>
      <c r="AF694" s="66" t="e">
        <f t="shared" si="276"/>
        <v>#VALUE!</v>
      </c>
    </row>
    <row r="695" spans="1:32">
      <c r="A695" s="16" t="str">
        <f t="shared" si="263"/>
        <v/>
      </c>
      <c r="B695" s="29"/>
      <c r="C695" s="17"/>
      <c r="D695" s="32"/>
      <c r="E695" s="18"/>
      <c r="F695" s="25">
        <f t="shared" si="264"/>
        <v>0</v>
      </c>
      <c r="G695" s="25">
        <f t="shared" si="265"/>
        <v>1</v>
      </c>
      <c r="H695" s="25">
        <f t="shared" si="266"/>
        <v>1900</v>
      </c>
      <c r="I695" s="25">
        <f t="shared" si="267"/>
        <v>1900</v>
      </c>
      <c r="J695" s="63">
        <f t="shared" si="268"/>
        <v>91</v>
      </c>
      <c r="K695" s="25">
        <f t="shared" si="269"/>
        <v>0</v>
      </c>
      <c r="L695" s="25">
        <f t="shared" si="270"/>
        <v>0</v>
      </c>
      <c r="M695" s="25">
        <f t="shared" si="271"/>
        <v>114</v>
      </c>
      <c r="N695" s="22">
        <f t="shared" si="272"/>
        <v>0</v>
      </c>
      <c r="O695" s="22">
        <f t="shared" si="273"/>
        <v>0</v>
      </c>
      <c r="P695" s="22">
        <f t="shared" si="256"/>
        <v>0</v>
      </c>
      <c r="Q695" s="62"/>
      <c r="R695" s="21">
        <f t="shared" si="257"/>
        <v>0</v>
      </c>
      <c r="S695" s="21"/>
      <c r="T695" s="56">
        <f t="shared" si="258"/>
        <v>0</v>
      </c>
      <c r="U695" s="23" t="e">
        <f t="shared" si="259"/>
        <v>#DIV/0!</v>
      </c>
      <c r="V695" s="23" t="str">
        <f t="shared" si="274"/>
        <v/>
      </c>
      <c r="W695" s="24"/>
      <c r="X695" s="55" t="str">
        <f t="shared" si="262"/>
        <v/>
      </c>
      <c r="Y695" s="19"/>
      <c r="Z695" s="26" t="e">
        <f t="shared" si="275"/>
        <v>#DIV/0!</v>
      </c>
      <c r="AA695" s="26">
        <f t="shared" si="277"/>
        <v>0</v>
      </c>
      <c r="AB695" s="26" t="str">
        <f t="shared" si="261"/>
        <v/>
      </c>
      <c r="AC695" s="27">
        <f t="shared" si="278"/>
        <v>0</v>
      </c>
      <c r="AD695" s="19"/>
      <c r="AE695" s="19" t="str">
        <f t="shared" si="260"/>
        <v/>
      </c>
      <c r="AF695" s="66" t="e">
        <f t="shared" si="276"/>
        <v>#VALUE!</v>
      </c>
    </row>
    <row r="696" spans="1:32">
      <c r="A696" s="16" t="str">
        <f t="shared" si="263"/>
        <v/>
      </c>
      <c r="B696" s="29"/>
      <c r="C696" s="17"/>
      <c r="D696" s="32"/>
      <c r="E696" s="18"/>
      <c r="F696" s="25">
        <f t="shared" si="264"/>
        <v>0</v>
      </c>
      <c r="G696" s="25">
        <f t="shared" si="265"/>
        <v>1</v>
      </c>
      <c r="H696" s="25">
        <f t="shared" si="266"/>
        <v>1900</v>
      </c>
      <c r="I696" s="25">
        <f t="shared" si="267"/>
        <v>1900</v>
      </c>
      <c r="J696" s="63">
        <f t="shared" si="268"/>
        <v>91</v>
      </c>
      <c r="K696" s="25">
        <f t="shared" si="269"/>
        <v>0</v>
      </c>
      <c r="L696" s="25">
        <f t="shared" si="270"/>
        <v>0</v>
      </c>
      <c r="M696" s="25">
        <f t="shared" si="271"/>
        <v>114</v>
      </c>
      <c r="N696" s="22">
        <f t="shared" si="272"/>
        <v>0</v>
      </c>
      <c r="O696" s="22">
        <f t="shared" si="273"/>
        <v>0</v>
      </c>
      <c r="P696" s="22">
        <f t="shared" si="256"/>
        <v>0</v>
      </c>
      <c r="Q696" s="62"/>
      <c r="R696" s="21">
        <f t="shared" si="257"/>
        <v>0</v>
      </c>
      <c r="S696" s="21"/>
      <c r="T696" s="56">
        <f t="shared" si="258"/>
        <v>0</v>
      </c>
      <c r="U696" s="23" t="e">
        <f t="shared" si="259"/>
        <v>#DIV/0!</v>
      </c>
      <c r="V696" s="23" t="str">
        <f t="shared" si="274"/>
        <v/>
      </c>
      <c r="W696" s="24"/>
      <c r="X696" s="55" t="str">
        <f t="shared" si="262"/>
        <v/>
      </c>
      <c r="Y696" s="19"/>
      <c r="Z696" s="26" t="e">
        <f t="shared" si="275"/>
        <v>#DIV/0!</v>
      </c>
      <c r="AA696" s="26">
        <f t="shared" si="277"/>
        <v>0</v>
      </c>
      <c r="AB696" s="26" t="str">
        <f t="shared" si="261"/>
        <v/>
      </c>
      <c r="AC696" s="27">
        <f t="shared" si="278"/>
        <v>0</v>
      </c>
      <c r="AD696" s="19"/>
      <c r="AE696" s="19" t="str">
        <f t="shared" si="260"/>
        <v/>
      </c>
      <c r="AF696" s="66" t="e">
        <f t="shared" si="276"/>
        <v>#VALUE!</v>
      </c>
    </row>
    <row r="697" spans="1:32">
      <c r="A697" s="16" t="str">
        <f t="shared" si="263"/>
        <v/>
      </c>
      <c r="B697" s="29"/>
      <c r="C697" s="17"/>
      <c r="D697" s="32"/>
      <c r="E697" s="18"/>
      <c r="F697" s="25">
        <f t="shared" si="264"/>
        <v>0</v>
      </c>
      <c r="G697" s="25">
        <f t="shared" si="265"/>
        <v>1</v>
      </c>
      <c r="H697" s="25">
        <f t="shared" si="266"/>
        <v>1900</v>
      </c>
      <c r="I697" s="25">
        <f t="shared" si="267"/>
        <v>1900</v>
      </c>
      <c r="J697" s="63">
        <f t="shared" si="268"/>
        <v>91</v>
      </c>
      <c r="K697" s="25">
        <f t="shared" si="269"/>
        <v>0</v>
      </c>
      <c r="L697" s="25">
        <f t="shared" si="270"/>
        <v>0</v>
      </c>
      <c r="M697" s="25">
        <f t="shared" si="271"/>
        <v>114</v>
      </c>
      <c r="N697" s="22">
        <f t="shared" si="272"/>
        <v>0</v>
      </c>
      <c r="O697" s="22">
        <f t="shared" si="273"/>
        <v>0</v>
      </c>
      <c r="P697" s="22">
        <f t="shared" si="256"/>
        <v>0</v>
      </c>
      <c r="Q697" s="62"/>
      <c r="R697" s="21">
        <f t="shared" si="257"/>
        <v>0</v>
      </c>
      <c r="S697" s="21"/>
      <c r="T697" s="56">
        <f t="shared" si="258"/>
        <v>0</v>
      </c>
      <c r="U697" s="23" t="e">
        <f t="shared" si="259"/>
        <v>#DIV/0!</v>
      </c>
      <c r="V697" s="23" t="str">
        <f t="shared" si="274"/>
        <v/>
      </c>
      <c r="W697" s="24"/>
      <c r="X697" s="55" t="str">
        <f t="shared" si="262"/>
        <v/>
      </c>
      <c r="Y697" s="19"/>
      <c r="Z697" s="26" t="e">
        <f t="shared" si="275"/>
        <v>#DIV/0!</v>
      </c>
      <c r="AA697" s="26">
        <f t="shared" si="277"/>
        <v>0</v>
      </c>
      <c r="AB697" s="26" t="str">
        <f t="shared" si="261"/>
        <v/>
      </c>
      <c r="AC697" s="27">
        <f t="shared" si="278"/>
        <v>0</v>
      </c>
      <c r="AD697" s="19"/>
      <c r="AE697" s="19" t="str">
        <f t="shared" si="260"/>
        <v/>
      </c>
      <c r="AF697" s="66" t="e">
        <f t="shared" si="276"/>
        <v>#VALUE!</v>
      </c>
    </row>
    <row r="698" spans="1:32">
      <c r="A698" s="16" t="str">
        <f t="shared" si="263"/>
        <v/>
      </c>
      <c r="B698" s="29"/>
      <c r="C698" s="17"/>
      <c r="D698" s="32"/>
      <c r="E698" s="18"/>
      <c r="F698" s="25">
        <f t="shared" si="264"/>
        <v>0</v>
      </c>
      <c r="G698" s="25">
        <f t="shared" si="265"/>
        <v>1</v>
      </c>
      <c r="H698" s="25">
        <f t="shared" si="266"/>
        <v>1900</v>
      </c>
      <c r="I698" s="25">
        <f t="shared" si="267"/>
        <v>1900</v>
      </c>
      <c r="J698" s="63">
        <f t="shared" si="268"/>
        <v>91</v>
      </c>
      <c r="K698" s="25">
        <f t="shared" si="269"/>
        <v>0</v>
      </c>
      <c r="L698" s="25">
        <f t="shared" si="270"/>
        <v>0</v>
      </c>
      <c r="M698" s="25">
        <f t="shared" si="271"/>
        <v>114</v>
      </c>
      <c r="N698" s="22">
        <f t="shared" si="272"/>
        <v>0</v>
      </c>
      <c r="O698" s="22">
        <f t="shared" si="273"/>
        <v>0</v>
      </c>
      <c r="P698" s="22">
        <f t="shared" si="256"/>
        <v>0</v>
      </c>
      <c r="Q698" s="62"/>
      <c r="R698" s="21">
        <f t="shared" si="257"/>
        <v>0</v>
      </c>
      <c r="S698" s="21"/>
      <c r="T698" s="56">
        <f t="shared" si="258"/>
        <v>0</v>
      </c>
      <c r="U698" s="23" t="e">
        <f t="shared" si="259"/>
        <v>#DIV/0!</v>
      </c>
      <c r="V698" s="23" t="str">
        <f t="shared" si="274"/>
        <v/>
      </c>
      <c r="W698" s="24"/>
      <c r="X698" s="55" t="str">
        <f t="shared" si="262"/>
        <v/>
      </c>
      <c r="Y698" s="19"/>
      <c r="Z698" s="26" t="e">
        <f t="shared" si="275"/>
        <v>#DIV/0!</v>
      </c>
      <c r="AA698" s="26">
        <f t="shared" si="277"/>
        <v>0</v>
      </c>
      <c r="AB698" s="26" t="str">
        <f t="shared" si="261"/>
        <v/>
      </c>
      <c r="AC698" s="27">
        <f t="shared" si="278"/>
        <v>0</v>
      </c>
      <c r="AD698" s="19"/>
      <c r="AE698" s="19" t="str">
        <f t="shared" si="260"/>
        <v/>
      </c>
      <c r="AF698" s="66" t="e">
        <f t="shared" si="276"/>
        <v>#VALUE!</v>
      </c>
    </row>
    <row r="699" spans="1:32">
      <c r="A699" s="16" t="str">
        <f t="shared" si="263"/>
        <v/>
      </c>
      <c r="B699" s="29"/>
      <c r="C699" s="17"/>
      <c r="D699" s="32"/>
      <c r="E699" s="18"/>
      <c r="F699" s="25">
        <f t="shared" si="264"/>
        <v>0</v>
      </c>
      <c r="G699" s="25">
        <f t="shared" si="265"/>
        <v>1</v>
      </c>
      <c r="H699" s="25">
        <f t="shared" si="266"/>
        <v>1900</v>
      </c>
      <c r="I699" s="25">
        <f t="shared" si="267"/>
        <v>1900</v>
      </c>
      <c r="J699" s="63">
        <f t="shared" si="268"/>
        <v>91</v>
      </c>
      <c r="K699" s="25">
        <f t="shared" si="269"/>
        <v>0</v>
      </c>
      <c r="L699" s="25">
        <f t="shared" si="270"/>
        <v>0</v>
      </c>
      <c r="M699" s="25">
        <f t="shared" si="271"/>
        <v>114</v>
      </c>
      <c r="N699" s="22">
        <f t="shared" si="272"/>
        <v>0</v>
      </c>
      <c r="O699" s="22">
        <f t="shared" si="273"/>
        <v>0</v>
      </c>
      <c r="P699" s="22">
        <f t="shared" si="256"/>
        <v>0</v>
      </c>
      <c r="Q699" s="62"/>
      <c r="R699" s="21">
        <f t="shared" si="257"/>
        <v>0</v>
      </c>
      <c r="S699" s="21"/>
      <c r="T699" s="56">
        <f t="shared" si="258"/>
        <v>0</v>
      </c>
      <c r="U699" s="23" t="e">
        <f t="shared" si="259"/>
        <v>#DIV/0!</v>
      </c>
      <c r="V699" s="23" t="str">
        <f t="shared" si="274"/>
        <v/>
      </c>
      <c r="W699" s="24"/>
      <c r="X699" s="55" t="str">
        <f t="shared" si="262"/>
        <v/>
      </c>
      <c r="Y699" s="19"/>
      <c r="Z699" s="26" t="e">
        <f t="shared" si="275"/>
        <v>#DIV/0!</v>
      </c>
      <c r="AA699" s="26">
        <f t="shared" si="277"/>
        <v>0</v>
      </c>
      <c r="AB699" s="26" t="str">
        <f t="shared" si="261"/>
        <v/>
      </c>
      <c r="AC699" s="27">
        <f t="shared" si="278"/>
        <v>0</v>
      </c>
      <c r="AD699" s="19"/>
      <c r="AE699" s="19" t="str">
        <f t="shared" si="260"/>
        <v/>
      </c>
      <c r="AF699" s="66" t="e">
        <f t="shared" si="276"/>
        <v>#VALUE!</v>
      </c>
    </row>
    <row r="700" spans="1:32">
      <c r="A700" s="16" t="str">
        <f t="shared" si="263"/>
        <v/>
      </c>
      <c r="B700" s="29"/>
      <c r="C700" s="17"/>
      <c r="D700" s="32"/>
      <c r="E700" s="18"/>
      <c r="F700" s="25">
        <f t="shared" si="264"/>
        <v>0</v>
      </c>
      <c r="G700" s="25">
        <f t="shared" si="265"/>
        <v>1</v>
      </c>
      <c r="H700" s="25">
        <f t="shared" si="266"/>
        <v>1900</v>
      </c>
      <c r="I700" s="25">
        <f t="shared" si="267"/>
        <v>1900</v>
      </c>
      <c r="J700" s="63">
        <f t="shared" si="268"/>
        <v>91</v>
      </c>
      <c r="K700" s="25">
        <f t="shared" si="269"/>
        <v>0</v>
      </c>
      <c r="L700" s="25">
        <f t="shared" si="270"/>
        <v>0</v>
      </c>
      <c r="M700" s="25">
        <f t="shared" si="271"/>
        <v>114</v>
      </c>
      <c r="N700" s="22">
        <f t="shared" si="272"/>
        <v>0</v>
      </c>
      <c r="O700" s="22">
        <f t="shared" si="273"/>
        <v>0</v>
      </c>
      <c r="P700" s="22">
        <f t="shared" si="256"/>
        <v>0</v>
      </c>
      <c r="Q700" s="62"/>
      <c r="R700" s="21">
        <f t="shared" si="257"/>
        <v>0</v>
      </c>
      <c r="S700" s="21"/>
      <c r="T700" s="56">
        <f t="shared" si="258"/>
        <v>0</v>
      </c>
      <c r="U700" s="23" t="e">
        <f t="shared" si="259"/>
        <v>#DIV/0!</v>
      </c>
      <c r="V700" s="23" t="str">
        <f t="shared" si="274"/>
        <v/>
      </c>
      <c r="W700" s="24"/>
      <c r="X700" s="55" t="str">
        <f t="shared" si="262"/>
        <v/>
      </c>
      <c r="Y700" s="19"/>
      <c r="Z700" s="26" t="e">
        <f t="shared" si="275"/>
        <v>#DIV/0!</v>
      </c>
      <c r="AA700" s="26">
        <f t="shared" si="277"/>
        <v>0</v>
      </c>
      <c r="AB700" s="26" t="str">
        <f t="shared" si="261"/>
        <v/>
      </c>
      <c r="AC700" s="27">
        <f t="shared" si="278"/>
        <v>0</v>
      </c>
      <c r="AD700" s="19"/>
      <c r="AE700" s="19" t="str">
        <f t="shared" si="260"/>
        <v/>
      </c>
      <c r="AF700" s="66" t="e">
        <f t="shared" si="276"/>
        <v>#VALUE!</v>
      </c>
    </row>
    <row r="701" spans="1:32">
      <c r="A701" s="16" t="str">
        <f t="shared" si="263"/>
        <v/>
      </c>
      <c r="B701" s="29"/>
      <c r="C701" s="17"/>
      <c r="D701" s="32"/>
      <c r="E701" s="18"/>
      <c r="F701" s="25">
        <f t="shared" si="264"/>
        <v>0</v>
      </c>
      <c r="G701" s="25">
        <f t="shared" si="265"/>
        <v>1</v>
      </c>
      <c r="H701" s="25">
        <f t="shared" si="266"/>
        <v>1900</v>
      </c>
      <c r="I701" s="25">
        <f t="shared" si="267"/>
        <v>1900</v>
      </c>
      <c r="J701" s="63">
        <f t="shared" si="268"/>
        <v>91</v>
      </c>
      <c r="K701" s="25">
        <f t="shared" si="269"/>
        <v>0</v>
      </c>
      <c r="L701" s="25">
        <f t="shared" si="270"/>
        <v>0</v>
      </c>
      <c r="M701" s="25">
        <f t="shared" si="271"/>
        <v>114</v>
      </c>
      <c r="N701" s="22">
        <f t="shared" si="272"/>
        <v>0</v>
      </c>
      <c r="O701" s="22">
        <f t="shared" si="273"/>
        <v>0</v>
      </c>
      <c r="P701" s="22">
        <f t="shared" si="256"/>
        <v>0</v>
      </c>
      <c r="Q701" s="62"/>
      <c r="R701" s="21">
        <f t="shared" si="257"/>
        <v>0</v>
      </c>
      <c r="S701" s="21"/>
      <c r="T701" s="56">
        <f t="shared" si="258"/>
        <v>0</v>
      </c>
      <c r="U701" s="23" t="e">
        <f t="shared" si="259"/>
        <v>#DIV/0!</v>
      </c>
      <c r="V701" s="23" t="str">
        <f t="shared" si="274"/>
        <v/>
      </c>
      <c r="W701" s="24"/>
      <c r="X701" s="55" t="str">
        <f t="shared" si="262"/>
        <v/>
      </c>
      <c r="Y701" s="19"/>
      <c r="Z701" s="26" t="e">
        <f t="shared" si="275"/>
        <v>#DIV/0!</v>
      </c>
      <c r="AA701" s="26">
        <f t="shared" si="277"/>
        <v>0</v>
      </c>
      <c r="AB701" s="26" t="str">
        <f t="shared" si="261"/>
        <v/>
      </c>
      <c r="AC701" s="27">
        <f t="shared" si="278"/>
        <v>0</v>
      </c>
      <c r="AD701" s="19"/>
      <c r="AE701" s="19" t="str">
        <f t="shared" si="260"/>
        <v/>
      </c>
      <c r="AF701" s="66" t="e">
        <f t="shared" si="276"/>
        <v>#VALUE!</v>
      </c>
    </row>
    <row r="702" spans="1:32">
      <c r="A702" s="16" t="str">
        <f t="shared" si="263"/>
        <v/>
      </c>
      <c r="B702" s="29"/>
      <c r="C702" s="17"/>
      <c r="D702" s="32"/>
      <c r="E702" s="18"/>
      <c r="F702" s="25">
        <f t="shared" si="264"/>
        <v>0</v>
      </c>
      <c r="G702" s="25">
        <f t="shared" si="265"/>
        <v>1</v>
      </c>
      <c r="H702" s="25">
        <f t="shared" si="266"/>
        <v>1900</v>
      </c>
      <c r="I702" s="25">
        <f t="shared" si="267"/>
        <v>1900</v>
      </c>
      <c r="J702" s="63">
        <f t="shared" si="268"/>
        <v>91</v>
      </c>
      <c r="K702" s="25">
        <f t="shared" si="269"/>
        <v>0</v>
      </c>
      <c r="L702" s="25">
        <f t="shared" si="270"/>
        <v>0</v>
      </c>
      <c r="M702" s="25">
        <f t="shared" si="271"/>
        <v>114</v>
      </c>
      <c r="N702" s="22">
        <f t="shared" si="272"/>
        <v>0</v>
      </c>
      <c r="O702" s="22">
        <f t="shared" si="273"/>
        <v>0</v>
      </c>
      <c r="P702" s="22">
        <f t="shared" si="256"/>
        <v>0</v>
      </c>
      <c r="Q702" s="62"/>
      <c r="R702" s="21">
        <f t="shared" si="257"/>
        <v>0</v>
      </c>
      <c r="S702" s="21"/>
      <c r="T702" s="56">
        <f t="shared" si="258"/>
        <v>0</v>
      </c>
      <c r="U702" s="23" t="e">
        <f t="shared" si="259"/>
        <v>#DIV/0!</v>
      </c>
      <c r="V702" s="23" t="str">
        <f t="shared" si="274"/>
        <v/>
      </c>
      <c r="W702" s="24"/>
      <c r="X702" s="55" t="str">
        <f t="shared" si="262"/>
        <v/>
      </c>
      <c r="Y702" s="19"/>
      <c r="Z702" s="26" t="e">
        <f t="shared" si="275"/>
        <v>#DIV/0!</v>
      </c>
      <c r="AA702" s="26">
        <f t="shared" si="277"/>
        <v>0</v>
      </c>
      <c r="AB702" s="26" t="str">
        <f t="shared" si="261"/>
        <v/>
      </c>
      <c r="AC702" s="27">
        <f t="shared" si="278"/>
        <v>0</v>
      </c>
      <c r="AD702" s="19"/>
      <c r="AE702" s="19" t="str">
        <f t="shared" si="260"/>
        <v/>
      </c>
      <c r="AF702" s="66" t="e">
        <f t="shared" si="276"/>
        <v>#VALUE!</v>
      </c>
    </row>
    <row r="703" spans="1:32">
      <c r="A703" s="16" t="str">
        <f t="shared" si="263"/>
        <v/>
      </c>
      <c r="B703" s="29"/>
      <c r="C703" s="17"/>
      <c r="D703" s="32"/>
      <c r="E703" s="18"/>
      <c r="F703" s="25">
        <f t="shared" si="264"/>
        <v>0</v>
      </c>
      <c r="G703" s="25">
        <f t="shared" si="265"/>
        <v>1</v>
      </c>
      <c r="H703" s="25">
        <f t="shared" si="266"/>
        <v>1900</v>
      </c>
      <c r="I703" s="25">
        <f t="shared" si="267"/>
        <v>1900</v>
      </c>
      <c r="J703" s="63">
        <f t="shared" si="268"/>
        <v>91</v>
      </c>
      <c r="K703" s="25">
        <f t="shared" si="269"/>
        <v>0</v>
      </c>
      <c r="L703" s="25">
        <f t="shared" si="270"/>
        <v>0</v>
      </c>
      <c r="M703" s="25">
        <f t="shared" si="271"/>
        <v>114</v>
      </c>
      <c r="N703" s="22">
        <f t="shared" si="272"/>
        <v>0</v>
      </c>
      <c r="O703" s="22">
        <f t="shared" si="273"/>
        <v>0</v>
      </c>
      <c r="P703" s="22">
        <f t="shared" si="256"/>
        <v>0</v>
      </c>
      <c r="Q703" s="62"/>
      <c r="R703" s="21">
        <f t="shared" si="257"/>
        <v>0</v>
      </c>
      <c r="S703" s="21"/>
      <c r="T703" s="56">
        <f t="shared" si="258"/>
        <v>0</v>
      </c>
      <c r="U703" s="23" t="e">
        <f t="shared" si="259"/>
        <v>#DIV/0!</v>
      </c>
      <c r="V703" s="23" t="str">
        <f t="shared" si="274"/>
        <v/>
      </c>
      <c r="W703" s="24"/>
      <c r="X703" s="55" t="str">
        <f t="shared" si="262"/>
        <v/>
      </c>
      <c r="Y703" s="19"/>
      <c r="Z703" s="26" t="e">
        <f t="shared" si="275"/>
        <v>#DIV/0!</v>
      </c>
      <c r="AA703" s="26">
        <f t="shared" si="277"/>
        <v>0</v>
      </c>
      <c r="AB703" s="26" t="str">
        <f t="shared" si="261"/>
        <v/>
      </c>
      <c r="AC703" s="27">
        <f t="shared" si="278"/>
        <v>0</v>
      </c>
      <c r="AD703" s="19"/>
      <c r="AE703" s="19" t="str">
        <f t="shared" si="260"/>
        <v/>
      </c>
      <c r="AF703" s="66" t="e">
        <f t="shared" si="276"/>
        <v>#VALUE!</v>
      </c>
    </row>
    <row r="704" spans="1:32">
      <c r="A704" s="16" t="str">
        <f t="shared" si="263"/>
        <v/>
      </c>
      <c r="B704" s="29"/>
      <c r="C704" s="17"/>
      <c r="D704" s="32"/>
      <c r="E704" s="18"/>
      <c r="F704" s="25">
        <f t="shared" si="264"/>
        <v>0</v>
      </c>
      <c r="G704" s="25">
        <f t="shared" si="265"/>
        <v>1</v>
      </c>
      <c r="H704" s="25">
        <f t="shared" si="266"/>
        <v>1900</v>
      </c>
      <c r="I704" s="25">
        <f t="shared" si="267"/>
        <v>1900</v>
      </c>
      <c r="J704" s="63">
        <f t="shared" si="268"/>
        <v>91</v>
      </c>
      <c r="K704" s="25">
        <f t="shared" si="269"/>
        <v>0</v>
      </c>
      <c r="L704" s="25">
        <f t="shared" si="270"/>
        <v>0</v>
      </c>
      <c r="M704" s="25">
        <f t="shared" si="271"/>
        <v>114</v>
      </c>
      <c r="N704" s="22">
        <f t="shared" si="272"/>
        <v>0</v>
      </c>
      <c r="O704" s="22">
        <f t="shared" si="273"/>
        <v>0</v>
      </c>
      <c r="P704" s="22">
        <f t="shared" si="256"/>
        <v>0</v>
      </c>
      <c r="Q704" s="62"/>
      <c r="R704" s="21">
        <f t="shared" si="257"/>
        <v>0</v>
      </c>
      <c r="S704" s="21"/>
      <c r="T704" s="56">
        <f t="shared" si="258"/>
        <v>0</v>
      </c>
      <c r="U704" s="23" t="e">
        <f t="shared" si="259"/>
        <v>#DIV/0!</v>
      </c>
      <c r="V704" s="23" t="str">
        <f t="shared" si="274"/>
        <v/>
      </c>
      <c r="W704" s="24"/>
      <c r="X704" s="55" t="str">
        <f t="shared" si="262"/>
        <v/>
      </c>
      <c r="Y704" s="19"/>
      <c r="Z704" s="26" t="e">
        <f t="shared" si="275"/>
        <v>#DIV/0!</v>
      </c>
      <c r="AA704" s="26">
        <f t="shared" si="277"/>
        <v>0</v>
      </c>
      <c r="AB704" s="26" t="str">
        <f t="shared" si="261"/>
        <v/>
      </c>
      <c r="AC704" s="27">
        <f t="shared" si="278"/>
        <v>0</v>
      </c>
      <c r="AD704" s="19"/>
      <c r="AE704" s="19" t="str">
        <f t="shared" si="260"/>
        <v/>
      </c>
      <c r="AF704" s="66" t="e">
        <f t="shared" si="276"/>
        <v>#VALUE!</v>
      </c>
    </row>
    <row r="705" spans="1:32">
      <c r="A705" s="16" t="str">
        <f t="shared" si="263"/>
        <v/>
      </c>
      <c r="B705" s="29"/>
      <c r="C705" s="17"/>
      <c r="D705" s="32"/>
      <c r="E705" s="18"/>
      <c r="F705" s="25">
        <f t="shared" si="264"/>
        <v>0</v>
      </c>
      <c r="G705" s="25">
        <f t="shared" si="265"/>
        <v>1</v>
      </c>
      <c r="H705" s="25">
        <f t="shared" si="266"/>
        <v>1900</v>
      </c>
      <c r="I705" s="25">
        <f t="shared" si="267"/>
        <v>1900</v>
      </c>
      <c r="J705" s="63">
        <f t="shared" si="268"/>
        <v>91</v>
      </c>
      <c r="K705" s="25">
        <f t="shared" si="269"/>
        <v>0</v>
      </c>
      <c r="L705" s="25">
        <f t="shared" si="270"/>
        <v>0</v>
      </c>
      <c r="M705" s="25">
        <f t="shared" si="271"/>
        <v>114</v>
      </c>
      <c r="N705" s="22">
        <f t="shared" si="272"/>
        <v>0</v>
      </c>
      <c r="O705" s="22">
        <f t="shared" si="273"/>
        <v>0</v>
      </c>
      <c r="P705" s="22">
        <f t="shared" si="256"/>
        <v>0</v>
      </c>
      <c r="Q705" s="62"/>
      <c r="R705" s="21">
        <f t="shared" si="257"/>
        <v>0</v>
      </c>
      <c r="S705" s="21"/>
      <c r="T705" s="56">
        <f t="shared" si="258"/>
        <v>0</v>
      </c>
      <c r="U705" s="23" t="e">
        <f t="shared" si="259"/>
        <v>#DIV/0!</v>
      </c>
      <c r="V705" s="23" t="str">
        <f t="shared" si="274"/>
        <v/>
      </c>
      <c r="W705" s="24"/>
      <c r="X705" s="55" t="str">
        <f t="shared" si="262"/>
        <v/>
      </c>
      <c r="Y705" s="19"/>
      <c r="Z705" s="26" t="e">
        <f t="shared" si="275"/>
        <v>#DIV/0!</v>
      </c>
      <c r="AA705" s="26">
        <f t="shared" si="277"/>
        <v>0</v>
      </c>
      <c r="AB705" s="26" t="str">
        <f t="shared" si="261"/>
        <v/>
      </c>
      <c r="AC705" s="27">
        <f t="shared" si="278"/>
        <v>0</v>
      </c>
      <c r="AD705" s="19"/>
      <c r="AE705" s="19" t="str">
        <f t="shared" si="260"/>
        <v/>
      </c>
      <c r="AF705" s="66" t="e">
        <f t="shared" si="276"/>
        <v>#VALUE!</v>
      </c>
    </row>
    <row r="706" spans="1:32">
      <c r="A706" s="16" t="str">
        <f t="shared" si="263"/>
        <v/>
      </c>
      <c r="B706" s="29"/>
      <c r="C706" s="17"/>
      <c r="D706" s="32"/>
      <c r="E706" s="18"/>
      <c r="F706" s="25">
        <f t="shared" si="264"/>
        <v>0</v>
      </c>
      <c r="G706" s="25">
        <f t="shared" si="265"/>
        <v>1</v>
      </c>
      <c r="H706" s="25">
        <f t="shared" si="266"/>
        <v>1900</v>
      </c>
      <c r="I706" s="25">
        <f t="shared" si="267"/>
        <v>1900</v>
      </c>
      <c r="J706" s="63">
        <f t="shared" si="268"/>
        <v>91</v>
      </c>
      <c r="K706" s="25">
        <f t="shared" si="269"/>
        <v>0</v>
      </c>
      <c r="L706" s="25">
        <f t="shared" si="270"/>
        <v>0</v>
      </c>
      <c r="M706" s="25">
        <f t="shared" si="271"/>
        <v>114</v>
      </c>
      <c r="N706" s="22">
        <f t="shared" si="272"/>
        <v>0</v>
      </c>
      <c r="O706" s="22">
        <f t="shared" si="273"/>
        <v>0</v>
      </c>
      <c r="P706" s="22">
        <f t="shared" si="256"/>
        <v>0</v>
      </c>
      <c r="Q706" s="62"/>
      <c r="R706" s="21">
        <f t="shared" si="257"/>
        <v>0</v>
      </c>
      <c r="S706" s="21"/>
      <c r="T706" s="56">
        <f t="shared" si="258"/>
        <v>0</v>
      </c>
      <c r="U706" s="23" t="e">
        <f t="shared" si="259"/>
        <v>#DIV/0!</v>
      </c>
      <c r="V706" s="23" t="str">
        <f t="shared" si="274"/>
        <v/>
      </c>
      <c r="W706" s="24"/>
      <c r="X706" s="55" t="str">
        <f t="shared" si="262"/>
        <v/>
      </c>
      <c r="Y706" s="19"/>
      <c r="Z706" s="26" t="e">
        <f t="shared" si="275"/>
        <v>#DIV/0!</v>
      </c>
      <c r="AA706" s="26">
        <f t="shared" si="277"/>
        <v>0</v>
      </c>
      <c r="AB706" s="26" t="str">
        <f t="shared" si="261"/>
        <v/>
      </c>
      <c r="AC706" s="27">
        <f t="shared" si="278"/>
        <v>0</v>
      </c>
      <c r="AD706" s="19"/>
      <c r="AE706" s="19" t="str">
        <f t="shared" si="260"/>
        <v/>
      </c>
      <c r="AF706" s="66" t="e">
        <f t="shared" si="276"/>
        <v>#VALUE!</v>
      </c>
    </row>
    <row r="707" spans="1:32">
      <c r="A707" s="16" t="str">
        <f t="shared" si="263"/>
        <v/>
      </c>
      <c r="B707" s="29"/>
      <c r="C707" s="17"/>
      <c r="D707" s="32"/>
      <c r="E707" s="18"/>
      <c r="F707" s="25">
        <f t="shared" si="264"/>
        <v>0</v>
      </c>
      <c r="G707" s="25">
        <f t="shared" si="265"/>
        <v>1</v>
      </c>
      <c r="H707" s="25">
        <f t="shared" si="266"/>
        <v>1900</v>
      </c>
      <c r="I707" s="25">
        <f t="shared" si="267"/>
        <v>1900</v>
      </c>
      <c r="J707" s="63">
        <f t="shared" si="268"/>
        <v>91</v>
      </c>
      <c r="K707" s="25">
        <f t="shared" si="269"/>
        <v>0</v>
      </c>
      <c r="L707" s="25">
        <f t="shared" si="270"/>
        <v>0</v>
      </c>
      <c r="M707" s="25">
        <f t="shared" si="271"/>
        <v>114</v>
      </c>
      <c r="N707" s="22">
        <f t="shared" si="272"/>
        <v>0</v>
      </c>
      <c r="O707" s="22">
        <f t="shared" si="273"/>
        <v>0</v>
      </c>
      <c r="P707" s="22">
        <f t="shared" ref="P707:P770" si="279">+IF(O707&lt;0,0,O707)</f>
        <v>0</v>
      </c>
      <c r="Q707" s="62"/>
      <c r="R707" s="21">
        <f t="shared" ref="R707:R770" si="280">+IF(Q707="",P707,Q707)</f>
        <v>0</v>
      </c>
      <c r="S707" s="21"/>
      <c r="T707" s="56">
        <f t="shared" ref="T707:T770" si="281">IF((5%*E707)&gt;R707,R707,(E707*5%))</f>
        <v>0</v>
      </c>
      <c r="U707" s="23" t="e">
        <f t="shared" ref="U707:U770" si="282">IF(T707="0","No Further Usefule Life",((E707-T707)/(E707*D707)))</f>
        <v>#DIV/0!</v>
      </c>
      <c r="V707" s="23" t="str">
        <f t="shared" si="274"/>
        <v/>
      </c>
      <c r="W707" s="24"/>
      <c r="X707" s="55" t="str">
        <f t="shared" si="262"/>
        <v/>
      </c>
      <c r="Y707" s="19"/>
      <c r="Z707" s="26" t="e">
        <f t="shared" si="275"/>
        <v>#DIV/0!</v>
      </c>
      <c r="AA707" s="26">
        <f t="shared" si="277"/>
        <v>0</v>
      </c>
      <c r="AB707" s="26" t="str">
        <f t="shared" si="261"/>
        <v/>
      </c>
      <c r="AC707" s="27">
        <f t="shared" si="278"/>
        <v>0</v>
      </c>
      <c r="AD707" s="19"/>
      <c r="AE707" s="19" t="str">
        <f t="shared" ref="AE707:AE770" si="283">IF(W707="","",IF(W707&gt;V707,"Charge from Profit &amp; Loss Account","Charge from Retained Earning"))</f>
        <v/>
      </c>
      <c r="AF707" s="66" t="e">
        <f t="shared" si="276"/>
        <v>#VALUE!</v>
      </c>
    </row>
    <row r="708" spans="1:32">
      <c r="A708" s="16" t="str">
        <f t="shared" si="263"/>
        <v/>
      </c>
      <c r="B708" s="29"/>
      <c r="C708" s="17"/>
      <c r="D708" s="32"/>
      <c r="E708" s="18"/>
      <c r="F708" s="25">
        <f t="shared" si="264"/>
        <v>0</v>
      </c>
      <c r="G708" s="25">
        <f t="shared" si="265"/>
        <v>1</v>
      </c>
      <c r="H708" s="25">
        <f t="shared" si="266"/>
        <v>1900</v>
      </c>
      <c r="I708" s="25">
        <f t="shared" si="267"/>
        <v>1900</v>
      </c>
      <c r="J708" s="63">
        <f t="shared" si="268"/>
        <v>91</v>
      </c>
      <c r="K708" s="25">
        <f t="shared" si="269"/>
        <v>0</v>
      </c>
      <c r="L708" s="25">
        <f t="shared" si="270"/>
        <v>0</v>
      </c>
      <c r="M708" s="25">
        <f t="shared" si="271"/>
        <v>114</v>
      </c>
      <c r="N708" s="22">
        <f t="shared" si="272"/>
        <v>0</v>
      </c>
      <c r="O708" s="22">
        <f t="shared" si="273"/>
        <v>0</v>
      </c>
      <c r="P708" s="22">
        <f t="shared" si="279"/>
        <v>0</v>
      </c>
      <c r="Q708" s="62"/>
      <c r="R708" s="21">
        <f t="shared" si="280"/>
        <v>0</v>
      </c>
      <c r="S708" s="21"/>
      <c r="T708" s="56">
        <f t="shared" si="281"/>
        <v>0</v>
      </c>
      <c r="U708" s="23" t="e">
        <f t="shared" si="282"/>
        <v>#DIV/0!</v>
      </c>
      <c r="V708" s="23" t="str">
        <f t="shared" si="274"/>
        <v/>
      </c>
      <c r="W708" s="24"/>
      <c r="X708" s="55" t="str">
        <f t="shared" si="262"/>
        <v/>
      </c>
      <c r="Y708" s="19"/>
      <c r="Z708" s="26" t="e">
        <f t="shared" si="275"/>
        <v>#DIV/0!</v>
      </c>
      <c r="AA708" s="26">
        <f t="shared" si="277"/>
        <v>0</v>
      </c>
      <c r="AB708" s="26" t="str">
        <f t="shared" ref="AB708:AB771" si="284">IF(E708="","",IF(X708&lt;1,AF708,(AC708/E708)))</f>
        <v/>
      </c>
      <c r="AC708" s="27">
        <f t="shared" si="278"/>
        <v>0</v>
      </c>
      <c r="AD708" s="19"/>
      <c r="AE708" s="19" t="str">
        <f t="shared" si="283"/>
        <v/>
      </c>
      <c r="AF708" s="66" t="e">
        <f t="shared" si="276"/>
        <v>#VALUE!</v>
      </c>
    </row>
    <row r="709" spans="1:32">
      <c r="A709" s="16" t="str">
        <f t="shared" si="263"/>
        <v/>
      </c>
      <c r="B709" s="29"/>
      <c r="C709" s="17"/>
      <c r="D709" s="32"/>
      <c r="E709" s="18"/>
      <c r="F709" s="25">
        <f t="shared" si="264"/>
        <v>0</v>
      </c>
      <c r="G709" s="25">
        <f t="shared" si="265"/>
        <v>1</v>
      </c>
      <c r="H709" s="25">
        <f t="shared" si="266"/>
        <v>1900</v>
      </c>
      <c r="I709" s="25">
        <f t="shared" si="267"/>
        <v>1900</v>
      </c>
      <c r="J709" s="63">
        <f t="shared" si="268"/>
        <v>91</v>
      </c>
      <c r="K709" s="25">
        <f t="shared" si="269"/>
        <v>0</v>
      </c>
      <c r="L709" s="25">
        <f t="shared" si="270"/>
        <v>0</v>
      </c>
      <c r="M709" s="25">
        <f t="shared" si="271"/>
        <v>114</v>
      </c>
      <c r="N709" s="22">
        <f t="shared" si="272"/>
        <v>0</v>
      </c>
      <c r="O709" s="22">
        <f t="shared" si="273"/>
        <v>0</v>
      </c>
      <c r="P709" s="22">
        <f t="shared" si="279"/>
        <v>0</v>
      </c>
      <c r="Q709" s="62"/>
      <c r="R709" s="21">
        <f t="shared" si="280"/>
        <v>0</v>
      </c>
      <c r="S709" s="21"/>
      <c r="T709" s="56">
        <f t="shared" si="281"/>
        <v>0</v>
      </c>
      <c r="U709" s="23" t="e">
        <f t="shared" si="282"/>
        <v>#DIV/0!</v>
      </c>
      <c r="V709" s="23" t="str">
        <f t="shared" si="274"/>
        <v/>
      </c>
      <c r="W709" s="24"/>
      <c r="X709" s="55" t="str">
        <f t="shared" ref="X709:X772" si="285">IF(W709="","",IF(V709&gt;W709,"0",W709-V709))</f>
        <v/>
      </c>
      <c r="Y709" s="19"/>
      <c r="Z709" s="26" t="e">
        <f t="shared" si="275"/>
        <v>#DIV/0!</v>
      </c>
      <c r="AA709" s="26">
        <f t="shared" si="277"/>
        <v>0</v>
      </c>
      <c r="AB709" s="26" t="str">
        <f t="shared" si="284"/>
        <v/>
      </c>
      <c r="AC709" s="27">
        <f t="shared" si="278"/>
        <v>0</v>
      </c>
      <c r="AD709" s="19"/>
      <c r="AE709" s="19" t="str">
        <f t="shared" si="283"/>
        <v/>
      </c>
      <c r="AF709" s="66" t="e">
        <f t="shared" si="276"/>
        <v>#VALUE!</v>
      </c>
    </row>
    <row r="710" spans="1:32">
      <c r="A710" s="16" t="str">
        <f t="shared" si="263"/>
        <v/>
      </c>
      <c r="B710" s="29"/>
      <c r="C710" s="17"/>
      <c r="D710" s="32"/>
      <c r="E710" s="18"/>
      <c r="F710" s="25">
        <f t="shared" si="264"/>
        <v>0</v>
      </c>
      <c r="G710" s="25">
        <f t="shared" si="265"/>
        <v>1</v>
      </c>
      <c r="H710" s="25">
        <f t="shared" si="266"/>
        <v>1900</v>
      </c>
      <c r="I710" s="25">
        <f t="shared" si="267"/>
        <v>1900</v>
      </c>
      <c r="J710" s="63">
        <f t="shared" si="268"/>
        <v>91</v>
      </c>
      <c r="K710" s="25">
        <f t="shared" si="269"/>
        <v>0</v>
      </c>
      <c r="L710" s="25">
        <f t="shared" si="270"/>
        <v>0</v>
      </c>
      <c r="M710" s="25">
        <f t="shared" si="271"/>
        <v>114</v>
      </c>
      <c r="N710" s="22">
        <f t="shared" si="272"/>
        <v>0</v>
      </c>
      <c r="O710" s="22">
        <f t="shared" si="273"/>
        <v>0</v>
      </c>
      <c r="P710" s="22">
        <f t="shared" si="279"/>
        <v>0</v>
      </c>
      <c r="Q710" s="62"/>
      <c r="R710" s="21">
        <f t="shared" si="280"/>
        <v>0</v>
      </c>
      <c r="S710" s="21"/>
      <c r="T710" s="56">
        <f t="shared" si="281"/>
        <v>0</v>
      </c>
      <c r="U710" s="23" t="e">
        <f t="shared" si="282"/>
        <v>#DIV/0!</v>
      </c>
      <c r="V710" s="23" t="str">
        <f t="shared" si="274"/>
        <v/>
      </c>
      <c r="W710" s="24"/>
      <c r="X710" s="55" t="str">
        <f t="shared" si="285"/>
        <v/>
      </c>
      <c r="Y710" s="19"/>
      <c r="Z710" s="26" t="e">
        <f t="shared" si="275"/>
        <v>#DIV/0!</v>
      </c>
      <c r="AA710" s="26">
        <f t="shared" si="277"/>
        <v>0</v>
      </c>
      <c r="AB710" s="26" t="str">
        <f t="shared" si="284"/>
        <v/>
      </c>
      <c r="AC710" s="27">
        <f t="shared" si="278"/>
        <v>0</v>
      </c>
      <c r="AD710" s="19"/>
      <c r="AE710" s="19" t="str">
        <f t="shared" si="283"/>
        <v/>
      </c>
      <c r="AF710" s="66" t="e">
        <f t="shared" si="276"/>
        <v>#VALUE!</v>
      </c>
    </row>
    <row r="711" spans="1:32">
      <c r="A711" s="16" t="str">
        <f t="shared" si="263"/>
        <v/>
      </c>
      <c r="B711" s="29"/>
      <c r="C711" s="17"/>
      <c r="D711" s="32"/>
      <c r="E711" s="18"/>
      <c r="F711" s="25">
        <f t="shared" si="264"/>
        <v>0</v>
      </c>
      <c r="G711" s="25">
        <f t="shared" si="265"/>
        <v>1</v>
      </c>
      <c r="H711" s="25">
        <f t="shared" si="266"/>
        <v>1900</v>
      </c>
      <c r="I711" s="25">
        <f t="shared" si="267"/>
        <v>1900</v>
      </c>
      <c r="J711" s="63">
        <f t="shared" si="268"/>
        <v>91</v>
      </c>
      <c r="K711" s="25">
        <f t="shared" si="269"/>
        <v>0</v>
      </c>
      <c r="L711" s="25">
        <f t="shared" si="270"/>
        <v>0</v>
      </c>
      <c r="M711" s="25">
        <f t="shared" si="271"/>
        <v>114</v>
      </c>
      <c r="N711" s="22">
        <f t="shared" si="272"/>
        <v>0</v>
      </c>
      <c r="O711" s="22">
        <f t="shared" si="273"/>
        <v>0</v>
      </c>
      <c r="P711" s="22">
        <f t="shared" si="279"/>
        <v>0</v>
      </c>
      <c r="Q711" s="62"/>
      <c r="R711" s="21">
        <f t="shared" si="280"/>
        <v>0</v>
      </c>
      <c r="S711" s="21"/>
      <c r="T711" s="56">
        <f t="shared" si="281"/>
        <v>0</v>
      </c>
      <c r="U711" s="23" t="e">
        <f t="shared" si="282"/>
        <v>#DIV/0!</v>
      </c>
      <c r="V711" s="23" t="str">
        <f t="shared" si="274"/>
        <v/>
      </c>
      <c r="W711" s="24"/>
      <c r="X711" s="55" t="str">
        <f t="shared" si="285"/>
        <v/>
      </c>
      <c r="Y711" s="19"/>
      <c r="Z711" s="26" t="e">
        <f t="shared" si="275"/>
        <v>#DIV/0!</v>
      </c>
      <c r="AA711" s="26">
        <f t="shared" si="277"/>
        <v>0</v>
      </c>
      <c r="AB711" s="26" t="str">
        <f t="shared" si="284"/>
        <v/>
      </c>
      <c r="AC711" s="27">
        <f t="shared" si="278"/>
        <v>0</v>
      </c>
      <c r="AD711" s="19"/>
      <c r="AE711" s="19" t="str">
        <f t="shared" si="283"/>
        <v/>
      </c>
      <c r="AF711" s="66" t="e">
        <f t="shared" si="276"/>
        <v>#VALUE!</v>
      </c>
    </row>
    <row r="712" spans="1:32">
      <c r="A712" s="16" t="str">
        <f t="shared" si="263"/>
        <v/>
      </c>
      <c r="B712" s="29"/>
      <c r="C712" s="17"/>
      <c r="D712" s="32"/>
      <c r="E712" s="18"/>
      <c r="F712" s="25">
        <f t="shared" si="264"/>
        <v>0</v>
      </c>
      <c r="G712" s="25">
        <f t="shared" si="265"/>
        <v>1</v>
      </c>
      <c r="H712" s="25">
        <f t="shared" si="266"/>
        <v>1900</v>
      </c>
      <c r="I712" s="25">
        <f t="shared" si="267"/>
        <v>1900</v>
      </c>
      <c r="J712" s="63">
        <f t="shared" si="268"/>
        <v>91</v>
      </c>
      <c r="K712" s="25">
        <f t="shared" si="269"/>
        <v>0</v>
      </c>
      <c r="L712" s="25">
        <f t="shared" si="270"/>
        <v>0</v>
      </c>
      <c r="M712" s="25">
        <f t="shared" si="271"/>
        <v>114</v>
      </c>
      <c r="N712" s="22">
        <f t="shared" si="272"/>
        <v>0</v>
      </c>
      <c r="O712" s="22">
        <f t="shared" si="273"/>
        <v>0</v>
      </c>
      <c r="P712" s="22">
        <f t="shared" si="279"/>
        <v>0</v>
      </c>
      <c r="Q712" s="62"/>
      <c r="R712" s="21">
        <f t="shared" si="280"/>
        <v>0</v>
      </c>
      <c r="S712" s="21"/>
      <c r="T712" s="56">
        <f t="shared" si="281"/>
        <v>0</v>
      </c>
      <c r="U712" s="23" t="e">
        <f t="shared" si="282"/>
        <v>#DIV/0!</v>
      </c>
      <c r="V712" s="23" t="str">
        <f t="shared" si="274"/>
        <v/>
      </c>
      <c r="W712" s="24"/>
      <c r="X712" s="55" t="str">
        <f t="shared" si="285"/>
        <v/>
      </c>
      <c r="Y712" s="19"/>
      <c r="Z712" s="26" t="e">
        <f t="shared" si="275"/>
        <v>#DIV/0!</v>
      </c>
      <c r="AA712" s="26">
        <f t="shared" si="277"/>
        <v>0</v>
      </c>
      <c r="AB712" s="26" t="str">
        <f t="shared" si="284"/>
        <v/>
      </c>
      <c r="AC712" s="27">
        <f t="shared" si="278"/>
        <v>0</v>
      </c>
      <c r="AD712" s="19"/>
      <c r="AE712" s="19" t="str">
        <f t="shared" si="283"/>
        <v/>
      </c>
      <c r="AF712" s="66" t="e">
        <f t="shared" si="276"/>
        <v>#VALUE!</v>
      </c>
    </row>
    <row r="713" spans="1:32">
      <c r="A713" s="16" t="str">
        <f t="shared" ref="A713:A776" si="286">IF(B713="","",A712+1)</f>
        <v/>
      </c>
      <c r="B713" s="29"/>
      <c r="C713" s="17"/>
      <c r="D713" s="32"/>
      <c r="E713" s="18"/>
      <c r="F713" s="25">
        <f t="shared" ref="F713:F776" si="287">DAY(B713)</f>
        <v>0</v>
      </c>
      <c r="G713" s="25">
        <f t="shared" ref="G713:G776" si="288">MONTH(B713)</f>
        <v>1</v>
      </c>
      <c r="H713" s="25">
        <f t="shared" ref="H713:H776" si="289">YEAR(B713)</f>
        <v>1900</v>
      </c>
      <c r="I713" s="25">
        <f t="shared" ref="I713:I776" si="290">IF(G713&gt;3,H713+1,H713)</f>
        <v>1900</v>
      </c>
      <c r="J713" s="63">
        <f t="shared" ref="J713:J776" si="291">DATE(I713,3,31)</f>
        <v>91</v>
      </c>
      <c r="K713" s="25">
        <f t="shared" ref="K713:K776" si="292">E713*D713*((J713-B713)+1)/365</f>
        <v>0</v>
      </c>
      <c r="L713" s="25">
        <f t="shared" ref="L713:L776" si="293">E713-K713</f>
        <v>0</v>
      </c>
      <c r="M713" s="25">
        <f t="shared" ref="M713:M776" si="294">2014-I713</f>
        <v>114</v>
      </c>
      <c r="N713" s="22">
        <f t="shared" ref="N713:N776" si="295">(K713/((J713-B713)+1)*365)*M713</f>
        <v>0</v>
      </c>
      <c r="O713" s="22">
        <f t="shared" ref="O713:O776" si="296">L713-N713</f>
        <v>0</v>
      </c>
      <c r="P713" s="22">
        <f t="shared" si="279"/>
        <v>0</v>
      </c>
      <c r="Q713" s="62"/>
      <c r="R713" s="21">
        <f t="shared" si="280"/>
        <v>0</v>
      </c>
      <c r="S713" s="21"/>
      <c r="T713" s="56">
        <f t="shared" si="281"/>
        <v>0</v>
      </c>
      <c r="U713" s="23" t="e">
        <f t="shared" si="282"/>
        <v>#DIV/0!</v>
      </c>
      <c r="V713" s="23" t="str">
        <f t="shared" ref="V713:V776" si="297">IF(B713="","",(DATE(2014,3,31)-B713)/365)</f>
        <v/>
      </c>
      <c r="W713" s="24"/>
      <c r="X713" s="55" t="str">
        <f t="shared" si="285"/>
        <v/>
      </c>
      <c r="Y713" s="19"/>
      <c r="Z713" s="26" t="e">
        <f t="shared" ref="Z713:Z776" si="298">1-((T713/R713)^(1/X713))</f>
        <v>#DIV/0!</v>
      </c>
      <c r="AA713" s="26">
        <f t="shared" si="277"/>
        <v>0</v>
      </c>
      <c r="AB713" s="26" t="str">
        <f t="shared" si="284"/>
        <v/>
      </c>
      <c r="AC713" s="27">
        <f t="shared" si="278"/>
        <v>0</v>
      </c>
      <c r="AD713" s="19"/>
      <c r="AE713" s="19" t="str">
        <f t="shared" si="283"/>
        <v/>
      </c>
      <c r="AF713" s="66" t="e">
        <f t="shared" si="276"/>
        <v>#VALUE!</v>
      </c>
    </row>
    <row r="714" spans="1:32">
      <c r="A714" s="16" t="str">
        <f t="shared" si="286"/>
        <v/>
      </c>
      <c r="B714" s="29"/>
      <c r="C714" s="17"/>
      <c r="D714" s="32"/>
      <c r="E714" s="18"/>
      <c r="F714" s="25">
        <f t="shared" si="287"/>
        <v>0</v>
      </c>
      <c r="G714" s="25">
        <f t="shared" si="288"/>
        <v>1</v>
      </c>
      <c r="H714" s="25">
        <f t="shared" si="289"/>
        <v>1900</v>
      </c>
      <c r="I714" s="25">
        <f t="shared" si="290"/>
        <v>1900</v>
      </c>
      <c r="J714" s="63">
        <f t="shared" si="291"/>
        <v>91</v>
      </c>
      <c r="K714" s="25">
        <f t="shared" si="292"/>
        <v>0</v>
      </c>
      <c r="L714" s="25">
        <f t="shared" si="293"/>
        <v>0</v>
      </c>
      <c r="M714" s="25">
        <f t="shared" si="294"/>
        <v>114</v>
      </c>
      <c r="N714" s="22">
        <f t="shared" si="295"/>
        <v>0</v>
      </c>
      <c r="O714" s="22">
        <f t="shared" si="296"/>
        <v>0</v>
      </c>
      <c r="P714" s="22">
        <f t="shared" si="279"/>
        <v>0</v>
      </c>
      <c r="Q714" s="62"/>
      <c r="R714" s="21">
        <f t="shared" si="280"/>
        <v>0</v>
      </c>
      <c r="S714" s="21"/>
      <c r="T714" s="56">
        <f t="shared" si="281"/>
        <v>0</v>
      </c>
      <c r="U714" s="23" t="e">
        <f t="shared" si="282"/>
        <v>#DIV/0!</v>
      </c>
      <c r="V714" s="23" t="str">
        <f t="shared" si="297"/>
        <v/>
      </c>
      <c r="W714" s="24"/>
      <c r="X714" s="55" t="str">
        <f t="shared" si="285"/>
        <v/>
      </c>
      <c r="Y714" s="19"/>
      <c r="Z714" s="26" t="e">
        <f t="shared" si="298"/>
        <v>#DIV/0!</v>
      </c>
      <c r="AA714" s="26">
        <f t="shared" si="277"/>
        <v>0</v>
      </c>
      <c r="AB714" s="26" t="str">
        <f t="shared" si="284"/>
        <v/>
      </c>
      <c r="AC714" s="27">
        <f t="shared" si="278"/>
        <v>0</v>
      </c>
      <c r="AD714" s="19"/>
      <c r="AE714" s="19" t="str">
        <f t="shared" si="283"/>
        <v/>
      </c>
      <c r="AF714" s="66" t="e">
        <f t="shared" si="276"/>
        <v>#VALUE!</v>
      </c>
    </row>
    <row r="715" spans="1:32">
      <c r="A715" s="16" t="str">
        <f t="shared" si="286"/>
        <v/>
      </c>
      <c r="B715" s="29"/>
      <c r="C715" s="17"/>
      <c r="D715" s="32"/>
      <c r="E715" s="18"/>
      <c r="F715" s="25">
        <f t="shared" si="287"/>
        <v>0</v>
      </c>
      <c r="G715" s="25">
        <f t="shared" si="288"/>
        <v>1</v>
      </c>
      <c r="H715" s="25">
        <f t="shared" si="289"/>
        <v>1900</v>
      </c>
      <c r="I715" s="25">
        <f t="shared" si="290"/>
        <v>1900</v>
      </c>
      <c r="J715" s="63">
        <f t="shared" si="291"/>
        <v>91</v>
      </c>
      <c r="K715" s="25">
        <f t="shared" si="292"/>
        <v>0</v>
      </c>
      <c r="L715" s="25">
        <f t="shared" si="293"/>
        <v>0</v>
      </c>
      <c r="M715" s="25">
        <f t="shared" si="294"/>
        <v>114</v>
      </c>
      <c r="N715" s="22">
        <f t="shared" si="295"/>
        <v>0</v>
      </c>
      <c r="O715" s="22">
        <f t="shared" si="296"/>
        <v>0</v>
      </c>
      <c r="P715" s="22">
        <f t="shared" si="279"/>
        <v>0</v>
      </c>
      <c r="Q715" s="62"/>
      <c r="R715" s="21">
        <f t="shared" si="280"/>
        <v>0</v>
      </c>
      <c r="S715" s="21"/>
      <c r="T715" s="56">
        <f t="shared" si="281"/>
        <v>0</v>
      </c>
      <c r="U715" s="23" t="e">
        <f t="shared" si="282"/>
        <v>#DIV/0!</v>
      </c>
      <c r="V715" s="23" t="str">
        <f t="shared" si="297"/>
        <v/>
      </c>
      <c r="W715" s="24"/>
      <c r="X715" s="55" t="str">
        <f t="shared" si="285"/>
        <v/>
      </c>
      <c r="Y715" s="19"/>
      <c r="Z715" s="26" t="e">
        <f t="shared" si="298"/>
        <v>#DIV/0!</v>
      </c>
      <c r="AA715" s="26">
        <f t="shared" si="277"/>
        <v>0</v>
      </c>
      <c r="AB715" s="26" t="str">
        <f t="shared" si="284"/>
        <v/>
      </c>
      <c r="AC715" s="27">
        <f t="shared" si="278"/>
        <v>0</v>
      </c>
      <c r="AD715" s="19"/>
      <c r="AE715" s="19" t="str">
        <f t="shared" si="283"/>
        <v/>
      </c>
      <c r="AF715" s="66" t="e">
        <f t="shared" si="276"/>
        <v>#VALUE!</v>
      </c>
    </row>
    <row r="716" spans="1:32">
      <c r="A716" s="16" t="str">
        <f t="shared" si="286"/>
        <v/>
      </c>
      <c r="B716" s="29"/>
      <c r="C716" s="17"/>
      <c r="D716" s="32"/>
      <c r="E716" s="18"/>
      <c r="F716" s="25">
        <f t="shared" si="287"/>
        <v>0</v>
      </c>
      <c r="G716" s="25">
        <f t="shared" si="288"/>
        <v>1</v>
      </c>
      <c r="H716" s="25">
        <f t="shared" si="289"/>
        <v>1900</v>
      </c>
      <c r="I716" s="25">
        <f t="shared" si="290"/>
        <v>1900</v>
      </c>
      <c r="J716" s="63">
        <f t="shared" si="291"/>
        <v>91</v>
      </c>
      <c r="K716" s="25">
        <f t="shared" si="292"/>
        <v>0</v>
      </c>
      <c r="L716" s="25">
        <f t="shared" si="293"/>
        <v>0</v>
      </c>
      <c r="M716" s="25">
        <f t="shared" si="294"/>
        <v>114</v>
      </c>
      <c r="N716" s="22">
        <f t="shared" si="295"/>
        <v>0</v>
      </c>
      <c r="O716" s="22">
        <f t="shared" si="296"/>
        <v>0</v>
      </c>
      <c r="P716" s="22">
        <f t="shared" si="279"/>
        <v>0</v>
      </c>
      <c r="Q716" s="62"/>
      <c r="R716" s="21">
        <f t="shared" si="280"/>
        <v>0</v>
      </c>
      <c r="S716" s="21"/>
      <c r="T716" s="56">
        <f t="shared" si="281"/>
        <v>0</v>
      </c>
      <c r="U716" s="23" t="e">
        <f t="shared" si="282"/>
        <v>#DIV/0!</v>
      </c>
      <c r="V716" s="23" t="str">
        <f t="shared" si="297"/>
        <v/>
      </c>
      <c r="W716" s="24"/>
      <c r="X716" s="55" t="str">
        <f t="shared" si="285"/>
        <v/>
      </c>
      <c r="Y716" s="19"/>
      <c r="Z716" s="26" t="e">
        <f t="shared" si="298"/>
        <v>#DIV/0!</v>
      </c>
      <c r="AA716" s="26">
        <f t="shared" si="277"/>
        <v>0</v>
      </c>
      <c r="AB716" s="26" t="str">
        <f t="shared" si="284"/>
        <v/>
      </c>
      <c r="AC716" s="27">
        <f t="shared" si="278"/>
        <v>0</v>
      </c>
      <c r="AD716" s="19"/>
      <c r="AE716" s="19" t="str">
        <f t="shared" si="283"/>
        <v/>
      </c>
      <c r="AF716" s="66" t="e">
        <f t="shared" si="276"/>
        <v>#VALUE!</v>
      </c>
    </row>
    <row r="717" spans="1:32">
      <c r="A717" s="16" t="str">
        <f t="shared" si="286"/>
        <v/>
      </c>
      <c r="B717" s="29"/>
      <c r="C717" s="17"/>
      <c r="D717" s="32"/>
      <c r="E717" s="18"/>
      <c r="F717" s="25">
        <f t="shared" si="287"/>
        <v>0</v>
      </c>
      <c r="G717" s="25">
        <f t="shared" si="288"/>
        <v>1</v>
      </c>
      <c r="H717" s="25">
        <f t="shared" si="289"/>
        <v>1900</v>
      </c>
      <c r="I717" s="25">
        <f t="shared" si="290"/>
        <v>1900</v>
      </c>
      <c r="J717" s="63">
        <f t="shared" si="291"/>
        <v>91</v>
      </c>
      <c r="K717" s="25">
        <f t="shared" si="292"/>
        <v>0</v>
      </c>
      <c r="L717" s="25">
        <f t="shared" si="293"/>
        <v>0</v>
      </c>
      <c r="M717" s="25">
        <f t="shared" si="294"/>
        <v>114</v>
      </c>
      <c r="N717" s="22">
        <f t="shared" si="295"/>
        <v>0</v>
      </c>
      <c r="O717" s="22">
        <f t="shared" si="296"/>
        <v>0</v>
      </c>
      <c r="P717" s="22">
        <f t="shared" si="279"/>
        <v>0</v>
      </c>
      <c r="Q717" s="62"/>
      <c r="R717" s="21">
        <f t="shared" si="280"/>
        <v>0</v>
      </c>
      <c r="S717" s="21"/>
      <c r="T717" s="56">
        <f t="shared" si="281"/>
        <v>0</v>
      </c>
      <c r="U717" s="23" t="e">
        <f t="shared" si="282"/>
        <v>#DIV/0!</v>
      </c>
      <c r="V717" s="23" t="str">
        <f t="shared" si="297"/>
        <v/>
      </c>
      <c r="W717" s="24"/>
      <c r="X717" s="55" t="str">
        <f t="shared" si="285"/>
        <v/>
      </c>
      <c r="Y717" s="19"/>
      <c r="Z717" s="26" t="e">
        <f t="shared" si="298"/>
        <v>#DIV/0!</v>
      </c>
      <c r="AA717" s="26">
        <f t="shared" si="277"/>
        <v>0</v>
      </c>
      <c r="AB717" s="26" t="str">
        <f t="shared" si="284"/>
        <v/>
      </c>
      <c r="AC717" s="27">
        <f t="shared" si="278"/>
        <v>0</v>
      </c>
      <c r="AD717" s="19"/>
      <c r="AE717" s="19" t="str">
        <f t="shared" si="283"/>
        <v/>
      </c>
      <c r="AF717" s="66" t="e">
        <f t="shared" si="276"/>
        <v>#VALUE!</v>
      </c>
    </row>
    <row r="718" spans="1:32">
      <c r="A718" s="16" t="str">
        <f t="shared" si="286"/>
        <v/>
      </c>
      <c r="B718" s="29"/>
      <c r="C718" s="17"/>
      <c r="D718" s="32"/>
      <c r="E718" s="18"/>
      <c r="F718" s="25">
        <f t="shared" si="287"/>
        <v>0</v>
      </c>
      <c r="G718" s="25">
        <f t="shared" si="288"/>
        <v>1</v>
      </c>
      <c r="H718" s="25">
        <f t="shared" si="289"/>
        <v>1900</v>
      </c>
      <c r="I718" s="25">
        <f t="shared" si="290"/>
        <v>1900</v>
      </c>
      <c r="J718" s="63">
        <f t="shared" si="291"/>
        <v>91</v>
      </c>
      <c r="K718" s="25">
        <f t="shared" si="292"/>
        <v>0</v>
      </c>
      <c r="L718" s="25">
        <f t="shared" si="293"/>
        <v>0</v>
      </c>
      <c r="M718" s="25">
        <f t="shared" si="294"/>
        <v>114</v>
      </c>
      <c r="N718" s="22">
        <f t="shared" si="295"/>
        <v>0</v>
      </c>
      <c r="O718" s="22">
        <f t="shared" si="296"/>
        <v>0</v>
      </c>
      <c r="P718" s="22">
        <f t="shared" si="279"/>
        <v>0</v>
      </c>
      <c r="Q718" s="62"/>
      <c r="R718" s="21">
        <f t="shared" si="280"/>
        <v>0</v>
      </c>
      <c r="S718" s="21"/>
      <c r="T718" s="56">
        <f t="shared" si="281"/>
        <v>0</v>
      </c>
      <c r="U718" s="23" t="e">
        <f t="shared" si="282"/>
        <v>#DIV/0!</v>
      </c>
      <c r="V718" s="23" t="str">
        <f t="shared" si="297"/>
        <v/>
      </c>
      <c r="W718" s="24"/>
      <c r="X718" s="55" t="str">
        <f t="shared" si="285"/>
        <v/>
      </c>
      <c r="Y718" s="19"/>
      <c r="Z718" s="26" t="e">
        <f t="shared" si="298"/>
        <v>#DIV/0!</v>
      </c>
      <c r="AA718" s="26">
        <f t="shared" si="277"/>
        <v>0</v>
      </c>
      <c r="AB718" s="26" t="str">
        <f t="shared" si="284"/>
        <v/>
      </c>
      <c r="AC718" s="27">
        <f t="shared" si="278"/>
        <v>0</v>
      </c>
      <c r="AD718" s="19"/>
      <c r="AE718" s="19" t="str">
        <f t="shared" si="283"/>
        <v/>
      </c>
      <c r="AF718" s="66" t="e">
        <f t="shared" si="276"/>
        <v>#VALUE!</v>
      </c>
    </row>
    <row r="719" spans="1:32">
      <c r="A719" s="16" t="str">
        <f t="shared" si="286"/>
        <v/>
      </c>
      <c r="B719" s="29"/>
      <c r="C719" s="17"/>
      <c r="D719" s="32"/>
      <c r="E719" s="18"/>
      <c r="F719" s="25">
        <f t="shared" si="287"/>
        <v>0</v>
      </c>
      <c r="G719" s="25">
        <f t="shared" si="288"/>
        <v>1</v>
      </c>
      <c r="H719" s="25">
        <f t="shared" si="289"/>
        <v>1900</v>
      </c>
      <c r="I719" s="25">
        <f t="shared" si="290"/>
        <v>1900</v>
      </c>
      <c r="J719" s="63">
        <f t="shared" si="291"/>
        <v>91</v>
      </c>
      <c r="K719" s="25">
        <f t="shared" si="292"/>
        <v>0</v>
      </c>
      <c r="L719" s="25">
        <f t="shared" si="293"/>
        <v>0</v>
      </c>
      <c r="M719" s="25">
        <f t="shared" si="294"/>
        <v>114</v>
      </c>
      <c r="N719" s="22">
        <f t="shared" si="295"/>
        <v>0</v>
      </c>
      <c r="O719" s="22">
        <f t="shared" si="296"/>
        <v>0</v>
      </c>
      <c r="P719" s="22">
        <f t="shared" si="279"/>
        <v>0</v>
      </c>
      <c r="Q719" s="62"/>
      <c r="R719" s="21">
        <f t="shared" si="280"/>
        <v>0</v>
      </c>
      <c r="S719" s="21"/>
      <c r="T719" s="56">
        <f t="shared" si="281"/>
        <v>0</v>
      </c>
      <c r="U719" s="23" t="e">
        <f t="shared" si="282"/>
        <v>#DIV/0!</v>
      </c>
      <c r="V719" s="23" t="str">
        <f t="shared" si="297"/>
        <v/>
      </c>
      <c r="W719" s="24"/>
      <c r="X719" s="55" t="str">
        <f t="shared" si="285"/>
        <v/>
      </c>
      <c r="Y719" s="19"/>
      <c r="Z719" s="26" t="e">
        <f t="shared" si="298"/>
        <v>#DIV/0!</v>
      </c>
      <c r="AA719" s="26">
        <f t="shared" si="277"/>
        <v>0</v>
      </c>
      <c r="AB719" s="26" t="str">
        <f t="shared" si="284"/>
        <v/>
      </c>
      <c r="AC719" s="27">
        <f t="shared" si="278"/>
        <v>0</v>
      </c>
      <c r="AD719" s="19"/>
      <c r="AE719" s="19" t="str">
        <f t="shared" si="283"/>
        <v/>
      </c>
      <c r="AF719" s="66" t="e">
        <f t="shared" si="276"/>
        <v>#VALUE!</v>
      </c>
    </row>
    <row r="720" spans="1:32">
      <c r="A720" s="16" t="str">
        <f t="shared" si="286"/>
        <v/>
      </c>
      <c r="B720" s="29"/>
      <c r="C720" s="17"/>
      <c r="D720" s="32"/>
      <c r="E720" s="18"/>
      <c r="F720" s="25">
        <f t="shared" si="287"/>
        <v>0</v>
      </c>
      <c r="G720" s="25">
        <f t="shared" si="288"/>
        <v>1</v>
      </c>
      <c r="H720" s="25">
        <f t="shared" si="289"/>
        <v>1900</v>
      </c>
      <c r="I720" s="25">
        <f t="shared" si="290"/>
        <v>1900</v>
      </c>
      <c r="J720" s="63">
        <f t="shared" si="291"/>
        <v>91</v>
      </c>
      <c r="K720" s="25">
        <f t="shared" si="292"/>
        <v>0</v>
      </c>
      <c r="L720" s="25">
        <f t="shared" si="293"/>
        <v>0</v>
      </c>
      <c r="M720" s="25">
        <f t="shared" si="294"/>
        <v>114</v>
      </c>
      <c r="N720" s="22">
        <f t="shared" si="295"/>
        <v>0</v>
      </c>
      <c r="O720" s="22">
        <f t="shared" si="296"/>
        <v>0</v>
      </c>
      <c r="P720" s="22">
        <f t="shared" si="279"/>
        <v>0</v>
      </c>
      <c r="Q720" s="62"/>
      <c r="R720" s="21">
        <f t="shared" si="280"/>
        <v>0</v>
      </c>
      <c r="S720" s="21"/>
      <c r="T720" s="56">
        <f t="shared" si="281"/>
        <v>0</v>
      </c>
      <c r="U720" s="23" t="e">
        <f t="shared" si="282"/>
        <v>#DIV/0!</v>
      </c>
      <c r="V720" s="23" t="str">
        <f t="shared" si="297"/>
        <v/>
      </c>
      <c r="W720" s="24"/>
      <c r="X720" s="55" t="str">
        <f t="shared" si="285"/>
        <v/>
      </c>
      <c r="Y720" s="19"/>
      <c r="Z720" s="26" t="e">
        <f t="shared" si="298"/>
        <v>#DIV/0!</v>
      </c>
      <c r="AA720" s="26">
        <f t="shared" si="277"/>
        <v>0</v>
      </c>
      <c r="AB720" s="26" t="str">
        <f t="shared" si="284"/>
        <v/>
      </c>
      <c r="AC720" s="27">
        <f t="shared" si="278"/>
        <v>0</v>
      </c>
      <c r="AD720" s="19"/>
      <c r="AE720" s="19" t="str">
        <f t="shared" si="283"/>
        <v/>
      </c>
      <c r="AF720" s="66" t="e">
        <f t="shared" si="276"/>
        <v>#VALUE!</v>
      </c>
    </row>
    <row r="721" spans="1:32">
      <c r="A721" s="16" t="str">
        <f t="shared" si="286"/>
        <v/>
      </c>
      <c r="B721" s="29"/>
      <c r="C721" s="17"/>
      <c r="D721" s="32"/>
      <c r="E721" s="18"/>
      <c r="F721" s="25">
        <f t="shared" si="287"/>
        <v>0</v>
      </c>
      <c r="G721" s="25">
        <f t="shared" si="288"/>
        <v>1</v>
      </c>
      <c r="H721" s="25">
        <f t="shared" si="289"/>
        <v>1900</v>
      </c>
      <c r="I721" s="25">
        <f t="shared" si="290"/>
        <v>1900</v>
      </c>
      <c r="J721" s="63">
        <f t="shared" si="291"/>
        <v>91</v>
      </c>
      <c r="K721" s="25">
        <f t="shared" si="292"/>
        <v>0</v>
      </c>
      <c r="L721" s="25">
        <f t="shared" si="293"/>
        <v>0</v>
      </c>
      <c r="M721" s="25">
        <f t="shared" si="294"/>
        <v>114</v>
      </c>
      <c r="N721" s="22">
        <f t="shared" si="295"/>
        <v>0</v>
      </c>
      <c r="O721" s="22">
        <f t="shared" si="296"/>
        <v>0</v>
      </c>
      <c r="P721" s="22">
        <f t="shared" si="279"/>
        <v>0</v>
      </c>
      <c r="Q721" s="62"/>
      <c r="R721" s="21">
        <f t="shared" si="280"/>
        <v>0</v>
      </c>
      <c r="S721" s="21"/>
      <c r="T721" s="56">
        <f t="shared" si="281"/>
        <v>0</v>
      </c>
      <c r="U721" s="23" t="e">
        <f t="shared" si="282"/>
        <v>#DIV/0!</v>
      </c>
      <c r="V721" s="23" t="str">
        <f t="shared" si="297"/>
        <v/>
      </c>
      <c r="W721" s="24"/>
      <c r="X721" s="55" t="str">
        <f t="shared" si="285"/>
        <v/>
      </c>
      <c r="Y721" s="19"/>
      <c r="Z721" s="26" t="e">
        <f t="shared" si="298"/>
        <v>#DIV/0!</v>
      </c>
      <c r="AA721" s="26">
        <f t="shared" si="277"/>
        <v>0</v>
      </c>
      <c r="AB721" s="26" t="str">
        <f t="shared" si="284"/>
        <v/>
      </c>
      <c r="AC721" s="27">
        <f t="shared" si="278"/>
        <v>0</v>
      </c>
      <c r="AD721" s="19"/>
      <c r="AE721" s="19" t="str">
        <f t="shared" si="283"/>
        <v/>
      </c>
      <c r="AF721" s="66" t="e">
        <f t="shared" si="276"/>
        <v>#VALUE!</v>
      </c>
    </row>
    <row r="722" spans="1:32">
      <c r="A722" s="16" t="str">
        <f t="shared" si="286"/>
        <v/>
      </c>
      <c r="B722" s="29"/>
      <c r="C722" s="17"/>
      <c r="D722" s="32"/>
      <c r="E722" s="18"/>
      <c r="F722" s="25">
        <f t="shared" si="287"/>
        <v>0</v>
      </c>
      <c r="G722" s="25">
        <f t="shared" si="288"/>
        <v>1</v>
      </c>
      <c r="H722" s="25">
        <f t="shared" si="289"/>
        <v>1900</v>
      </c>
      <c r="I722" s="25">
        <f t="shared" si="290"/>
        <v>1900</v>
      </c>
      <c r="J722" s="63">
        <f t="shared" si="291"/>
        <v>91</v>
      </c>
      <c r="K722" s="25">
        <f t="shared" si="292"/>
        <v>0</v>
      </c>
      <c r="L722" s="25">
        <f t="shared" si="293"/>
        <v>0</v>
      </c>
      <c r="M722" s="25">
        <f t="shared" si="294"/>
        <v>114</v>
      </c>
      <c r="N722" s="22">
        <f t="shared" si="295"/>
        <v>0</v>
      </c>
      <c r="O722" s="22">
        <f t="shared" si="296"/>
        <v>0</v>
      </c>
      <c r="P722" s="22">
        <f t="shared" si="279"/>
        <v>0</v>
      </c>
      <c r="Q722" s="62"/>
      <c r="R722" s="21">
        <f t="shared" si="280"/>
        <v>0</v>
      </c>
      <c r="S722" s="21"/>
      <c r="T722" s="56">
        <f t="shared" si="281"/>
        <v>0</v>
      </c>
      <c r="U722" s="23" t="e">
        <f t="shared" si="282"/>
        <v>#DIV/0!</v>
      </c>
      <c r="V722" s="23" t="str">
        <f t="shared" si="297"/>
        <v/>
      </c>
      <c r="W722" s="24"/>
      <c r="X722" s="55" t="str">
        <f t="shared" si="285"/>
        <v/>
      </c>
      <c r="Y722" s="19"/>
      <c r="Z722" s="26" t="e">
        <f t="shared" si="298"/>
        <v>#DIV/0!</v>
      </c>
      <c r="AA722" s="26">
        <f t="shared" si="277"/>
        <v>0</v>
      </c>
      <c r="AB722" s="26" t="str">
        <f t="shared" si="284"/>
        <v/>
      </c>
      <c r="AC722" s="27">
        <f t="shared" si="278"/>
        <v>0</v>
      </c>
      <c r="AD722" s="19"/>
      <c r="AE722" s="19" t="str">
        <f t="shared" si="283"/>
        <v/>
      </c>
      <c r="AF722" s="66" t="e">
        <f t="shared" si="276"/>
        <v>#VALUE!</v>
      </c>
    </row>
    <row r="723" spans="1:32">
      <c r="A723" s="16" t="str">
        <f t="shared" si="286"/>
        <v/>
      </c>
      <c r="B723" s="29"/>
      <c r="C723" s="17"/>
      <c r="D723" s="32"/>
      <c r="E723" s="18"/>
      <c r="F723" s="25">
        <f t="shared" si="287"/>
        <v>0</v>
      </c>
      <c r="G723" s="25">
        <f t="shared" si="288"/>
        <v>1</v>
      </c>
      <c r="H723" s="25">
        <f t="shared" si="289"/>
        <v>1900</v>
      </c>
      <c r="I723" s="25">
        <f t="shared" si="290"/>
        <v>1900</v>
      </c>
      <c r="J723" s="63">
        <f t="shared" si="291"/>
        <v>91</v>
      </c>
      <c r="K723" s="25">
        <f t="shared" si="292"/>
        <v>0</v>
      </c>
      <c r="L723" s="25">
        <f t="shared" si="293"/>
        <v>0</v>
      </c>
      <c r="M723" s="25">
        <f t="shared" si="294"/>
        <v>114</v>
      </c>
      <c r="N723" s="22">
        <f t="shared" si="295"/>
        <v>0</v>
      </c>
      <c r="O723" s="22">
        <f t="shared" si="296"/>
        <v>0</v>
      </c>
      <c r="P723" s="22">
        <f t="shared" si="279"/>
        <v>0</v>
      </c>
      <c r="Q723" s="62"/>
      <c r="R723" s="21">
        <f t="shared" si="280"/>
        <v>0</v>
      </c>
      <c r="S723" s="21"/>
      <c r="T723" s="56">
        <f t="shared" si="281"/>
        <v>0</v>
      </c>
      <c r="U723" s="23" t="e">
        <f t="shared" si="282"/>
        <v>#DIV/0!</v>
      </c>
      <c r="V723" s="23" t="str">
        <f t="shared" si="297"/>
        <v/>
      </c>
      <c r="W723" s="24"/>
      <c r="X723" s="55" t="str">
        <f t="shared" si="285"/>
        <v/>
      </c>
      <c r="Y723" s="19"/>
      <c r="Z723" s="26" t="e">
        <f t="shared" si="298"/>
        <v>#DIV/0!</v>
      </c>
      <c r="AA723" s="26">
        <f t="shared" si="277"/>
        <v>0</v>
      </c>
      <c r="AB723" s="26" t="str">
        <f t="shared" si="284"/>
        <v/>
      </c>
      <c r="AC723" s="27">
        <f t="shared" si="278"/>
        <v>0</v>
      </c>
      <c r="AD723" s="19"/>
      <c r="AE723" s="19" t="str">
        <f t="shared" si="283"/>
        <v/>
      </c>
      <c r="AF723" s="66" t="e">
        <f t="shared" si="276"/>
        <v>#VALUE!</v>
      </c>
    </row>
    <row r="724" spans="1:32">
      <c r="A724" s="16" t="str">
        <f t="shared" si="286"/>
        <v/>
      </c>
      <c r="B724" s="29"/>
      <c r="C724" s="17"/>
      <c r="D724" s="32"/>
      <c r="E724" s="18"/>
      <c r="F724" s="25">
        <f t="shared" si="287"/>
        <v>0</v>
      </c>
      <c r="G724" s="25">
        <f t="shared" si="288"/>
        <v>1</v>
      </c>
      <c r="H724" s="25">
        <f t="shared" si="289"/>
        <v>1900</v>
      </c>
      <c r="I724" s="25">
        <f t="shared" si="290"/>
        <v>1900</v>
      </c>
      <c r="J724" s="63">
        <f t="shared" si="291"/>
        <v>91</v>
      </c>
      <c r="K724" s="25">
        <f t="shared" si="292"/>
        <v>0</v>
      </c>
      <c r="L724" s="25">
        <f t="shared" si="293"/>
        <v>0</v>
      </c>
      <c r="M724" s="25">
        <f t="shared" si="294"/>
        <v>114</v>
      </c>
      <c r="N724" s="22">
        <f t="shared" si="295"/>
        <v>0</v>
      </c>
      <c r="O724" s="22">
        <f t="shared" si="296"/>
        <v>0</v>
      </c>
      <c r="P724" s="22">
        <f t="shared" si="279"/>
        <v>0</v>
      </c>
      <c r="Q724" s="62"/>
      <c r="R724" s="21">
        <f t="shared" si="280"/>
        <v>0</v>
      </c>
      <c r="S724" s="21"/>
      <c r="T724" s="56">
        <f t="shared" si="281"/>
        <v>0</v>
      </c>
      <c r="U724" s="23" t="e">
        <f t="shared" si="282"/>
        <v>#DIV/0!</v>
      </c>
      <c r="V724" s="23" t="str">
        <f t="shared" si="297"/>
        <v/>
      </c>
      <c r="W724" s="24"/>
      <c r="X724" s="55" t="str">
        <f t="shared" si="285"/>
        <v/>
      </c>
      <c r="Y724" s="19"/>
      <c r="Z724" s="26" t="e">
        <f t="shared" si="298"/>
        <v>#DIV/0!</v>
      </c>
      <c r="AA724" s="26">
        <f t="shared" si="277"/>
        <v>0</v>
      </c>
      <c r="AB724" s="26" t="str">
        <f t="shared" si="284"/>
        <v/>
      </c>
      <c r="AC724" s="27">
        <f t="shared" si="278"/>
        <v>0</v>
      </c>
      <c r="AD724" s="19"/>
      <c r="AE724" s="19" t="str">
        <f t="shared" si="283"/>
        <v/>
      </c>
      <c r="AF724" s="66" t="e">
        <f t="shared" si="276"/>
        <v>#VALUE!</v>
      </c>
    </row>
    <row r="725" spans="1:32">
      <c r="A725" s="16" t="str">
        <f t="shared" si="286"/>
        <v/>
      </c>
      <c r="B725" s="29"/>
      <c r="C725" s="17"/>
      <c r="D725" s="32"/>
      <c r="E725" s="18"/>
      <c r="F725" s="25">
        <f t="shared" si="287"/>
        <v>0</v>
      </c>
      <c r="G725" s="25">
        <f t="shared" si="288"/>
        <v>1</v>
      </c>
      <c r="H725" s="25">
        <f t="shared" si="289"/>
        <v>1900</v>
      </c>
      <c r="I725" s="25">
        <f t="shared" si="290"/>
        <v>1900</v>
      </c>
      <c r="J725" s="63">
        <f t="shared" si="291"/>
        <v>91</v>
      </c>
      <c r="K725" s="25">
        <f t="shared" si="292"/>
        <v>0</v>
      </c>
      <c r="L725" s="25">
        <f t="shared" si="293"/>
        <v>0</v>
      </c>
      <c r="M725" s="25">
        <f t="shared" si="294"/>
        <v>114</v>
      </c>
      <c r="N725" s="22">
        <f t="shared" si="295"/>
        <v>0</v>
      </c>
      <c r="O725" s="22">
        <f t="shared" si="296"/>
        <v>0</v>
      </c>
      <c r="P725" s="22">
        <f t="shared" si="279"/>
        <v>0</v>
      </c>
      <c r="Q725" s="62"/>
      <c r="R725" s="21">
        <f t="shared" si="280"/>
        <v>0</v>
      </c>
      <c r="S725" s="21"/>
      <c r="T725" s="56">
        <f t="shared" si="281"/>
        <v>0</v>
      </c>
      <c r="U725" s="23" t="e">
        <f t="shared" si="282"/>
        <v>#DIV/0!</v>
      </c>
      <c r="V725" s="23" t="str">
        <f t="shared" si="297"/>
        <v/>
      </c>
      <c r="W725" s="24"/>
      <c r="X725" s="55" t="str">
        <f t="shared" si="285"/>
        <v/>
      </c>
      <c r="Y725" s="19"/>
      <c r="Z725" s="26" t="e">
        <f t="shared" si="298"/>
        <v>#DIV/0!</v>
      </c>
      <c r="AA725" s="26">
        <f t="shared" si="277"/>
        <v>0</v>
      </c>
      <c r="AB725" s="26" t="str">
        <f t="shared" si="284"/>
        <v/>
      </c>
      <c r="AC725" s="27">
        <f t="shared" si="278"/>
        <v>0</v>
      </c>
      <c r="AD725" s="19"/>
      <c r="AE725" s="19" t="str">
        <f t="shared" si="283"/>
        <v/>
      </c>
      <c r="AF725" s="66" t="e">
        <f t="shared" si="276"/>
        <v>#VALUE!</v>
      </c>
    </row>
    <row r="726" spans="1:32">
      <c r="A726" s="16" t="str">
        <f t="shared" si="286"/>
        <v/>
      </c>
      <c r="B726" s="29"/>
      <c r="C726" s="17"/>
      <c r="D726" s="32"/>
      <c r="E726" s="18"/>
      <c r="F726" s="25">
        <f t="shared" si="287"/>
        <v>0</v>
      </c>
      <c r="G726" s="25">
        <f t="shared" si="288"/>
        <v>1</v>
      </c>
      <c r="H726" s="25">
        <f t="shared" si="289"/>
        <v>1900</v>
      </c>
      <c r="I726" s="25">
        <f t="shared" si="290"/>
        <v>1900</v>
      </c>
      <c r="J726" s="63">
        <f t="shared" si="291"/>
        <v>91</v>
      </c>
      <c r="K726" s="25">
        <f t="shared" si="292"/>
        <v>0</v>
      </c>
      <c r="L726" s="25">
        <f t="shared" si="293"/>
        <v>0</v>
      </c>
      <c r="M726" s="25">
        <f t="shared" si="294"/>
        <v>114</v>
      </c>
      <c r="N726" s="22">
        <f t="shared" si="295"/>
        <v>0</v>
      </c>
      <c r="O726" s="22">
        <f t="shared" si="296"/>
        <v>0</v>
      </c>
      <c r="P726" s="22">
        <f t="shared" si="279"/>
        <v>0</v>
      </c>
      <c r="Q726" s="62"/>
      <c r="R726" s="21">
        <f t="shared" si="280"/>
        <v>0</v>
      </c>
      <c r="S726" s="21"/>
      <c r="T726" s="56">
        <f t="shared" si="281"/>
        <v>0</v>
      </c>
      <c r="U726" s="23" t="e">
        <f t="shared" si="282"/>
        <v>#DIV/0!</v>
      </c>
      <c r="V726" s="23" t="str">
        <f t="shared" si="297"/>
        <v/>
      </c>
      <c r="W726" s="24"/>
      <c r="X726" s="55" t="str">
        <f t="shared" si="285"/>
        <v/>
      </c>
      <c r="Y726" s="19"/>
      <c r="Z726" s="26" t="e">
        <f t="shared" si="298"/>
        <v>#DIV/0!</v>
      </c>
      <c r="AA726" s="26">
        <f t="shared" si="277"/>
        <v>0</v>
      </c>
      <c r="AB726" s="26" t="str">
        <f t="shared" si="284"/>
        <v/>
      </c>
      <c r="AC726" s="27">
        <f t="shared" si="278"/>
        <v>0</v>
      </c>
      <c r="AD726" s="19"/>
      <c r="AE726" s="19" t="str">
        <f t="shared" si="283"/>
        <v/>
      </c>
      <c r="AF726" s="66" t="e">
        <f t="shared" si="276"/>
        <v>#VALUE!</v>
      </c>
    </row>
    <row r="727" spans="1:32">
      <c r="A727" s="16" t="str">
        <f t="shared" si="286"/>
        <v/>
      </c>
      <c r="B727" s="29"/>
      <c r="C727" s="17"/>
      <c r="D727" s="32"/>
      <c r="E727" s="18"/>
      <c r="F727" s="25">
        <f t="shared" si="287"/>
        <v>0</v>
      </c>
      <c r="G727" s="25">
        <f t="shared" si="288"/>
        <v>1</v>
      </c>
      <c r="H727" s="25">
        <f t="shared" si="289"/>
        <v>1900</v>
      </c>
      <c r="I727" s="25">
        <f t="shared" si="290"/>
        <v>1900</v>
      </c>
      <c r="J727" s="63">
        <f t="shared" si="291"/>
        <v>91</v>
      </c>
      <c r="K727" s="25">
        <f t="shared" si="292"/>
        <v>0</v>
      </c>
      <c r="L727" s="25">
        <f t="shared" si="293"/>
        <v>0</v>
      </c>
      <c r="M727" s="25">
        <f t="shared" si="294"/>
        <v>114</v>
      </c>
      <c r="N727" s="22">
        <f t="shared" si="295"/>
        <v>0</v>
      </c>
      <c r="O727" s="22">
        <f t="shared" si="296"/>
        <v>0</v>
      </c>
      <c r="P727" s="22">
        <f t="shared" si="279"/>
        <v>0</v>
      </c>
      <c r="Q727" s="62"/>
      <c r="R727" s="21">
        <f t="shared" si="280"/>
        <v>0</v>
      </c>
      <c r="S727" s="21"/>
      <c r="T727" s="56">
        <f t="shared" si="281"/>
        <v>0</v>
      </c>
      <c r="U727" s="23" t="e">
        <f t="shared" si="282"/>
        <v>#DIV/0!</v>
      </c>
      <c r="V727" s="23" t="str">
        <f t="shared" si="297"/>
        <v/>
      </c>
      <c r="W727" s="24"/>
      <c r="X727" s="55" t="str">
        <f t="shared" si="285"/>
        <v/>
      </c>
      <c r="Y727" s="19"/>
      <c r="Z727" s="26" t="e">
        <f t="shared" si="298"/>
        <v>#DIV/0!</v>
      </c>
      <c r="AA727" s="26">
        <f t="shared" si="277"/>
        <v>0</v>
      </c>
      <c r="AB727" s="26" t="str">
        <f t="shared" si="284"/>
        <v/>
      </c>
      <c r="AC727" s="27">
        <f t="shared" si="278"/>
        <v>0</v>
      </c>
      <c r="AD727" s="19"/>
      <c r="AE727" s="19" t="str">
        <f t="shared" si="283"/>
        <v/>
      </c>
      <c r="AF727" s="66" t="e">
        <f t="shared" ref="AF727:AF790" si="299">+AC727/(X727*E727)</f>
        <v>#VALUE!</v>
      </c>
    </row>
    <row r="728" spans="1:32">
      <c r="A728" s="16" t="str">
        <f t="shared" si="286"/>
        <v/>
      </c>
      <c r="B728" s="29"/>
      <c r="C728" s="17"/>
      <c r="D728" s="32"/>
      <c r="E728" s="18"/>
      <c r="F728" s="25">
        <f t="shared" si="287"/>
        <v>0</v>
      </c>
      <c r="G728" s="25">
        <f t="shared" si="288"/>
        <v>1</v>
      </c>
      <c r="H728" s="25">
        <f t="shared" si="289"/>
        <v>1900</v>
      </c>
      <c r="I728" s="25">
        <f t="shared" si="290"/>
        <v>1900</v>
      </c>
      <c r="J728" s="63">
        <f t="shared" si="291"/>
        <v>91</v>
      </c>
      <c r="K728" s="25">
        <f t="shared" si="292"/>
        <v>0</v>
      </c>
      <c r="L728" s="25">
        <f t="shared" si="293"/>
        <v>0</v>
      </c>
      <c r="M728" s="25">
        <f t="shared" si="294"/>
        <v>114</v>
      </c>
      <c r="N728" s="22">
        <f t="shared" si="295"/>
        <v>0</v>
      </c>
      <c r="O728" s="22">
        <f t="shared" si="296"/>
        <v>0</v>
      </c>
      <c r="P728" s="22">
        <f t="shared" si="279"/>
        <v>0</v>
      </c>
      <c r="Q728" s="62"/>
      <c r="R728" s="21">
        <f t="shared" si="280"/>
        <v>0</v>
      </c>
      <c r="S728" s="21"/>
      <c r="T728" s="56">
        <f t="shared" si="281"/>
        <v>0</v>
      </c>
      <c r="U728" s="23" t="e">
        <f t="shared" si="282"/>
        <v>#DIV/0!</v>
      </c>
      <c r="V728" s="23" t="str">
        <f t="shared" si="297"/>
        <v/>
      </c>
      <c r="W728" s="24"/>
      <c r="X728" s="55" t="str">
        <f t="shared" si="285"/>
        <v/>
      </c>
      <c r="Y728" s="19"/>
      <c r="Z728" s="26" t="e">
        <f t="shared" si="298"/>
        <v>#DIV/0!</v>
      </c>
      <c r="AA728" s="26">
        <f t="shared" ref="AA728:AA791" si="300">IF(R728=0,0,IF(X728="0","NA",(1-(T728/R728))/X728))</f>
        <v>0</v>
      </c>
      <c r="AB728" s="26" t="str">
        <f t="shared" si="284"/>
        <v/>
      </c>
      <c r="AC728" s="27">
        <f t="shared" ref="AC728:AC791" si="301">IF(R728=0,0,IF(W728&gt;V728,IF(X728&gt;1,(IF(AA728="NA","NA",R728*AA728)),(R728*AA728*X728)),(R728-T728)))</f>
        <v>0</v>
      </c>
      <c r="AD728" s="19"/>
      <c r="AE728" s="19" t="str">
        <f t="shared" si="283"/>
        <v/>
      </c>
      <c r="AF728" s="66" t="e">
        <f t="shared" si="299"/>
        <v>#VALUE!</v>
      </c>
    </row>
    <row r="729" spans="1:32">
      <c r="A729" s="16" t="str">
        <f t="shared" si="286"/>
        <v/>
      </c>
      <c r="B729" s="29"/>
      <c r="C729" s="17"/>
      <c r="D729" s="32"/>
      <c r="E729" s="18"/>
      <c r="F729" s="25">
        <f t="shared" si="287"/>
        <v>0</v>
      </c>
      <c r="G729" s="25">
        <f t="shared" si="288"/>
        <v>1</v>
      </c>
      <c r="H729" s="25">
        <f t="shared" si="289"/>
        <v>1900</v>
      </c>
      <c r="I729" s="25">
        <f t="shared" si="290"/>
        <v>1900</v>
      </c>
      <c r="J729" s="63">
        <f t="shared" si="291"/>
        <v>91</v>
      </c>
      <c r="K729" s="25">
        <f t="shared" si="292"/>
        <v>0</v>
      </c>
      <c r="L729" s="25">
        <f t="shared" si="293"/>
        <v>0</v>
      </c>
      <c r="M729" s="25">
        <f t="shared" si="294"/>
        <v>114</v>
      </c>
      <c r="N729" s="22">
        <f t="shared" si="295"/>
        <v>0</v>
      </c>
      <c r="O729" s="22">
        <f t="shared" si="296"/>
        <v>0</v>
      </c>
      <c r="P729" s="22">
        <f t="shared" si="279"/>
        <v>0</v>
      </c>
      <c r="Q729" s="62"/>
      <c r="R729" s="21">
        <f t="shared" si="280"/>
        <v>0</v>
      </c>
      <c r="S729" s="21"/>
      <c r="T729" s="56">
        <f t="shared" si="281"/>
        <v>0</v>
      </c>
      <c r="U729" s="23" t="e">
        <f t="shared" si="282"/>
        <v>#DIV/0!</v>
      </c>
      <c r="V729" s="23" t="str">
        <f t="shared" si="297"/>
        <v/>
      </c>
      <c r="W729" s="24"/>
      <c r="X729" s="55" t="str">
        <f t="shared" si="285"/>
        <v/>
      </c>
      <c r="Y729" s="19"/>
      <c r="Z729" s="26" t="e">
        <f t="shared" si="298"/>
        <v>#DIV/0!</v>
      </c>
      <c r="AA729" s="26">
        <f t="shared" si="300"/>
        <v>0</v>
      </c>
      <c r="AB729" s="26" t="str">
        <f t="shared" si="284"/>
        <v/>
      </c>
      <c r="AC729" s="27">
        <f t="shared" si="301"/>
        <v>0</v>
      </c>
      <c r="AD729" s="19"/>
      <c r="AE729" s="19" t="str">
        <f t="shared" si="283"/>
        <v/>
      </c>
      <c r="AF729" s="66" t="e">
        <f t="shared" si="299"/>
        <v>#VALUE!</v>
      </c>
    </row>
    <row r="730" spans="1:32">
      <c r="A730" s="16" t="str">
        <f t="shared" si="286"/>
        <v/>
      </c>
      <c r="B730" s="29"/>
      <c r="C730" s="17"/>
      <c r="D730" s="32"/>
      <c r="E730" s="18"/>
      <c r="F730" s="25">
        <f t="shared" si="287"/>
        <v>0</v>
      </c>
      <c r="G730" s="25">
        <f t="shared" si="288"/>
        <v>1</v>
      </c>
      <c r="H730" s="25">
        <f t="shared" si="289"/>
        <v>1900</v>
      </c>
      <c r="I730" s="25">
        <f t="shared" si="290"/>
        <v>1900</v>
      </c>
      <c r="J730" s="63">
        <f t="shared" si="291"/>
        <v>91</v>
      </c>
      <c r="K730" s="25">
        <f t="shared" si="292"/>
        <v>0</v>
      </c>
      <c r="L730" s="25">
        <f t="shared" si="293"/>
        <v>0</v>
      </c>
      <c r="M730" s="25">
        <f t="shared" si="294"/>
        <v>114</v>
      </c>
      <c r="N730" s="22">
        <f t="shared" si="295"/>
        <v>0</v>
      </c>
      <c r="O730" s="22">
        <f t="shared" si="296"/>
        <v>0</v>
      </c>
      <c r="P730" s="22">
        <f t="shared" si="279"/>
        <v>0</v>
      </c>
      <c r="Q730" s="62"/>
      <c r="R730" s="21">
        <f t="shared" si="280"/>
        <v>0</v>
      </c>
      <c r="S730" s="21"/>
      <c r="T730" s="56">
        <f t="shared" si="281"/>
        <v>0</v>
      </c>
      <c r="U730" s="23" t="e">
        <f t="shared" si="282"/>
        <v>#DIV/0!</v>
      </c>
      <c r="V730" s="23" t="str">
        <f t="shared" si="297"/>
        <v/>
      </c>
      <c r="W730" s="24"/>
      <c r="X730" s="55" t="str">
        <f t="shared" si="285"/>
        <v/>
      </c>
      <c r="Y730" s="19"/>
      <c r="Z730" s="26" t="e">
        <f t="shared" si="298"/>
        <v>#DIV/0!</v>
      </c>
      <c r="AA730" s="26">
        <f t="shared" si="300"/>
        <v>0</v>
      </c>
      <c r="AB730" s="26" t="str">
        <f t="shared" si="284"/>
        <v/>
      </c>
      <c r="AC730" s="27">
        <f t="shared" si="301"/>
        <v>0</v>
      </c>
      <c r="AD730" s="19"/>
      <c r="AE730" s="19" t="str">
        <f t="shared" si="283"/>
        <v/>
      </c>
      <c r="AF730" s="66" t="e">
        <f t="shared" si="299"/>
        <v>#VALUE!</v>
      </c>
    </row>
    <row r="731" spans="1:32">
      <c r="A731" s="16" t="str">
        <f t="shared" si="286"/>
        <v/>
      </c>
      <c r="B731" s="29"/>
      <c r="C731" s="17"/>
      <c r="D731" s="32"/>
      <c r="E731" s="18"/>
      <c r="F731" s="25">
        <f t="shared" si="287"/>
        <v>0</v>
      </c>
      <c r="G731" s="25">
        <f t="shared" si="288"/>
        <v>1</v>
      </c>
      <c r="H731" s="25">
        <f t="shared" si="289"/>
        <v>1900</v>
      </c>
      <c r="I731" s="25">
        <f t="shared" si="290"/>
        <v>1900</v>
      </c>
      <c r="J731" s="63">
        <f t="shared" si="291"/>
        <v>91</v>
      </c>
      <c r="K731" s="25">
        <f t="shared" si="292"/>
        <v>0</v>
      </c>
      <c r="L731" s="25">
        <f t="shared" si="293"/>
        <v>0</v>
      </c>
      <c r="M731" s="25">
        <f t="shared" si="294"/>
        <v>114</v>
      </c>
      <c r="N731" s="22">
        <f t="shared" si="295"/>
        <v>0</v>
      </c>
      <c r="O731" s="22">
        <f t="shared" si="296"/>
        <v>0</v>
      </c>
      <c r="P731" s="22">
        <f t="shared" si="279"/>
        <v>0</v>
      </c>
      <c r="Q731" s="62"/>
      <c r="R731" s="21">
        <f t="shared" si="280"/>
        <v>0</v>
      </c>
      <c r="S731" s="21"/>
      <c r="T731" s="56">
        <f t="shared" si="281"/>
        <v>0</v>
      </c>
      <c r="U731" s="23" t="e">
        <f t="shared" si="282"/>
        <v>#DIV/0!</v>
      </c>
      <c r="V731" s="23" t="str">
        <f t="shared" si="297"/>
        <v/>
      </c>
      <c r="W731" s="24"/>
      <c r="X731" s="55" t="str">
        <f t="shared" si="285"/>
        <v/>
      </c>
      <c r="Y731" s="19"/>
      <c r="Z731" s="26" t="e">
        <f t="shared" si="298"/>
        <v>#DIV/0!</v>
      </c>
      <c r="AA731" s="26">
        <f t="shared" si="300"/>
        <v>0</v>
      </c>
      <c r="AB731" s="26" t="str">
        <f t="shared" si="284"/>
        <v/>
      </c>
      <c r="AC731" s="27">
        <f t="shared" si="301"/>
        <v>0</v>
      </c>
      <c r="AD731" s="19"/>
      <c r="AE731" s="19" t="str">
        <f t="shared" si="283"/>
        <v/>
      </c>
      <c r="AF731" s="66" t="e">
        <f t="shared" si="299"/>
        <v>#VALUE!</v>
      </c>
    </row>
    <row r="732" spans="1:32">
      <c r="A732" s="16" t="str">
        <f t="shared" si="286"/>
        <v/>
      </c>
      <c r="B732" s="29"/>
      <c r="C732" s="17"/>
      <c r="D732" s="32"/>
      <c r="E732" s="18"/>
      <c r="F732" s="25">
        <f t="shared" si="287"/>
        <v>0</v>
      </c>
      <c r="G732" s="25">
        <f t="shared" si="288"/>
        <v>1</v>
      </c>
      <c r="H732" s="25">
        <f t="shared" si="289"/>
        <v>1900</v>
      </c>
      <c r="I732" s="25">
        <f t="shared" si="290"/>
        <v>1900</v>
      </c>
      <c r="J732" s="63">
        <f t="shared" si="291"/>
        <v>91</v>
      </c>
      <c r="K732" s="25">
        <f t="shared" si="292"/>
        <v>0</v>
      </c>
      <c r="L732" s="25">
        <f t="shared" si="293"/>
        <v>0</v>
      </c>
      <c r="M732" s="25">
        <f t="shared" si="294"/>
        <v>114</v>
      </c>
      <c r="N732" s="22">
        <f t="shared" si="295"/>
        <v>0</v>
      </c>
      <c r="O732" s="22">
        <f t="shared" si="296"/>
        <v>0</v>
      </c>
      <c r="P732" s="22">
        <f t="shared" si="279"/>
        <v>0</v>
      </c>
      <c r="Q732" s="62"/>
      <c r="R732" s="21">
        <f t="shared" si="280"/>
        <v>0</v>
      </c>
      <c r="S732" s="21"/>
      <c r="T732" s="56">
        <f t="shared" si="281"/>
        <v>0</v>
      </c>
      <c r="U732" s="23" t="e">
        <f t="shared" si="282"/>
        <v>#DIV/0!</v>
      </c>
      <c r="V732" s="23" t="str">
        <f t="shared" si="297"/>
        <v/>
      </c>
      <c r="W732" s="24"/>
      <c r="X732" s="55" t="str">
        <f t="shared" si="285"/>
        <v/>
      </c>
      <c r="Y732" s="19"/>
      <c r="Z732" s="26" t="e">
        <f t="shared" si="298"/>
        <v>#DIV/0!</v>
      </c>
      <c r="AA732" s="26">
        <f t="shared" si="300"/>
        <v>0</v>
      </c>
      <c r="AB732" s="26" t="str">
        <f t="shared" si="284"/>
        <v/>
      </c>
      <c r="AC732" s="27">
        <f t="shared" si="301"/>
        <v>0</v>
      </c>
      <c r="AD732" s="19"/>
      <c r="AE732" s="19" t="str">
        <f t="shared" si="283"/>
        <v/>
      </c>
      <c r="AF732" s="66" t="e">
        <f t="shared" si="299"/>
        <v>#VALUE!</v>
      </c>
    </row>
    <row r="733" spans="1:32">
      <c r="A733" s="16" t="str">
        <f t="shared" si="286"/>
        <v/>
      </c>
      <c r="B733" s="29"/>
      <c r="C733" s="17"/>
      <c r="D733" s="32"/>
      <c r="E733" s="18"/>
      <c r="F733" s="25">
        <f t="shared" si="287"/>
        <v>0</v>
      </c>
      <c r="G733" s="25">
        <f t="shared" si="288"/>
        <v>1</v>
      </c>
      <c r="H733" s="25">
        <f t="shared" si="289"/>
        <v>1900</v>
      </c>
      <c r="I733" s="25">
        <f t="shared" si="290"/>
        <v>1900</v>
      </c>
      <c r="J733" s="63">
        <f t="shared" si="291"/>
        <v>91</v>
      </c>
      <c r="K733" s="25">
        <f t="shared" si="292"/>
        <v>0</v>
      </c>
      <c r="L733" s="25">
        <f t="shared" si="293"/>
        <v>0</v>
      </c>
      <c r="M733" s="25">
        <f t="shared" si="294"/>
        <v>114</v>
      </c>
      <c r="N733" s="22">
        <f t="shared" si="295"/>
        <v>0</v>
      </c>
      <c r="O733" s="22">
        <f t="shared" si="296"/>
        <v>0</v>
      </c>
      <c r="P733" s="22">
        <f t="shared" si="279"/>
        <v>0</v>
      </c>
      <c r="Q733" s="62"/>
      <c r="R733" s="21">
        <f t="shared" si="280"/>
        <v>0</v>
      </c>
      <c r="S733" s="21"/>
      <c r="T733" s="56">
        <f t="shared" si="281"/>
        <v>0</v>
      </c>
      <c r="U733" s="23" t="e">
        <f t="shared" si="282"/>
        <v>#DIV/0!</v>
      </c>
      <c r="V733" s="23" t="str">
        <f t="shared" si="297"/>
        <v/>
      </c>
      <c r="W733" s="24"/>
      <c r="X733" s="55" t="str">
        <f t="shared" si="285"/>
        <v/>
      </c>
      <c r="Y733" s="19"/>
      <c r="Z733" s="26" t="e">
        <f t="shared" si="298"/>
        <v>#DIV/0!</v>
      </c>
      <c r="AA733" s="26">
        <f t="shared" si="300"/>
        <v>0</v>
      </c>
      <c r="AB733" s="26" t="str">
        <f t="shared" si="284"/>
        <v/>
      </c>
      <c r="AC733" s="27">
        <f t="shared" si="301"/>
        <v>0</v>
      </c>
      <c r="AD733" s="19"/>
      <c r="AE733" s="19" t="str">
        <f t="shared" si="283"/>
        <v/>
      </c>
      <c r="AF733" s="66" t="e">
        <f t="shared" si="299"/>
        <v>#VALUE!</v>
      </c>
    </row>
    <row r="734" spans="1:32">
      <c r="A734" s="16" t="str">
        <f t="shared" si="286"/>
        <v/>
      </c>
      <c r="B734" s="29"/>
      <c r="C734" s="17"/>
      <c r="D734" s="32"/>
      <c r="E734" s="18"/>
      <c r="F734" s="25">
        <f t="shared" si="287"/>
        <v>0</v>
      </c>
      <c r="G734" s="25">
        <f t="shared" si="288"/>
        <v>1</v>
      </c>
      <c r="H734" s="25">
        <f t="shared" si="289"/>
        <v>1900</v>
      </c>
      <c r="I734" s="25">
        <f t="shared" si="290"/>
        <v>1900</v>
      </c>
      <c r="J734" s="63">
        <f t="shared" si="291"/>
        <v>91</v>
      </c>
      <c r="K734" s="25">
        <f t="shared" si="292"/>
        <v>0</v>
      </c>
      <c r="L734" s="25">
        <f t="shared" si="293"/>
        <v>0</v>
      </c>
      <c r="M734" s="25">
        <f t="shared" si="294"/>
        <v>114</v>
      </c>
      <c r="N734" s="22">
        <f t="shared" si="295"/>
        <v>0</v>
      </c>
      <c r="O734" s="22">
        <f t="shared" si="296"/>
        <v>0</v>
      </c>
      <c r="P734" s="22">
        <f t="shared" si="279"/>
        <v>0</v>
      </c>
      <c r="Q734" s="62"/>
      <c r="R734" s="21">
        <f t="shared" si="280"/>
        <v>0</v>
      </c>
      <c r="S734" s="21"/>
      <c r="T734" s="56">
        <f t="shared" si="281"/>
        <v>0</v>
      </c>
      <c r="U734" s="23" t="e">
        <f t="shared" si="282"/>
        <v>#DIV/0!</v>
      </c>
      <c r="V734" s="23" t="str">
        <f t="shared" si="297"/>
        <v/>
      </c>
      <c r="W734" s="24"/>
      <c r="X734" s="55" t="str">
        <f t="shared" si="285"/>
        <v/>
      </c>
      <c r="Y734" s="19"/>
      <c r="Z734" s="26" t="e">
        <f t="shared" si="298"/>
        <v>#DIV/0!</v>
      </c>
      <c r="AA734" s="26">
        <f t="shared" si="300"/>
        <v>0</v>
      </c>
      <c r="AB734" s="26" t="str">
        <f t="shared" si="284"/>
        <v/>
      </c>
      <c r="AC734" s="27">
        <f t="shared" si="301"/>
        <v>0</v>
      </c>
      <c r="AD734" s="19"/>
      <c r="AE734" s="19" t="str">
        <f t="shared" si="283"/>
        <v/>
      </c>
      <c r="AF734" s="66" t="e">
        <f t="shared" si="299"/>
        <v>#VALUE!</v>
      </c>
    </row>
    <row r="735" spans="1:32">
      <c r="A735" s="16" t="str">
        <f t="shared" si="286"/>
        <v/>
      </c>
      <c r="B735" s="29"/>
      <c r="C735" s="17"/>
      <c r="D735" s="32"/>
      <c r="E735" s="18"/>
      <c r="F735" s="25">
        <f t="shared" si="287"/>
        <v>0</v>
      </c>
      <c r="G735" s="25">
        <f t="shared" si="288"/>
        <v>1</v>
      </c>
      <c r="H735" s="25">
        <f t="shared" si="289"/>
        <v>1900</v>
      </c>
      <c r="I735" s="25">
        <f t="shared" si="290"/>
        <v>1900</v>
      </c>
      <c r="J735" s="63">
        <f t="shared" si="291"/>
        <v>91</v>
      </c>
      <c r="K735" s="25">
        <f t="shared" si="292"/>
        <v>0</v>
      </c>
      <c r="L735" s="25">
        <f t="shared" si="293"/>
        <v>0</v>
      </c>
      <c r="M735" s="25">
        <f t="shared" si="294"/>
        <v>114</v>
      </c>
      <c r="N735" s="22">
        <f t="shared" si="295"/>
        <v>0</v>
      </c>
      <c r="O735" s="22">
        <f t="shared" si="296"/>
        <v>0</v>
      </c>
      <c r="P735" s="22">
        <f t="shared" si="279"/>
        <v>0</v>
      </c>
      <c r="Q735" s="62"/>
      <c r="R735" s="21">
        <f t="shared" si="280"/>
        <v>0</v>
      </c>
      <c r="S735" s="21"/>
      <c r="T735" s="56">
        <f t="shared" si="281"/>
        <v>0</v>
      </c>
      <c r="U735" s="23" t="e">
        <f t="shared" si="282"/>
        <v>#DIV/0!</v>
      </c>
      <c r="V735" s="23" t="str">
        <f t="shared" si="297"/>
        <v/>
      </c>
      <c r="W735" s="24"/>
      <c r="X735" s="55" t="str">
        <f t="shared" si="285"/>
        <v/>
      </c>
      <c r="Y735" s="19"/>
      <c r="Z735" s="26" t="e">
        <f t="shared" si="298"/>
        <v>#DIV/0!</v>
      </c>
      <c r="AA735" s="26">
        <f t="shared" si="300"/>
        <v>0</v>
      </c>
      <c r="AB735" s="26" t="str">
        <f t="shared" si="284"/>
        <v/>
      </c>
      <c r="AC735" s="27">
        <f t="shared" si="301"/>
        <v>0</v>
      </c>
      <c r="AD735" s="19"/>
      <c r="AE735" s="19" t="str">
        <f t="shared" si="283"/>
        <v/>
      </c>
      <c r="AF735" s="66" t="e">
        <f t="shared" si="299"/>
        <v>#VALUE!</v>
      </c>
    </row>
    <row r="736" spans="1:32">
      <c r="A736" s="16" t="str">
        <f t="shared" si="286"/>
        <v/>
      </c>
      <c r="B736" s="29"/>
      <c r="C736" s="17"/>
      <c r="D736" s="32"/>
      <c r="E736" s="18"/>
      <c r="F736" s="25">
        <f t="shared" si="287"/>
        <v>0</v>
      </c>
      <c r="G736" s="25">
        <f t="shared" si="288"/>
        <v>1</v>
      </c>
      <c r="H736" s="25">
        <f t="shared" si="289"/>
        <v>1900</v>
      </c>
      <c r="I736" s="25">
        <f t="shared" si="290"/>
        <v>1900</v>
      </c>
      <c r="J736" s="63">
        <f t="shared" si="291"/>
        <v>91</v>
      </c>
      <c r="K736" s="25">
        <f t="shared" si="292"/>
        <v>0</v>
      </c>
      <c r="L736" s="25">
        <f t="shared" si="293"/>
        <v>0</v>
      </c>
      <c r="M736" s="25">
        <f t="shared" si="294"/>
        <v>114</v>
      </c>
      <c r="N736" s="22">
        <f t="shared" si="295"/>
        <v>0</v>
      </c>
      <c r="O736" s="22">
        <f t="shared" si="296"/>
        <v>0</v>
      </c>
      <c r="P736" s="22">
        <f t="shared" si="279"/>
        <v>0</v>
      </c>
      <c r="Q736" s="62"/>
      <c r="R736" s="21">
        <f t="shared" si="280"/>
        <v>0</v>
      </c>
      <c r="S736" s="21"/>
      <c r="T736" s="56">
        <f t="shared" si="281"/>
        <v>0</v>
      </c>
      <c r="U736" s="23" t="e">
        <f t="shared" si="282"/>
        <v>#DIV/0!</v>
      </c>
      <c r="V736" s="23" t="str">
        <f t="shared" si="297"/>
        <v/>
      </c>
      <c r="W736" s="24"/>
      <c r="X736" s="55" t="str">
        <f t="shared" si="285"/>
        <v/>
      </c>
      <c r="Y736" s="19"/>
      <c r="Z736" s="26" t="e">
        <f t="shared" si="298"/>
        <v>#DIV/0!</v>
      </c>
      <c r="AA736" s="26">
        <f t="shared" si="300"/>
        <v>0</v>
      </c>
      <c r="AB736" s="26" t="str">
        <f t="shared" si="284"/>
        <v/>
      </c>
      <c r="AC736" s="27">
        <f t="shared" si="301"/>
        <v>0</v>
      </c>
      <c r="AD736" s="19"/>
      <c r="AE736" s="19" t="str">
        <f t="shared" si="283"/>
        <v/>
      </c>
      <c r="AF736" s="66" t="e">
        <f t="shared" si="299"/>
        <v>#VALUE!</v>
      </c>
    </row>
    <row r="737" spans="1:32">
      <c r="A737" s="16" t="str">
        <f t="shared" si="286"/>
        <v/>
      </c>
      <c r="B737" s="29"/>
      <c r="C737" s="17"/>
      <c r="D737" s="32"/>
      <c r="E737" s="18"/>
      <c r="F737" s="25">
        <f t="shared" si="287"/>
        <v>0</v>
      </c>
      <c r="G737" s="25">
        <f t="shared" si="288"/>
        <v>1</v>
      </c>
      <c r="H737" s="25">
        <f t="shared" si="289"/>
        <v>1900</v>
      </c>
      <c r="I737" s="25">
        <f t="shared" si="290"/>
        <v>1900</v>
      </c>
      <c r="J737" s="63">
        <f t="shared" si="291"/>
        <v>91</v>
      </c>
      <c r="K737" s="25">
        <f t="shared" si="292"/>
        <v>0</v>
      </c>
      <c r="L737" s="25">
        <f t="shared" si="293"/>
        <v>0</v>
      </c>
      <c r="M737" s="25">
        <f t="shared" si="294"/>
        <v>114</v>
      </c>
      <c r="N737" s="22">
        <f t="shared" si="295"/>
        <v>0</v>
      </c>
      <c r="O737" s="22">
        <f t="shared" si="296"/>
        <v>0</v>
      </c>
      <c r="P737" s="22">
        <f t="shared" si="279"/>
        <v>0</v>
      </c>
      <c r="Q737" s="62"/>
      <c r="R737" s="21">
        <f t="shared" si="280"/>
        <v>0</v>
      </c>
      <c r="S737" s="21"/>
      <c r="T737" s="56">
        <f t="shared" si="281"/>
        <v>0</v>
      </c>
      <c r="U737" s="23" t="e">
        <f t="shared" si="282"/>
        <v>#DIV/0!</v>
      </c>
      <c r="V737" s="23" t="str">
        <f t="shared" si="297"/>
        <v/>
      </c>
      <c r="W737" s="24"/>
      <c r="X737" s="55" t="str">
        <f t="shared" si="285"/>
        <v/>
      </c>
      <c r="Y737" s="19"/>
      <c r="Z737" s="26" t="e">
        <f t="shared" si="298"/>
        <v>#DIV/0!</v>
      </c>
      <c r="AA737" s="26">
        <f t="shared" si="300"/>
        <v>0</v>
      </c>
      <c r="AB737" s="26" t="str">
        <f t="shared" si="284"/>
        <v/>
      </c>
      <c r="AC737" s="27">
        <f t="shared" si="301"/>
        <v>0</v>
      </c>
      <c r="AD737" s="19"/>
      <c r="AE737" s="19" t="str">
        <f t="shared" si="283"/>
        <v/>
      </c>
      <c r="AF737" s="66" t="e">
        <f t="shared" si="299"/>
        <v>#VALUE!</v>
      </c>
    </row>
    <row r="738" spans="1:32">
      <c r="A738" s="16" t="str">
        <f t="shared" si="286"/>
        <v/>
      </c>
      <c r="B738" s="29"/>
      <c r="C738" s="17"/>
      <c r="D738" s="32"/>
      <c r="E738" s="18"/>
      <c r="F738" s="25">
        <f t="shared" si="287"/>
        <v>0</v>
      </c>
      <c r="G738" s="25">
        <f t="shared" si="288"/>
        <v>1</v>
      </c>
      <c r="H738" s="25">
        <f t="shared" si="289"/>
        <v>1900</v>
      </c>
      <c r="I738" s="25">
        <f t="shared" si="290"/>
        <v>1900</v>
      </c>
      <c r="J738" s="63">
        <f t="shared" si="291"/>
        <v>91</v>
      </c>
      <c r="K738" s="25">
        <f t="shared" si="292"/>
        <v>0</v>
      </c>
      <c r="L738" s="25">
        <f t="shared" si="293"/>
        <v>0</v>
      </c>
      <c r="M738" s="25">
        <f t="shared" si="294"/>
        <v>114</v>
      </c>
      <c r="N738" s="22">
        <f t="shared" si="295"/>
        <v>0</v>
      </c>
      <c r="O738" s="22">
        <f t="shared" si="296"/>
        <v>0</v>
      </c>
      <c r="P738" s="22">
        <f t="shared" si="279"/>
        <v>0</v>
      </c>
      <c r="Q738" s="62"/>
      <c r="R738" s="21">
        <f t="shared" si="280"/>
        <v>0</v>
      </c>
      <c r="S738" s="21"/>
      <c r="T738" s="56">
        <f t="shared" si="281"/>
        <v>0</v>
      </c>
      <c r="U738" s="23" t="e">
        <f t="shared" si="282"/>
        <v>#DIV/0!</v>
      </c>
      <c r="V738" s="23" t="str">
        <f t="shared" si="297"/>
        <v/>
      </c>
      <c r="W738" s="24"/>
      <c r="X738" s="55" t="str">
        <f t="shared" si="285"/>
        <v/>
      </c>
      <c r="Y738" s="19"/>
      <c r="Z738" s="26" t="e">
        <f t="shared" si="298"/>
        <v>#DIV/0!</v>
      </c>
      <c r="AA738" s="26">
        <f t="shared" si="300"/>
        <v>0</v>
      </c>
      <c r="AB738" s="26" t="str">
        <f t="shared" si="284"/>
        <v/>
      </c>
      <c r="AC738" s="27">
        <f t="shared" si="301"/>
        <v>0</v>
      </c>
      <c r="AD738" s="19"/>
      <c r="AE738" s="19" t="str">
        <f t="shared" si="283"/>
        <v/>
      </c>
      <c r="AF738" s="66" t="e">
        <f t="shared" si="299"/>
        <v>#VALUE!</v>
      </c>
    </row>
    <row r="739" spans="1:32">
      <c r="A739" s="16" t="str">
        <f t="shared" si="286"/>
        <v/>
      </c>
      <c r="B739" s="29"/>
      <c r="C739" s="17"/>
      <c r="D739" s="32"/>
      <c r="E739" s="18"/>
      <c r="F739" s="25">
        <f t="shared" si="287"/>
        <v>0</v>
      </c>
      <c r="G739" s="25">
        <f t="shared" si="288"/>
        <v>1</v>
      </c>
      <c r="H739" s="25">
        <f t="shared" si="289"/>
        <v>1900</v>
      </c>
      <c r="I739" s="25">
        <f t="shared" si="290"/>
        <v>1900</v>
      </c>
      <c r="J739" s="63">
        <f t="shared" si="291"/>
        <v>91</v>
      </c>
      <c r="K739" s="25">
        <f t="shared" si="292"/>
        <v>0</v>
      </c>
      <c r="L739" s="25">
        <f t="shared" si="293"/>
        <v>0</v>
      </c>
      <c r="M739" s="25">
        <f t="shared" si="294"/>
        <v>114</v>
      </c>
      <c r="N739" s="22">
        <f t="shared" si="295"/>
        <v>0</v>
      </c>
      <c r="O739" s="22">
        <f t="shared" si="296"/>
        <v>0</v>
      </c>
      <c r="P739" s="22">
        <f t="shared" si="279"/>
        <v>0</v>
      </c>
      <c r="Q739" s="62"/>
      <c r="R739" s="21">
        <f t="shared" si="280"/>
        <v>0</v>
      </c>
      <c r="S739" s="21"/>
      <c r="T739" s="56">
        <f t="shared" si="281"/>
        <v>0</v>
      </c>
      <c r="U739" s="23" t="e">
        <f t="shared" si="282"/>
        <v>#DIV/0!</v>
      </c>
      <c r="V739" s="23" t="str">
        <f t="shared" si="297"/>
        <v/>
      </c>
      <c r="W739" s="24"/>
      <c r="X739" s="55" t="str">
        <f t="shared" si="285"/>
        <v/>
      </c>
      <c r="Y739" s="19"/>
      <c r="Z739" s="26" t="e">
        <f t="shared" si="298"/>
        <v>#DIV/0!</v>
      </c>
      <c r="AA739" s="26">
        <f t="shared" si="300"/>
        <v>0</v>
      </c>
      <c r="AB739" s="26" t="str">
        <f t="shared" si="284"/>
        <v/>
      </c>
      <c r="AC739" s="27">
        <f t="shared" si="301"/>
        <v>0</v>
      </c>
      <c r="AD739" s="19"/>
      <c r="AE739" s="19" t="str">
        <f t="shared" si="283"/>
        <v/>
      </c>
      <c r="AF739" s="66" t="e">
        <f t="shared" si="299"/>
        <v>#VALUE!</v>
      </c>
    </row>
    <row r="740" spans="1:32">
      <c r="A740" s="16" t="str">
        <f t="shared" si="286"/>
        <v/>
      </c>
      <c r="B740" s="29"/>
      <c r="C740" s="17"/>
      <c r="D740" s="32"/>
      <c r="E740" s="18"/>
      <c r="F740" s="25">
        <f t="shared" si="287"/>
        <v>0</v>
      </c>
      <c r="G740" s="25">
        <f t="shared" si="288"/>
        <v>1</v>
      </c>
      <c r="H740" s="25">
        <f t="shared" si="289"/>
        <v>1900</v>
      </c>
      <c r="I740" s="25">
        <f t="shared" si="290"/>
        <v>1900</v>
      </c>
      <c r="J740" s="63">
        <f t="shared" si="291"/>
        <v>91</v>
      </c>
      <c r="K740" s="25">
        <f t="shared" si="292"/>
        <v>0</v>
      </c>
      <c r="L740" s="25">
        <f t="shared" si="293"/>
        <v>0</v>
      </c>
      <c r="M740" s="25">
        <f t="shared" si="294"/>
        <v>114</v>
      </c>
      <c r="N740" s="22">
        <f t="shared" si="295"/>
        <v>0</v>
      </c>
      <c r="O740" s="22">
        <f t="shared" si="296"/>
        <v>0</v>
      </c>
      <c r="P740" s="22">
        <f t="shared" si="279"/>
        <v>0</v>
      </c>
      <c r="Q740" s="62"/>
      <c r="R740" s="21">
        <f t="shared" si="280"/>
        <v>0</v>
      </c>
      <c r="S740" s="21"/>
      <c r="T740" s="56">
        <f t="shared" si="281"/>
        <v>0</v>
      </c>
      <c r="U740" s="23" t="e">
        <f t="shared" si="282"/>
        <v>#DIV/0!</v>
      </c>
      <c r="V740" s="23" t="str">
        <f t="shared" si="297"/>
        <v/>
      </c>
      <c r="W740" s="24"/>
      <c r="X740" s="55" t="str">
        <f t="shared" si="285"/>
        <v/>
      </c>
      <c r="Y740" s="19"/>
      <c r="Z740" s="26" t="e">
        <f t="shared" si="298"/>
        <v>#DIV/0!</v>
      </c>
      <c r="AA740" s="26">
        <f t="shared" si="300"/>
        <v>0</v>
      </c>
      <c r="AB740" s="26" t="str">
        <f t="shared" si="284"/>
        <v/>
      </c>
      <c r="AC740" s="27">
        <f t="shared" si="301"/>
        <v>0</v>
      </c>
      <c r="AD740" s="19"/>
      <c r="AE740" s="19" t="str">
        <f t="shared" si="283"/>
        <v/>
      </c>
      <c r="AF740" s="66" t="e">
        <f t="shared" si="299"/>
        <v>#VALUE!</v>
      </c>
    </row>
    <row r="741" spans="1:32">
      <c r="A741" s="16" t="str">
        <f t="shared" si="286"/>
        <v/>
      </c>
      <c r="B741" s="29"/>
      <c r="C741" s="17"/>
      <c r="D741" s="32"/>
      <c r="E741" s="18"/>
      <c r="F741" s="25">
        <f t="shared" si="287"/>
        <v>0</v>
      </c>
      <c r="G741" s="25">
        <f t="shared" si="288"/>
        <v>1</v>
      </c>
      <c r="H741" s="25">
        <f t="shared" si="289"/>
        <v>1900</v>
      </c>
      <c r="I741" s="25">
        <f t="shared" si="290"/>
        <v>1900</v>
      </c>
      <c r="J741" s="63">
        <f t="shared" si="291"/>
        <v>91</v>
      </c>
      <c r="K741" s="25">
        <f t="shared" si="292"/>
        <v>0</v>
      </c>
      <c r="L741" s="25">
        <f t="shared" si="293"/>
        <v>0</v>
      </c>
      <c r="M741" s="25">
        <f t="shared" si="294"/>
        <v>114</v>
      </c>
      <c r="N741" s="22">
        <f t="shared" si="295"/>
        <v>0</v>
      </c>
      <c r="O741" s="22">
        <f t="shared" si="296"/>
        <v>0</v>
      </c>
      <c r="P741" s="22">
        <f t="shared" si="279"/>
        <v>0</v>
      </c>
      <c r="Q741" s="62"/>
      <c r="R741" s="21">
        <f t="shared" si="280"/>
        <v>0</v>
      </c>
      <c r="S741" s="21"/>
      <c r="T741" s="56">
        <f t="shared" si="281"/>
        <v>0</v>
      </c>
      <c r="U741" s="23" t="e">
        <f t="shared" si="282"/>
        <v>#DIV/0!</v>
      </c>
      <c r="V741" s="23" t="str">
        <f t="shared" si="297"/>
        <v/>
      </c>
      <c r="W741" s="24"/>
      <c r="X741" s="55" t="str">
        <f t="shared" si="285"/>
        <v/>
      </c>
      <c r="Y741" s="19"/>
      <c r="Z741" s="26" t="e">
        <f t="shared" si="298"/>
        <v>#DIV/0!</v>
      </c>
      <c r="AA741" s="26">
        <f t="shared" si="300"/>
        <v>0</v>
      </c>
      <c r="AB741" s="26" t="str">
        <f t="shared" si="284"/>
        <v/>
      </c>
      <c r="AC741" s="27">
        <f t="shared" si="301"/>
        <v>0</v>
      </c>
      <c r="AD741" s="19"/>
      <c r="AE741" s="19" t="str">
        <f t="shared" si="283"/>
        <v/>
      </c>
      <c r="AF741" s="66" t="e">
        <f t="shared" si="299"/>
        <v>#VALUE!</v>
      </c>
    </row>
    <row r="742" spans="1:32">
      <c r="A742" s="16" t="str">
        <f t="shared" si="286"/>
        <v/>
      </c>
      <c r="B742" s="29"/>
      <c r="C742" s="17"/>
      <c r="D742" s="32"/>
      <c r="E742" s="18"/>
      <c r="F742" s="25">
        <f t="shared" si="287"/>
        <v>0</v>
      </c>
      <c r="G742" s="25">
        <f t="shared" si="288"/>
        <v>1</v>
      </c>
      <c r="H742" s="25">
        <f t="shared" si="289"/>
        <v>1900</v>
      </c>
      <c r="I742" s="25">
        <f t="shared" si="290"/>
        <v>1900</v>
      </c>
      <c r="J742" s="63">
        <f t="shared" si="291"/>
        <v>91</v>
      </c>
      <c r="K742" s="25">
        <f t="shared" si="292"/>
        <v>0</v>
      </c>
      <c r="L742" s="25">
        <f t="shared" si="293"/>
        <v>0</v>
      </c>
      <c r="M742" s="25">
        <f t="shared" si="294"/>
        <v>114</v>
      </c>
      <c r="N742" s="22">
        <f t="shared" si="295"/>
        <v>0</v>
      </c>
      <c r="O742" s="22">
        <f t="shared" si="296"/>
        <v>0</v>
      </c>
      <c r="P742" s="22">
        <f t="shared" si="279"/>
        <v>0</v>
      </c>
      <c r="Q742" s="62"/>
      <c r="R742" s="21">
        <f t="shared" si="280"/>
        <v>0</v>
      </c>
      <c r="S742" s="21"/>
      <c r="T742" s="56">
        <f t="shared" si="281"/>
        <v>0</v>
      </c>
      <c r="U742" s="23" t="e">
        <f t="shared" si="282"/>
        <v>#DIV/0!</v>
      </c>
      <c r="V742" s="23" t="str">
        <f t="shared" si="297"/>
        <v/>
      </c>
      <c r="W742" s="24"/>
      <c r="X742" s="55" t="str">
        <f t="shared" si="285"/>
        <v/>
      </c>
      <c r="Y742" s="19"/>
      <c r="Z742" s="26" t="e">
        <f t="shared" si="298"/>
        <v>#DIV/0!</v>
      </c>
      <c r="AA742" s="26">
        <f t="shared" si="300"/>
        <v>0</v>
      </c>
      <c r="AB742" s="26" t="str">
        <f t="shared" si="284"/>
        <v/>
      </c>
      <c r="AC742" s="27">
        <f t="shared" si="301"/>
        <v>0</v>
      </c>
      <c r="AD742" s="19"/>
      <c r="AE742" s="19" t="str">
        <f t="shared" si="283"/>
        <v/>
      </c>
      <c r="AF742" s="66" t="e">
        <f t="shared" si="299"/>
        <v>#VALUE!</v>
      </c>
    </row>
    <row r="743" spans="1:32">
      <c r="A743" s="16" t="str">
        <f t="shared" si="286"/>
        <v/>
      </c>
      <c r="B743" s="29"/>
      <c r="C743" s="17"/>
      <c r="D743" s="32"/>
      <c r="E743" s="18"/>
      <c r="F743" s="25">
        <f t="shared" si="287"/>
        <v>0</v>
      </c>
      <c r="G743" s="25">
        <f t="shared" si="288"/>
        <v>1</v>
      </c>
      <c r="H743" s="25">
        <f t="shared" si="289"/>
        <v>1900</v>
      </c>
      <c r="I743" s="25">
        <f t="shared" si="290"/>
        <v>1900</v>
      </c>
      <c r="J743" s="63">
        <f t="shared" si="291"/>
        <v>91</v>
      </c>
      <c r="K743" s="25">
        <f t="shared" si="292"/>
        <v>0</v>
      </c>
      <c r="L743" s="25">
        <f t="shared" si="293"/>
        <v>0</v>
      </c>
      <c r="M743" s="25">
        <f t="shared" si="294"/>
        <v>114</v>
      </c>
      <c r="N743" s="22">
        <f t="shared" si="295"/>
        <v>0</v>
      </c>
      <c r="O743" s="22">
        <f t="shared" si="296"/>
        <v>0</v>
      </c>
      <c r="P743" s="22">
        <f t="shared" si="279"/>
        <v>0</v>
      </c>
      <c r="Q743" s="62"/>
      <c r="R743" s="21">
        <f t="shared" si="280"/>
        <v>0</v>
      </c>
      <c r="S743" s="21"/>
      <c r="T743" s="56">
        <f t="shared" si="281"/>
        <v>0</v>
      </c>
      <c r="U743" s="23" t="e">
        <f t="shared" si="282"/>
        <v>#DIV/0!</v>
      </c>
      <c r="V743" s="23" t="str">
        <f t="shared" si="297"/>
        <v/>
      </c>
      <c r="W743" s="24"/>
      <c r="X743" s="55" t="str">
        <f t="shared" si="285"/>
        <v/>
      </c>
      <c r="Y743" s="19"/>
      <c r="Z743" s="26" t="e">
        <f t="shared" si="298"/>
        <v>#DIV/0!</v>
      </c>
      <c r="AA743" s="26">
        <f t="shared" si="300"/>
        <v>0</v>
      </c>
      <c r="AB743" s="26" t="str">
        <f t="shared" si="284"/>
        <v/>
      </c>
      <c r="AC743" s="27">
        <f t="shared" si="301"/>
        <v>0</v>
      </c>
      <c r="AD743" s="19"/>
      <c r="AE743" s="19" t="str">
        <f t="shared" si="283"/>
        <v/>
      </c>
      <c r="AF743" s="66" t="e">
        <f t="shared" si="299"/>
        <v>#VALUE!</v>
      </c>
    </row>
    <row r="744" spans="1:32">
      <c r="A744" s="16" t="str">
        <f t="shared" si="286"/>
        <v/>
      </c>
      <c r="B744" s="29"/>
      <c r="C744" s="17"/>
      <c r="D744" s="32"/>
      <c r="E744" s="18"/>
      <c r="F744" s="25">
        <f t="shared" si="287"/>
        <v>0</v>
      </c>
      <c r="G744" s="25">
        <f t="shared" si="288"/>
        <v>1</v>
      </c>
      <c r="H744" s="25">
        <f t="shared" si="289"/>
        <v>1900</v>
      </c>
      <c r="I744" s="25">
        <f t="shared" si="290"/>
        <v>1900</v>
      </c>
      <c r="J744" s="63">
        <f t="shared" si="291"/>
        <v>91</v>
      </c>
      <c r="K744" s="25">
        <f t="shared" si="292"/>
        <v>0</v>
      </c>
      <c r="L744" s="25">
        <f t="shared" si="293"/>
        <v>0</v>
      </c>
      <c r="M744" s="25">
        <f t="shared" si="294"/>
        <v>114</v>
      </c>
      <c r="N744" s="22">
        <f t="shared" si="295"/>
        <v>0</v>
      </c>
      <c r="O744" s="22">
        <f t="shared" si="296"/>
        <v>0</v>
      </c>
      <c r="P744" s="22">
        <f t="shared" si="279"/>
        <v>0</v>
      </c>
      <c r="Q744" s="62"/>
      <c r="R744" s="21">
        <f t="shared" si="280"/>
        <v>0</v>
      </c>
      <c r="S744" s="21"/>
      <c r="T744" s="56">
        <f t="shared" si="281"/>
        <v>0</v>
      </c>
      <c r="U744" s="23" t="e">
        <f t="shared" si="282"/>
        <v>#DIV/0!</v>
      </c>
      <c r="V744" s="23" t="str">
        <f t="shared" si="297"/>
        <v/>
      </c>
      <c r="W744" s="24"/>
      <c r="X744" s="55" t="str">
        <f t="shared" si="285"/>
        <v/>
      </c>
      <c r="Y744" s="19"/>
      <c r="Z744" s="26" t="e">
        <f t="shared" si="298"/>
        <v>#DIV/0!</v>
      </c>
      <c r="AA744" s="26">
        <f t="shared" si="300"/>
        <v>0</v>
      </c>
      <c r="AB744" s="26" t="str">
        <f t="shared" si="284"/>
        <v/>
      </c>
      <c r="AC744" s="27">
        <f t="shared" si="301"/>
        <v>0</v>
      </c>
      <c r="AD744" s="19"/>
      <c r="AE744" s="19" t="str">
        <f t="shared" si="283"/>
        <v/>
      </c>
      <c r="AF744" s="66" t="e">
        <f t="shared" si="299"/>
        <v>#VALUE!</v>
      </c>
    </row>
    <row r="745" spans="1:32">
      <c r="A745" s="16" t="str">
        <f t="shared" si="286"/>
        <v/>
      </c>
      <c r="B745" s="29"/>
      <c r="C745" s="17"/>
      <c r="D745" s="32"/>
      <c r="E745" s="18"/>
      <c r="F745" s="25">
        <f t="shared" si="287"/>
        <v>0</v>
      </c>
      <c r="G745" s="25">
        <f t="shared" si="288"/>
        <v>1</v>
      </c>
      <c r="H745" s="25">
        <f t="shared" si="289"/>
        <v>1900</v>
      </c>
      <c r="I745" s="25">
        <f t="shared" si="290"/>
        <v>1900</v>
      </c>
      <c r="J745" s="63">
        <f t="shared" si="291"/>
        <v>91</v>
      </c>
      <c r="K745" s="25">
        <f t="shared" si="292"/>
        <v>0</v>
      </c>
      <c r="L745" s="25">
        <f t="shared" si="293"/>
        <v>0</v>
      </c>
      <c r="M745" s="25">
        <f t="shared" si="294"/>
        <v>114</v>
      </c>
      <c r="N745" s="22">
        <f t="shared" si="295"/>
        <v>0</v>
      </c>
      <c r="O745" s="22">
        <f t="shared" si="296"/>
        <v>0</v>
      </c>
      <c r="P745" s="22">
        <f t="shared" si="279"/>
        <v>0</v>
      </c>
      <c r="Q745" s="62"/>
      <c r="R745" s="21">
        <f t="shared" si="280"/>
        <v>0</v>
      </c>
      <c r="S745" s="21"/>
      <c r="T745" s="56">
        <f t="shared" si="281"/>
        <v>0</v>
      </c>
      <c r="U745" s="23" t="e">
        <f t="shared" si="282"/>
        <v>#DIV/0!</v>
      </c>
      <c r="V745" s="23" t="str">
        <f t="shared" si="297"/>
        <v/>
      </c>
      <c r="W745" s="24"/>
      <c r="X745" s="55" t="str">
        <f t="shared" si="285"/>
        <v/>
      </c>
      <c r="Y745" s="19"/>
      <c r="Z745" s="26" t="e">
        <f t="shared" si="298"/>
        <v>#DIV/0!</v>
      </c>
      <c r="AA745" s="26">
        <f t="shared" si="300"/>
        <v>0</v>
      </c>
      <c r="AB745" s="26" t="str">
        <f t="shared" si="284"/>
        <v/>
      </c>
      <c r="AC745" s="27">
        <f t="shared" si="301"/>
        <v>0</v>
      </c>
      <c r="AD745" s="19"/>
      <c r="AE745" s="19" t="str">
        <f t="shared" si="283"/>
        <v/>
      </c>
      <c r="AF745" s="66" t="e">
        <f t="shared" si="299"/>
        <v>#VALUE!</v>
      </c>
    </row>
    <row r="746" spans="1:32">
      <c r="A746" s="16" t="str">
        <f t="shared" si="286"/>
        <v/>
      </c>
      <c r="B746" s="29"/>
      <c r="C746" s="17"/>
      <c r="D746" s="32"/>
      <c r="E746" s="18"/>
      <c r="F746" s="25">
        <f t="shared" si="287"/>
        <v>0</v>
      </c>
      <c r="G746" s="25">
        <f t="shared" si="288"/>
        <v>1</v>
      </c>
      <c r="H746" s="25">
        <f t="shared" si="289"/>
        <v>1900</v>
      </c>
      <c r="I746" s="25">
        <f t="shared" si="290"/>
        <v>1900</v>
      </c>
      <c r="J746" s="63">
        <f t="shared" si="291"/>
        <v>91</v>
      </c>
      <c r="K746" s="25">
        <f t="shared" si="292"/>
        <v>0</v>
      </c>
      <c r="L746" s="25">
        <f t="shared" si="293"/>
        <v>0</v>
      </c>
      <c r="M746" s="25">
        <f t="shared" si="294"/>
        <v>114</v>
      </c>
      <c r="N746" s="22">
        <f t="shared" si="295"/>
        <v>0</v>
      </c>
      <c r="O746" s="22">
        <f t="shared" si="296"/>
        <v>0</v>
      </c>
      <c r="P746" s="22">
        <f t="shared" si="279"/>
        <v>0</v>
      </c>
      <c r="Q746" s="62"/>
      <c r="R746" s="21">
        <f t="shared" si="280"/>
        <v>0</v>
      </c>
      <c r="S746" s="21"/>
      <c r="T746" s="56">
        <f t="shared" si="281"/>
        <v>0</v>
      </c>
      <c r="U746" s="23" t="e">
        <f t="shared" si="282"/>
        <v>#DIV/0!</v>
      </c>
      <c r="V746" s="23" t="str">
        <f t="shared" si="297"/>
        <v/>
      </c>
      <c r="W746" s="24"/>
      <c r="X746" s="55" t="str">
        <f t="shared" si="285"/>
        <v/>
      </c>
      <c r="Y746" s="19"/>
      <c r="Z746" s="26" t="e">
        <f t="shared" si="298"/>
        <v>#DIV/0!</v>
      </c>
      <c r="AA746" s="26">
        <f t="shared" si="300"/>
        <v>0</v>
      </c>
      <c r="AB746" s="26" t="str">
        <f t="shared" si="284"/>
        <v/>
      </c>
      <c r="AC746" s="27">
        <f t="shared" si="301"/>
        <v>0</v>
      </c>
      <c r="AD746" s="19"/>
      <c r="AE746" s="19" t="str">
        <f t="shared" si="283"/>
        <v/>
      </c>
      <c r="AF746" s="66" t="e">
        <f t="shared" si="299"/>
        <v>#VALUE!</v>
      </c>
    </row>
    <row r="747" spans="1:32">
      <c r="A747" s="16" t="str">
        <f t="shared" si="286"/>
        <v/>
      </c>
      <c r="B747" s="29"/>
      <c r="C747" s="17"/>
      <c r="D747" s="32"/>
      <c r="E747" s="18"/>
      <c r="F747" s="25">
        <f t="shared" si="287"/>
        <v>0</v>
      </c>
      <c r="G747" s="25">
        <f t="shared" si="288"/>
        <v>1</v>
      </c>
      <c r="H747" s="25">
        <f t="shared" si="289"/>
        <v>1900</v>
      </c>
      <c r="I747" s="25">
        <f t="shared" si="290"/>
        <v>1900</v>
      </c>
      <c r="J747" s="63">
        <f t="shared" si="291"/>
        <v>91</v>
      </c>
      <c r="K747" s="25">
        <f t="shared" si="292"/>
        <v>0</v>
      </c>
      <c r="L747" s="25">
        <f t="shared" si="293"/>
        <v>0</v>
      </c>
      <c r="M747" s="25">
        <f t="shared" si="294"/>
        <v>114</v>
      </c>
      <c r="N747" s="22">
        <f t="shared" si="295"/>
        <v>0</v>
      </c>
      <c r="O747" s="22">
        <f t="shared" si="296"/>
        <v>0</v>
      </c>
      <c r="P747" s="22">
        <f t="shared" si="279"/>
        <v>0</v>
      </c>
      <c r="Q747" s="62"/>
      <c r="R747" s="21">
        <f t="shared" si="280"/>
        <v>0</v>
      </c>
      <c r="S747" s="21"/>
      <c r="T747" s="56">
        <f t="shared" si="281"/>
        <v>0</v>
      </c>
      <c r="U747" s="23" t="e">
        <f t="shared" si="282"/>
        <v>#DIV/0!</v>
      </c>
      <c r="V747" s="23" t="str">
        <f t="shared" si="297"/>
        <v/>
      </c>
      <c r="W747" s="24"/>
      <c r="X747" s="55" t="str">
        <f t="shared" si="285"/>
        <v/>
      </c>
      <c r="Y747" s="19"/>
      <c r="Z747" s="26" t="e">
        <f t="shared" si="298"/>
        <v>#DIV/0!</v>
      </c>
      <c r="AA747" s="26">
        <f t="shared" si="300"/>
        <v>0</v>
      </c>
      <c r="AB747" s="26" t="str">
        <f t="shared" si="284"/>
        <v/>
      </c>
      <c r="AC747" s="27">
        <f t="shared" si="301"/>
        <v>0</v>
      </c>
      <c r="AD747" s="19"/>
      <c r="AE747" s="19" t="str">
        <f t="shared" si="283"/>
        <v/>
      </c>
      <c r="AF747" s="66" t="e">
        <f t="shared" si="299"/>
        <v>#VALUE!</v>
      </c>
    </row>
    <row r="748" spans="1:32">
      <c r="A748" s="16" t="str">
        <f t="shared" si="286"/>
        <v/>
      </c>
      <c r="B748" s="29"/>
      <c r="C748" s="17"/>
      <c r="D748" s="32"/>
      <c r="E748" s="18"/>
      <c r="F748" s="25">
        <f t="shared" si="287"/>
        <v>0</v>
      </c>
      <c r="G748" s="25">
        <f t="shared" si="288"/>
        <v>1</v>
      </c>
      <c r="H748" s="25">
        <f t="shared" si="289"/>
        <v>1900</v>
      </c>
      <c r="I748" s="25">
        <f t="shared" si="290"/>
        <v>1900</v>
      </c>
      <c r="J748" s="63">
        <f t="shared" si="291"/>
        <v>91</v>
      </c>
      <c r="K748" s="25">
        <f t="shared" si="292"/>
        <v>0</v>
      </c>
      <c r="L748" s="25">
        <f t="shared" si="293"/>
        <v>0</v>
      </c>
      <c r="M748" s="25">
        <f t="shared" si="294"/>
        <v>114</v>
      </c>
      <c r="N748" s="22">
        <f t="shared" si="295"/>
        <v>0</v>
      </c>
      <c r="O748" s="22">
        <f t="shared" si="296"/>
        <v>0</v>
      </c>
      <c r="P748" s="22">
        <f t="shared" si="279"/>
        <v>0</v>
      </c>
      <c r="Q748" s="62"/>
      <c r="R748" s="21">
        <f t="shared" si="280"/>
        <v>0</v>
      </c>
      <c r="S748" s="21"/>
      <c r="T748" s="56">
        <f t="shared" si="281"/>
        <v>0</v>
      </c>
      <c r="U748" s="23" t="e">
        <f t="shared" si="282"/>
        <v>#DIV/0!</v>
      </c>
      <c r="V748" s="23" t="str">
        <f t="shared" si="297"/>
        <v/>
      </c>
      <c r="W748" s="24"/>
      <c r="X748" s="55" t="str">
        <f t="shared" si="285"/>
        <v/>
      </c>
      <c r="Y748" s="19"/>
      <c r="Z748" s="26" t="e">
        <f t="shared" si="298"/>
        <v>#DIV/0!</v>
      </c>
      <c r="AA748" s="26">
        <f t="shared" si="300"/>
        <v>0</v>
      </c>
      <c r="AB748" s="26" t="str">
        <f t="shared" si="284"/>
        <v/>
      </c>
      <c r="AC748" s="27">
        <f t="shared" si="301"/>
        <v>0</v>
      </c>
      <c r="AD748" s="19"/>
      <c r="AE748" s="19" t="str">
        <f t="shared" si="283"/>
        <v/>
      </c>
      <c r="AF748" s="66" t="e">
        <f t="shared" si="299"/>
        <v>#VALUE!</v>
      </c>
    </row>
    <row r="749" spans="1:32">
      <c r="A749" s="16" t="str">
        <f t="shared" si="286"/>
        <v/>
      </c>
      <c r="B749" s="29"/>
      <c r="C749" s="17"/>
      <c r="D749" s="32"/>
      <c r="E749" s="18"/>
      <c r="F749" s="25">
        <f t="shared" si="287"/>
        <v>0</v>
      </c>
      <c r="G749" s="25">
        <f t="shared" si="288"/>
        <v>1</v>
      </c>
      <c r="H749" s="25">
        <f t="shared" si="289"/>
        <v>1900</v>
      </c>
      <c r="I749" s="25">
        <f t="shared" si="290"/>
        <v>1900</v>
      </c>
      <c r="J749" s="63">
        <f t="shared" si="291"/>
        <v>91</v>
      </c>
      <c r="K749" s="25">
        <f t="shared" si="292"/>
        <v>0</v>
      </c>
      <c r="L749" s="25">
        <f t="shared" si="293"/>
        <v>0</v>
      </c>
      <c r="M749" s="25">
        <f t="shared" si="294"/>
        <v>114</v>
      </c>
      <c r="N749" s="22">
        <f t="shared" si="295"/>
        <v>0</v>
      </c>
      <c r="O749" s="22">
        <f t="shared" si="296"/>
        <v>0</v>
      </c>
      <c r="P749" s="22">
        <f t="shared" si="279"/>
        <v>0</v>
      </c>
      <c r="Q749" s="62"/>
      <c r="R749" s="21">
        <f t="shared" si="280"/>
        <v>0</v>
      </c>
      <c r="S749" s="21"/>
      <c r="T749" s="56">
        <f t="shared" si="281"/>
        <v>0</v>
      </c>
      <c r="U749" s="23" t="e">
        <f t="shared" si="282"/>
        <v>#DIV/0!</v>
      </c>
      <c r="V749" s="23" t="str">
        <f t="shared" si="297"/>
        <v/>
      </c>
      <c r="W749" s="24"/>
      <c r="X749" s="55" t="str">
        <f t="shared" si="285"/>
        <v/>
      </c>
      <c r="Y749" s="19"/>
      <c r="Z749" s="26" t="e">
        <f t="shared" si="298"/>
        <v>#DIV/0!</v>
      </c>
      <c r="AA749" s="26">
        <f t="shared" si="300"/>
        <v>0</v>
      </c>
      <c r="AB749" s="26" t="str">
        <f t="shared" si="284"/>
        <v/>
      </c>
      <c r="AC749" s="27">
        <f t="shared" si="301"/>
        <v>0</v>
      </c>
      <c r="AD749" s="19"/>
      <c r="AE749" s="19" t="str">
        <f t="shared" si="283"/>
        <v/>
      </c>
      <c r="AF749" s="66" t="e">
        <f t="shared" si="299"/>
        <v>#VALUE!</v>
      </c>
    </row>
    <row r="750" spans="1:32">
      <c r="A750" s="16" t="str">
        <f t="shared" si="286"/>
        <v/>
      </c>
      <c r="B750" s="29"/>
      <c r="C750" s="17"/>
      <c r="D750" s="32"/>
      <c r="E750" s="18"/>
      <c r="F750" s="25">
        <f t="shared" si="287"/>
        <v>0</v>
      </c>
      <c r="G750" s="25">
        <f t="shared" si="288"/>
        <v>1</v>
      </c>
      <c r="H750" s="25">
        <f t="shared" si="289"/>
        <v>1900</v>
      </c>
      <c r="I750" s="25">
        <f t="shared" si="290"/>
        <v>1900</v>
      </c>
      <c r="J750" s="63">
        <f t="shared" si="291"/>
        <v>91</v>
      </c>
      <c r="K750" s="25">
        <f t="shared" si="292"/>
        <v>0</v>
      </c>
      <c r="L750" s="25">
        <f t="shared" si="293"/>
        <v>0</v>
      </c>
      <c r="M750" s="25">
        <f t="shared" si="294"/>
        <v>114</v>
      </c>
      <c r="N750" s="22">
        <f t="shared" si="295"/>
        <v>0</v>
      </c>
      <c r="O750" s="22">
        <f t="shared" si="296"/>
        <v>0</v>
      </c>
      <c r="P750" s="22">
        <f t="shared" si="279"/>
        <v>0</v>
      </c>
      <c r="Q750" s="62"/>
      <c r="R750" s="21">
        <f t="shared" si="280"/>
        <v>0</v>
      </c>
      <c r="S750" s="21"/>
      <c r="T750" s="56">
        <f t="shared" si="281"/>
        <v>0</v>
      </c>
      <c r="U750" s="23" t="e">
        <f t="shared" si="282"/>
        <v>#DIV/0!</v>
      </c>
      <c r="V750" s="23" t="str">
        <f t="shared" si="297"/>
        <v/>
      </c>
      <c r="W750" s="24"/>
      <c r="X750" s="55" t="str">
        <f t="shared" si="285"/>
        <v/>
      </c>
      <c r="Y750" s="19"/>
      <c r="Z750" s="26" t="e">
        <f t="shared" si="298"/>
        <v>#DIV/0!</v>
      </c>
      <c r="AA750" s="26">
        <f t="shared" si="300"/>
        <v>0</v>
      </c>
      <c r="AB750" s="26" t="str">
        <f t="shared" si="284"/>
        <v/>
      </c>
      <c r="AC750" s="27">
        <f t="shared" si="301"/>
        <v>0</v>
      </c>
      <c r="AD750" s="19"/>
      <c r="AE750" s="19" t="str">
        <f t="shared" si="283"/>
        <v/>
      </c>
      <c r="AF750" s="66" t="e">
        <f t="shared" si="299"/>
        <v>#VALUE!</v>
      </c>
    </row>
    <row r="751" spans="1:32">
      <c r="A751" s="16" t="str">
        <f t="shared" si="286"/>
        <v/>
      </c>
      <c r="B751" s="29"/>
      <c r="C751" s="17"/>
      <c r="D751" s="32"/>
      <c r="E751" s="18"/>
      <c r="F751" s="25">
        <f t="shared" si="287"/>
        <v>0</v>
      </c>
      <c r="G751" s="25">
        <f t="shared" si="288"/>
        <v>1</v>
      </c>
      <c r="H751" s="25">
        <f t="shared" si="289"/>
        <v>1900</v>
      </c>
      <c r="I751" s="25">
        <f t="shared" si="290"/>
        <v>1900</v>
      </c>
      <c r="J751" s="63">
        <f t="shared" si="291"/>
        <v>91</v>
      </c>
      <c r="K751" s="25">
        <f t="shared" si="292"/>
        <v>0</v>
      </c>
      <c r="L751" s="25">
        <f t="shared" si="293"/>
        <v>0</v>
      </c>
      <c r="M751" s="25">
        <f t="shared" si="294"/>
        <v>114</v>
      </c>
      <c r="N751" s="22">
        <f t="shared" si="295"/>
        <v>0</v>
      </c>
      <c r="O751" s="22">
        <f t="shared" si="296"/>
        <v>0</v>
      </c>
      <c r="P751" s="22">
        <f t="shared" si="279"/>
        <v>0</v>
      </c>
      <c r="Q751" s="62"/>
      <c r="R751" s="21">
        <f t="shared" si="280"/>
        <v>0</v>
      </c>
      <c r="S751" s="21"/>
      <c r="T751" s="56">
        <f t="shared" si="281"/>
        <v>0</v>
      </c>
      <c r="U751" s="23" t="e">
        <f t="shared" si="282"/>
        <v>#DIV/0!</v>
      </c>
      <c r="V751" s="23" t="str">
        <f t="shared" si="297"/>
        <v/>
      </c>
      <c r="W751" s="24"/>
      <c r="X751" s="55" t="str">
        <f t="shared" si="285"/>
        <v/>
      </c>
      <c r="Y751" s="19"/>
      <c r="Z751" s="26" t="e">
        <f t="shared" si="298"/>
        <v>#DIV/0!</v>
      </c>
      <c r="AA751" s="26">
        <f t="shared" si="300"/>
        <v>0</v>
      </c>
      <c r="AB751" s="26" t="str">
        <f t="shared" si="284"/>
        <v/>
      </c>
      <c r="AC751" s="27">
        <f t="shared" si="301"/>
        <v>0</v>
      </c>
      <c r="AD751" s="19"/>
      <c r="AE751" s="19" t="str">
        <f t="shared" si="283"/>
        <v/>
      </c>
      <c r="AF751" s="66" t="e">
        <f t="shared" si="299"/>
        <v>#VALUE!</v>
      </c>
    </row>
    <row r="752" spans="1:32">
      <c r="A752" s="16" t="str">
        <f t="shared" si="286"/>
        <v/>
      </c>
      <c r="B752" s="29"/>
      <c r="C752" s="17"/>
      <c r="D752" s="32"/>
      <c r="E752" s="18"/>
      <c r="F752" s="25">
        <f t="shared" si="287"/>
        <v>0</v>
      </c>
      <c r="G752" s="25">
        <f t="shared" si="288"/>
        <v>1</v>
      </c>
      <c r="H752" s="25">
        <f t="shared" si="289"/>
        <v>1900</v>
      </c>
      <c r="I752" s="25">
        <f t="shared" si="290"/>
        <v>1900</v>
      </c>
      <c r="J752" s="63">
        <f t="shared" si="291"/>
        <v>91</v>
      </c>
      <c r="K752" s="25">
        <f t="shared" si="292"/>
        <v>0</v>
      </c>
      <c r="L752" s="25">
        <f t="shared" si="293"/>
        <v>0</v>
      </c>
      <c r="M752" s="25">
        <f t="shared" si="294"/>
        <v>114</v>
      </c>
      <c r="N752" s="22">
        <f t="shared" si="295"/>
        <v>0</v>
      </c>
      <c r="O752" s="22">
        <f t="shared" si="296"/>
        <v>0</v>
      </c>
      <c r="P752" s="22">
        <f t="shared" si="279"/>
        <v>0</v>
      </c>
      <c r="Q752" s="62"/>
      <c r="R752" s="21">
        <f t="shared" si="280"/>
        <v>0</v>
      </c>
      <c r="S752" s="21"/>
      <c r="T752" s="56">
        <f t="shared" si="281"/>
        <v>0</v>
      </c>
      <c r="U752" s="23" t="e">
        <f t="shared" si="282"/>
        <v>#DIV/0!</v>
      </c>
      <c r="V752" s="23" t="str">
        <f t="shared" si="297"/>
        <v/>
      </c>
      <c r="W752" s="24"/>
      <c r="X752" s="55" t="str">
        <f t="shared" si="285"/>
        <v/>
      </c>
      <c r="Y752" s="19"/>
      <c r="Z752" s="26" t="e">
        <f t="shared" si="298"/>
        <v>#DIV/0!</v>
      </c>
      <c r="AA752" s="26">
        <f t="shared" si="300"/>
        <v>0</v>
      </c>
      <c r="AB752" s="26" t="str">
        <f t="shared" si="284"/>
        <v/>
      </c>
      <c r="AC752" s="27">
        <f t="shared" si="301"/>
        <v>0</v>
      </c>
      <c r="AD752" s="19"/>
      <c r="AE752" s="19" t="str">
        <f t="shared" si="283"/>
        <v/>
      </c>
      <c r="AF752" s="66" t="e">
        <f t="shared" si="299"/>
        <v>#VALUE!</v>
      </c>
    </row>
    <row r="753" spans="1:32">
      <c r="A753" s="16" t="str">
        <f t="shared" si="286"/>
        <v/>
      </c>
      <c r="B753" s="29"/>
      <c r="C753" s="17"/>
      <c r="D753" s="32"/>
      <c r="E753" s="18"/>
      <c r="F753" s="25">
        <f t="shared" si="287"/>
        <v>0</v>
      </c>
      <c r="G753" s="25">
        <f t="shared" si="288"/>
        <v>1</v>
      </c>
      <c r="H753" s="25">
        <f t="shared" si="289"/>
        <v>1900</v>
      </c>
      <c r="I753" s="25">
        <f t="shared" si="290"/>
        <v>1900</v>
      </c>
      <c r="J753" s="63">
        <f t="shared" si="291"/>
        <v>91</v>
      </c>
      <c r="K753" s="25">
        <f t="shared" si="292"/>
        <v>0</v>
      </c>
      <c r="L753" s="25">
        <f t="shared" si="293"/>
        <v>0</v>
      </c>
      <c r="M753" s="25">
        <f t="shared" si="294"/>
        <v>114</v>
      </c>
      <c r="N753" s="22">
        <f t="shared" si="295"/>
        <v>0</v>
      </c>
      <c r="O753" s="22">
        <f t="shared" si="296"/>
        <v>0</v>
      </c>
      <c r="P753" s="22">
        <f t="shared" si="279"/>
        <v>0</v>
      </c>
      <c r="Q753" s="62"/>
      <c r="R753" s="21">
        <f t="shared" si="280"/>
        <v>0</v>
      </c>
      <c r="S753" s="21"/>
      <c r="T753" s="56">
        <f t="shared" si="281"/>
        <v>0</v>
      </c>
      <c r="U753" s="23" t="e">
        <f t="shared" si="282"/>
        <v>#DIV/0!</v>
      </c>
      <c r="V753" s="23" t="str">
        <f t="shared" si="297"/>
        <v/>
      </c>
      <c r="W753" s="24"/>
      <c r="X753" s="55" t="str">
        <f t="shared" si="285"/>
        <v/>
      </c>
      <c r="Y753" s="19"/>
      <c r="Z753" s="26" t="e">
        <f t="shared" si="298"/>
        <v>#DIV/0!</v>
      </c>
      <c r="AA753" s="26">
        <f t="shared" si="300"/>
        <v>0</v>
      </c>
      <c r="AB753" s="26" t="str">
        <f t="shared" si="284"/>
        <v/>
      </c>
      <c r="AC753" s="27">
        <f t="shared" si="301"/>
        <v>0</v>
      </c>
      <c r="AD753" s="19"/>
      <c r="AE753" s="19" t="str">
        <f t="shared" si="283"/>
        <v/>
      </c>
      <c r="AF753" s="66" t="e">
        <f t="shared" si="299"/>
        <v>#VALUE!</v>
      </c>
    </row>
    <row r="754" spans="1:32">
      <c r="A754" s="16" t="str">
        <f t="shared" si="286"/>
        <v/>
      </c>
      <c r="B754" s="29"/>
      <c r="C754" s="17"/>
      <c r="D754" s="32"/>
      <c r="E754" s="18"/>
      <c r="F754" s="25">
        <f t="shared" si="287"/>
        <v>0</v>
      </c>
      <c r="G754" s="25">
        <f t="shared" si="288"/>
        <v>1</v>
      </c>
      <c r="H754" s="25">
        <f t="shared" si="289"/>
        <v>1900</v>
      </c>
      <c r="I754" s="25">
        <f t="shared" si="290"/>
        <v>1900</v>
      </c>
      <c r="J754" s="63">
        <f t="shared" si="291"/>
        <v>91</v>
      </c>
      <c r="K754" s="25">
        <f t="shared" si="292"/>
        <v>0</v>
      </c>
      <c r="L754" s="25">
        <f t="shared" si="293"/>
        <v>0</v>
      </c>
      <c r="M754" s="25">
        <f t="shared" si="294"/>
        <v>114</v>
      </c>
      <c r="N754" s="22">
        <f t="shared" si="295"/>
        <v>0</v>
      </c>
      <c r="O754" s="22">
        <f t="shared" si="296"/>
        <v>0</v>
      </c>
      <c r="P754" s="22">
        <f t="shared" si="279"/>
        <v>0</v>
      </c>
      <c r="Q754" s="62"/>
      <c r="R754" s="21">
        <f t="shared" si="280"/>
        <v>0</v>
      </c>
      <c r="S754" s="21"/>
      <c r="T754" s="56">
        <f t="shared" si="281"/>
        <v>0</v>
      </c>
      <c r="U754" s="23" t="e">
        <f t="shared" si="282"/>
        <v>#DIV/0!</v>
      </c>
      <c r="V754" s="23" t="str">
        <f t="shared" si="297"/>
        <v/>
      </c>
      <c r="W754" s="24"/>
      <c r="X754" s="55" t="str">
        <f t="shared" si="285"/>
        <v/>
      </c>
      <c r="Y754" s="19"/>
      <c r="Z754" s="26" t="e">
        <f t="shared" si="298"/>
        <v>#DIV/0!</v>
      </c>
      <c r="AA754" s="26">
        <f t="shared" si="300"/>
        <v>0</v>
      </c>
      <c r="AB754" s="26" t="str">
        <f t="shared" si="284"/>
        <v/>
      </c>
      <c r="AC754" s="27">
        <f t="shared" si="301"/>
        <v>0</v>
      </c>
      <c r="AD754" s="19"/>
      <c r="AE754" s="19" t="str">
        <f t="shared" si="283"/>
        <v/>
      </c>
      <c r="AF754" s="66" t="e">
        <f t="shared" si="299"/>
        <v>#VALUE!</v>
      </c>
    </row>
    <row r="755" spans="1:32">
      <c r="A755" s="16" t="str">
        <f t="shared" si="286"/>
        <v/>
      </c>
      <c r="B755" s="29"/>
      <c r="C755" s="17"/>
      <c r="D755" s="32"/>
      <c r="E755" s="18"/>
      <c r="F755" s="25">
        <f t="shared" si="287"/>
        <v>0</v>
      </c>
      <c r="G755" s="25">
        <f t="shared" si="288"/>
        <v>1</v>
      </c>
      <c r="H755" s="25">
        <f t="shared" si="289"/>
        <v>1900</v>
      </c>
      <c r="I755" s="25">
        <f t="shared" si="290"/>
        <v>1900</v>
      </c>
      <c r="J755" s="63">
        <f t="shared" si="291"/>
        <v>91</v>
      </c>
      <c r="K755" s="25">
        <f t="shared" si="292"/>
        <v>0</v>
      </c>
      <c r="L755" s="25">
        <f t="shared" si="293"/>
        <v>0</v>
      </c>
      <c r="M755" s="25">
        <f t="shared" si="294"/>
        <v>114</v>
      </c>
      <c r="N755" s="22">
        <f t="shared" si="295"/>
        <v>0</v>
      </c>
      <c r="O755" s="22">
        <f t="shared" si="296"/>
        <v>0</v>
      </c>
      <c r="P755" s="22">
        <f t="shared" si="279"/>
        <v>0</v>
      </c>
      <c r="Q755" s="62"/>
      <c r="R755" s="21">
        <f t="shared" si="280"/>
        <v>0</v>
      </c>
      <c r="S755" s="21"/>
      <c r="T755" s="56">
        <f t="shared" si="281"/>
        <v>0</v>
      </c>
      <c r="U755" s="23" t="e">
        <f t="shared" si="282"/>
        <v>#DIV/0!</v>
      </c>
      <c r="V755" s="23" t="str">
        <f t="shared" si="297"/>
        <v/>
      </c>
      <c r="W755" s="24"/>
      <c r="X755" s="55" t="str">
        <f t="shared" si="285"/>
        <v/>
      </c>
      <c r="Y755" s="19"/>
      <c r="Z755" s="26" t="e">
        <f t="shared" si="298"/>
        <v>#DIV/0!</v>
      </c>
      <c r="AA755" s="26">
        <f t="shared" si="300"/>
        <v>0</v>
      </c>
      <c r="AB755" s="26" t="str">
        <f t="shared" si="284"/>
        <v/>
      </c>
      <c r="AC755" s="27">
        <f t="shared" si="301"/>
        <v>0</v>
      </c>
      <c r="AD755" s="19"/>
      <c r="AE755" s="19" t="str">
        <f t="shared" si="283"/>
        <v/>
      </c>
      <c r="AF755" s="66" t="e">
        <f t="shared" si="299"/>
        <v>#VALUE!</v>
      </c>
    </row>
    <row r="756" spans="1:32">
      <c r="A756" s="16" t="str">
        <f t="shared" si="286"/>
        <v/>
      </c>
      <c r="B756" s="29"/>
      <c r="C756" s="17"/>
      <c r="D756" s="32"/>
      <c r="E756" s="18"/>
      <c r="F756" s="25">
        <f t="shared" si="287"/>
        <v>0</v>
      </c>
      <c r="G756" s="25">
        <f t="shared" si="288"/>
        <v>1</v>
      </c>
      <c r="H756" s="25">
        <f t="shared" si="289"/>
        <v>1900</v>
      </c>
      <c r="I756" s="25">
        <f t="shared" si="290"/>
        <v>1900</v>
      </c>
      <c r="J756" s="63">
        <f t="shared" si="291"/>
        <v>91</v>
      </c>
      <c r="K756" s="25">
        <f t="shared" si="292"/>
        <v>0</v>
      </c>
      <c r="L756" s="25">
        <f t="shared" si="293"/>
        <v>0</v>
      </c>
      <c r="M756" s="25">
        <f t="shared" si="294"/>
        <v>114</v>
      </c>
      <c r="N756" s="22">
        <f t="shared" si="295"/>
        <v>0</v>
      </c>
      <c r="O756" s="22">
        <f t="shared" si="296"/>
        <v>0</v>
      </c>
      <c r="P756" s="22">
        <f t="shared" si="279"/>
        <v>0</v>
      </c>
      <c r="Q756" s="62"/>
      <c r="R756" s="21">
        <f t="shared" si="280"/>
        <v>0</v>
      </c>
      <c r="S756" s="21"/>
      <c r="T756" s="56">
        <f t="shared" si="281"/>
        <v>0</v>
      </c>
      <c r="U756" s="23" t="e">
        <f t="shared" si="282"/>
        <v>#DIV/0!</v>
      </c>
      <c r="V756" s="23" t="str">
        <f t="shared" si="297"/>
        <v/>
      </c>
      <c r="W756" s="24"/>
      <c r="X756" s="55" t="str">
        <f t="shared" si="285"/>
        <v/>
      </c>
      <c r="Y756" s="19"/>
      <c r="Z756" s="26" t="e">
        <f t="shared" si="298"/>
        <v>#DIV/0!</v>
      </c>
      <c r="AA756" s="26">
        <f t="shared" si="300"/>
        <v>0</v>
      </c>
      <c r="AB756" s="26" t="str">
        <f t="shared" si="284"/>
        <v/>
      </c>
      <c r="AC756" s="27">
        <f t="shared" si="301"/>
        <v>0</v>
      </c>
      <c r="AD756" s="19"/>
      <c r="AE756" s="19" t="str">
        <f t="shared" si="283"/>
        <v/>
      </c>
      <c r="AF756" s="66" t="e">
        <f t="shared" si="299"/>
        <v>#VALUE!</v>
      </c>
    </row>
    <row r="757" spans="1:32">
      <c r="A757" s="16" t="str">
        <f t="shared" si="286"/>
        <v/>
      </c>
      <c r="B757" s="29"/>
      <c r="C757" s="17"/>
      <c r="D757" s="32"/>
      <c r="E757" s="18"/>
      <c r="F757" s="25">
        <f t="shared" si="287"/>
        <v>0</v>
      </c>
      <c r="G757" s="25">
        <f t="shared" si="288"/>
        <v>1</v>
      </c>
      <c r="H757" s="25">
        <f t="shared" si="289"/>
        <v>1900</v>
      </c>
      <c r="I757" s="25">
        <f t="shared" si="290"/>
        <v>1900</v>
      </c>
      <c r="J757" s="63">
        <f t="shared" si="291"/>
        <v>91</v>
      </c>
      <c r="K757" s="25">
        <f t="shared" si="292"/>
        <v>0</v>
      </c>
      <c r="L757" s="25">
        <f t="shared" si="293"/>
        <v>0</v>
      </c>
      <c r="M757" s="25">
        <f t="shared" si="294"/>
        <v>114</v>
      </c>
      <c r="N757" s="22">
        <f t="shared" si="295"/>
        <v>0</v>
      </c>
      <c r="O757" s="22">
        <f t="shared" si="296"/>
        <v>0</v>
      </c>
      <c r="P757" s="22">
        <f t="shared" si="279"/>
        <v>0</v>
      </c>
      <c r="Q757" s="62"/>
      <c r="R757" s="21">
        <f t="shared" si="280"/>
        <v>0</v>
      </c>
      <c r="S757" s="21"/>
      <c r="T757" s="56">
        <f t="shared" si="281"/>
        <v>0</v>
      </c>
      <c r="U757" s="23" t="e">
        <f t="shared" si="282"/>
        <v>#DIV/0!</v>
      </c>
      <c r="V757" s="23" t="str">
        <f t="shared" si="297"/>
        <v/>
      </c>
      <c r="W757" s="24"/>
      <c r="X757" s="55" t="str">
        <f t="shared" si="285"/>
        <v/>
      </c>
      <c r="Y757" s="19"/>
      <c r="Z757" s="26" t="e">
        <f t="shared" si="298"/>
        <v>#DIV/0!</v>
      </c>
      <c r="AA757" s="26">
        <f t="shared" si="300"/>
        <v>0</v>
      </c>
      <c r="AB757" s="26" t="str">
        <f t="shared" si="284"/>
        <v/>
      </c>
      <c r="AC757" s="27">
        <f t="shared" si="301"/>
        <v>0</v>
      </c>
      <c r="AD757" s="19"/>
      <c r="AE757" s="19" t="str">
        <f t="shared" si="283"/>
        <v/>
      </c>
      <c r="AF757" s="66" t="e">
        <f t="shared" si="299"/>
        <v>#VALUE!</v>
      </c>
    </row>
    <row r="758" spans="1:32">
      <c r="A758" s="16" t="str">
        <f t="shared" si="286"/>
        <v/>
      </c>
      <c r="B758" s="29"/>
      <c r="C758" s="17"/>
      <c r="D758" s="32"/>
      <c r="E758" s="18"/>
      <c r="F758" s="25">
        <f t="shared" si="287"/>
        <v>0</v>
      </c>
      <c r="G758" s="25">
        <f t="shared" si="288"/>
        <v>1</v>
      </c>
      <c r="H758" s="25">
        <f t="shared" si="289"/>
        <v>1900</v>
      </c>
      <c r="I758" s="25">
        <f t="shared" si="290"/>
        <v>1900</v>
      </c>
      <c r="J758" s="63">
        <f t="shared" si="291"/>
        <v>91</v>
      </c>
      <c r="K758" s="25">
        <f t="shared" si="292"/>
        <v>0</v>
      </c>
      <c r="L758" s="25">
        <f t="shared" si="293"/>
        <v>0</v>
      </c>
      <c r="M758" s="25">
        <f t="shared" si="294"/>
        <v>114</v>
      </c>
      <c r="N758" s="22">
        <f t="shared" si="295"/>
        <v>0</v>
      </c>
      <c r="O758" s="22">
        <f t="shared" si="296"/>
        <v>0</v>
      </c>
      <c r="P758" s="22">
        <f t="shared" si="279"/>
        <v>0</v>
      </c>
      <c r="Q758" s="62"/>
      <c r="R758" s="21">
        <f t="shared" si="280"/>
        <v>0</v>
      </c>
      <c r="S758" s="21"/>
      <c r="T758" s="56">
        <f t="shared" si="281"/>
        <v>0</v>
      </c>
      <c r="U758" s="23" t="e">
        <f t="shared" si="282"/>
        <v>#DIV/0!</v>
      </c>
      <c r="V758" s="23" t="str">
        <f t="shared" si="297"/>
        <v/>
      </c>
      <c r="W758" s="24"/>
      <c r="X758" s="55" t="str">
        <f t="shared" si="285"/>
        <v/>
      </c>
      <c r="Y758" s="19"/>
      <c r="Z758" s="26" t="e">
        <f t="shared" si="298"/>
        <v>#DIV/0!</v>
      </c>
      <c r="AA758" s="26">
        <f t="shared" si="300"/>
        <v>0</v>
      </c>
      <c r="AB758" s="26" t="str">
        <f t="shared" si="284"/>
        <v/>
      </c>
      <c r="AC758" s="27">
        <f t="shared" si="301"/>
        <v>0</v>
      </c>
      <c r="AD758" s="19"/>
      <c r="AE758" s="19" t="str">
        <f t="shared" si="283"/>
        <v/>
      </c>
      <c r="AF758" s="66" t="e">
        <f t="shared" si="299"/>
        <v>#VALUE!</v>
      </c>
    </row>
    <row r="759" spans="1:32">
      <c r="A759" s="16" t="str">
        <f t="shared" si="286"/>
        <v/>
      </c>
      <c r="B759" s="29"/>
      <c r="C759" s="17"/>
      <c r="D759" s="32"/>
      <c r="E759" s="18"/>
      <c r="F759" s="25">
        <f t="shared" si="287"/>
        <v>0</v>
      </c>
      <c r="G759" s="25">
        <f t="shared" si="288"/>
        <v>1</v>
      </c>
      <c r="H759" s="25">
        <f t="shared" si="289"/>
        <v>1900</v>
      </c>
      <c r="I759" s="25">
        <f t="shared" si="290"/>
        <v>1900</v>
      </c>
      <c r="J759" s="63">
        <f t="shared" si="291"/>
        <v>91</v>
      </c>
      <c r="K759" s="25">
        <f t="shared" si="292"/>
        <v>0</v>
      </c>
      <c r="L759" s="25">
        <f t="shared" si="293"/>
        <v>0</v>
      </c>
      <c r="M759" s="25">
        <f t="shared" si="294"/>
        <v>114</v>
      </c>
      <c r="N759" s="22">
        <f t="shared" si="295"/>
        <v>0</v>
      </c>
      <c r="O759" s="22">
        <f t="shared" si="296"/>
        <v>0</v>
      </c>
      <c r="P759" s="22">
        <f t="shared" si="279"/>
        <v>0</v>
      </c>
      <c r="Q759" s="62"/>
      <c r="R759" s="21">
        <f t="shared" si="280"/>
        <v>0</v>
      </c>
      <c r="S759" s="21"/>
      <c r="T759" s="56">
        <f t="shared" si="281"/>
        <v>0</v>
      </c>
      <c r="U759" s="23" t="e">
        <f t="shared" si="282"/>
        <v>#DIV/0!</v>
      </c>
      <c r="V759" s="23" t="str">
        <f t="shared" si="297"/>
        <v/>
      </c>
      <c r="W759" s="24"/>
      <c r="X759" s="55" t="str">
        <f t="shared" si="285"/>
        <v/>
      </c>
      <c r="Y759" s="19"/>
      <c r="Z759" s="26" t="e">
        <f t="shared" si="298"/>
        <v>#DIV/0!</v>
      </c>
      <c r="AA759" s="26">
        <f t="shared" si="300"/>
        <v>0</v>
      </c>
      <c r="AB759" s="26" t="str">
        <f t="shared" si="284"/>
        <v/>
      </c>
      <c r="AC759" s="27">
        <f t="shared" si="301"/>
        <v>0</v>
      </c>
      <c r="AD759" s="19"/>
      <c r="AE759" s="19" t="str">
        <f t="shared" si="283"/>
        <v/>
      </c>
      <c r="AF759" s="66" t="e">
        <f t="shared" si="299"/>
        <v>#VALUE!</v>
      </c>
    </row>
    <row r="760" spans="1:32">
      <c r="A760" s="16" t="str">
        <f t="shared" si="286"/>
        <v/>
      </c>
      <c r="B760" s="29"/>
      <c r="C760" s="17"/>
      <c r="D760" s="32"/>
      <c r="E760" s="18"/>
      <c r="F760" s="25">
        <f t="shared" si="287"/>
        <v>0</v>
      </c>
      <c r="G760" s="25">
        <f t="shared" si="288"/>
        <v>1</v>
      </c>
      <c r="H760" s="25">
        <f t="shared" si="289"/>
        <v>1900</v>
      </c>
      <c r="I760" s="25">
        <f t="shared" si="290"/>
        <v>1900</v>
      </c>
      <c r="J760" s="63">
        <f t="shared" si="291"/>
        <v>91</v>
      </c>
      <c r="K760" s="25">
        <f t="shared" si="292"/>
        <v>0</v>
      </c>
      <c r="L760" s="25">
        <f t="shared" si="293"/>
        <v>0</v>
      </c>
      <c r="M760" s="25">
        <f t="shared" si="294"/>
        <v>114</v>
      </c>
      <c r="N760" s="22">
        <f t="shared" si="295"/>
        <v>0</v>
      </c>
      <c r="O760" s="22">
        <f t="shared" si="296"/>
        <v>0</v>
      </c>
      <c r="P760" s="22">
        <f t="shared" si="279"/>
        <v>0</v>
      </c>
      <c r="Q760" s="62"/>
      <c r="R760" s="21">
        <f t="shared" si="280"/>
        <v>0</v>
      </c>
      <c r="S760" s="21"/>
      <c r="T760" s="56">
        <f t="shared" si="281"/>
        <v>0</v>
      </c>
      <c r="U760" s="23" t="e">
        <f t="shared" si="282"/>
        <v>#DIV/0!</v>
      </c>
      <c r="V760" s="23" t="str">
        <f t="shared" si="297"/>
        <v/>
      </c>
      <c r="W760" s="24"/>
      <c r="X760" s="55" t="str">
        <f t="shared" si="285"/>
        <v/>
      </c>
      <c r="Y760" s="19"/>
      <c r="Z760" s="26" t="e">
        <f t="shared" si="298"/>
        <v>#DIV/0!</v>
      </c>
      <c r="AA760" s="26">
        <f t="shared" si="300"/>
        <v>0</v>
      </c>
      <c r="AB760" s="26" t="str">
        <f t="shared" si="284"/>
        <v/>
      </c>
      <c r="AC760" s="27">
        <f t="shared" si="301"/>
        <v>0</v>
      </c>
      <c r="AD760" s="19"/>
      <c r="AE760" s="19" t="str">
        <f t="shared" si="283"/>
        <v/>
      </c>
      <c r="AF760" s="66" t="e">
        <f t="shared" si="299"/>
        <v>#VALUE!</v>
      </c>
    </row>
    <row r="761" spans="1:32">
      <c r="A761" s="16" t="str">
        <f t="shared" si="286"/>
        <v/>
      </c>
      <c r="B761" s="29"/>
      <c r="C761" s="17"/>
      <c r="D761" s="32"/>
      <c r="E761" s="18"/>
      <c r="F761" s="25">
        <f t="shared" si="287"/>
        <v>0</v>
      </c>
      <c r="G761" s="25">
        <f t="shared" si="288"/>
        <v>1</v>
      </c>
      <c r="H761" s="25">
        <f t="shared" si="289"/>
        <v>1900</v>
      </c>
      <c r="I761" s="25">
        <f t="shared" si="290"/>
        <v>1900</v>
      </c>
      <c r="J761" s="63">
        <f t="shared" si="291"/>
        <v>91</v>
      </c>
      <c r="K761" s="25">
        <f t="shared" si="292"/>
        <v>0</v>
      </c>
      <c r="L761" s="25">
        <f t="shared" si="293"/>
        <v>0</v>
      </c>
      <c r="M761" s="25">
        <f t="shared" si="294"/>
        <v>114</v>
      </c>
      <c r="N761" s="22">
        <f t="shared" si="295"/>
        <v>0</v>
      </c>
      <c r="O761" s="22">
        <f t="shared" si="296"/>
        <v>0</v>
      </c>
      <c r="P761" s="22">
        <f t="shared" si="279"/>
        <v>0</v>
      </c>
      <c r="Q761" s="62"/>
      <c r="R761" s="21">
        <f t="shared" si="280"/>
        <v>0</v>
      </c>
      <c r="S761" s="21"/>
      <c r="T761" s="56">
        <f t="shared" si="281"/>
        <v>0</v>
      </c>
      <c r="U761" s="23" t="e">
        <f t="shared" si="282"/>
        <v>#DIV/0!</v>
      </c>
      <c r="V761" s="23" t="str">
        <f t="shared" si="297"/>
        <v/>
      </c>
      <c r="W761" s="24"/>
      <c r="X761" s="55" t="str">
        <f t="shared" si="285"/>
        <v/>
      </c>
      <c r="Y761" s="19"/>
      <c r="Z761" s="26" t="e">
        <f t="shared" si="298"/>
        <v>#DIV/0!</v>
      </c>
      <c r="AA761" s="26">
        <f t="shared" si="300"/>
        <v>0</v>
      </c>
      <c r="AB761" s="26" t="str">
        <f t="shared" si="284"/>
        <v/>
      </c>
      <c r="AC761" s="27">
        <f t="shared" si="301"/>
        <v>0</v>
      </c>
      <c r="AD761" s="19"/>
      <c r="AE761" s="19" t="str">
        <f t="shared" si="283"/>
        <v/>
      </c>
      <c r="AF761" s="66" t="e">
        <f t="shared" si="299"/>
        <v>#VALUE!</v>
      </c>
    </row>
    <row r="762" spans="1:32">
      <c r="A762" s="16" t="str">
        <f t="shared" si="286"/>
        <v/>
      </c>
      <c r="B762" s="29"/>
      <c r="C762" s="17"/>
      <c r="D762" s="32"/>
      <c r="E762" s="18"/>
      <c r="F762" s="25">
        <f t="shared" si="287"/>
        <v>0</v>
      </c>
      <c r="G762" s="25">
        <f t="shared" si="288"/>
        <v>1</v>
      </c>
      <c r="H762" s="25">
        <f t="shared" si="289"/>
        <v>1900</v>
      </c>
      <c r="I762" s="25">
        <f t="shared" si="290"/>
        <v>1900</v>
      </c>
      <c r="J762" s="63">
        <f t="shared" si="291"/>
        <v>91</v>
      </c>
      <c r="K762" s="25">
        <f t="shared" si="292"/>
        <v>0</v>
      </c>
      <c r="L762" s="25">
        <f t="shared" si="293"/>
        <v>0</v>
      </c>
      <c r="M762" s="25">
        <f t="shared" si="294"/>
        <v>114</v>
      </c>
      <c r="N762" s="22">
        <f t="shared" si="295"/>
        <v>0</v>
      </c>
      <c r="O762" s="22">
        <f t="shared" si="296"/>
        <v>0</v>
      </c>
      <c r="P762" s="22">
        <f t="shared" si="279"/>
        <v>0</v>
      </c>
      <c r="Q762" s="62"/>
      <c r="R762" s="21">
        <f t="shared" si="280"/>
        <v>0</v>
      </c>
      <c r="S762" s="21"/>
      <c r="T762" s="56">
        <f t="shared" si="281"/>
        <v>0</v>
      </c>
      <c r="U762" s="23" t="e">
        <f t="shared" si="282"/>
        <v>#DIV/0!</v>
      </c>
      <c r="V762" s="23" t="str">
        <f t="shared" si="297"/>
        <v/>
      </c>
      <c r="W762" s="24"/>
      <c r="X762" s="55" t="str">
        <f t="shared" si="285"/>
        <v/>
      </c>
      <c r="Y762" s="19"/>
      <c r="Z762" s="26" t="e">
        <f t="shared" si="298"/>
        <v>#DIV/0!</v>
      </c>
      <c r="AA762" s="26">
        <f t="shared" si="300"/>
        <v>0</v>
      </c>
      <c r="AB762" s="26" t="str">
        <f t="shared" si="284"/>
        <v/>
      </c>
      <c r="AC762" s="27">
        <f t="shared" si="301"/>
        <v>0</v>
      </c>
      <c r="AD762" s="19"/>
      <c r="AE762" s="19" t="str">
        <f t="shared" si="283"/>
        <v/>
      </c>
      <c r="AF762" s="66" t="e">
        <f t="shared" si="299"/>
        <v>#VALUE!</v>
      </c>
    </row>
    <row r="763" spans="1:32">
      <c r="A763" s="16" t="str">
        <f t="shared" si="286"/>
        <v/>
      </c>
      <c r="B763" s="29"/>
      <c r="C763" s="17"/>
      <c r="D763" s="32"/>
      <c r="E763" s="18"/>
      <c r="F763" s="25">
        <f t="shared" si="287"/>
        <v>0</v>
      </c>
      <c r="G763" s="25">
        <f t="shared" si="288"/>
        <v>1</v>
      </c>
      <c r="H763" s="25">
        <f t="shared" si="289"/>
        <v>1900</v>
      </c>
      <c r="I763" s="25">
        <f t="shared" si="290"/>
        <v>1900</v>
      </c>
      <c r="J763" s="63">
        <f t="shared" si="291"/>
        <v>91</v>
      </c>
      <c r="K763" s="25">
        <f t="shared" si="292"/>
        <v>0</v>
      </c>
      <c r="L763" s="25">
        <f t="shared" si="293"/>
        <v>0</v>
      </c>
      <c r="M763" s="25">
        <f t="shared" si="294"/>
        <v>114</v>
      </c>
      <c r="N763" s="22">
        <f t="shared" si="295"/>
        <v>0</v>
      </c>
      <c r="O763" s="22">
        <f t="shared" si="296"/>
        <v>0</v>
      </c>
      <c r="P763" s="22">
        <f t="shared" si="279"/>
        <v>0</v>
      </c>
      <c r="Q763" s="62"/>
      <c r="R763" s="21">
        <f t="shared" si="280"/>
        <v>0</v>
      </c>
      <c r="S763" s="21"/>
      <c r="T763" s="56">
        <f t="shared" si="281"/>
        <v>0</v>
      </c>
      <c r="U763" s="23" t="e">
        <f t="shared" si="282"/>
        <v>#DIV/0!</v>
      </c>
      <c r="V763" s="23" t="str">
        <f t="shared" si="297"/>
        <v/>
      </c>
      <c r="W763" s="24"/>
      <c r="X763" s="55" t="str">
        <f t="shared" si="285"/>
        <v/>
      </c>
      <c r="Y763" s="19"/>
      <c r="Z763" s="26" t="e">
        <f t="shared" si="298"/>
        <v>#DIV/0!</v>
      </c>
      <c r="AA763" s="26">
        <f t="shared" si="300"/>
        <v>0</v>
      </c>
      <c r="AB763" s="26" t="str">
        <f t="shared" si="284"/>
        <v/>
      </c>
      <c r="AC763" s="27">
        <f t="shared" si="301"/>
        <v>0</v>
      </c>
      <c r="AD763" s="19"/>
      <c r="AE763" s="19" t="str">
        <f t="shared" si="283"/>
        <v/>
      </c>
      <c r="AF763" s="66" t="e">
        <f t="shared" si="299"/>
        <v>#VALUE!</v>
      </c>
    </row>
    <row r="764" spans="1:32">
      <c r="A764" s="16" t="str">
        <f t="shared" si="286"/>
        <v/>
      </c>
      <c r="B764" s="29"/>
      <c r="C764" s="17"/>
      <c r="D764" s="32"/>
      <c r="E764" s="18"/>
      <c r="F764" s="25">
        <f t="shared" si="287"/>
        <v>0</v>
      </c>
      <c r="G764" s="25">
        <f t="shared" si="288"/>
        <v>1</v>
      </c>
      <c r="H764" s="25">
        <f t="shared" si="289"/>
        <v>1900</v>
      </c>
      <c r="I764" s="25">
        <f t="shared" si="290"/>
        <v>1900</v>
      </c>
      <c r="J764" s="63">
        <f t="shared" si="291"/>
        <v>91</v>
      </c>
      <c r="K764" s="25">
        <f t="shared" si="292"/>
        <v>0</v>
      </c>
      <c r="L764" s="25">
        <f t="shared" si="293"/>
        <v>0</v>
      </c>
      <c r="M764" s="25">
        <f t="shared" si="294"/>
        <v>114</v>
      </c>
      <c r="N764" s="22">
        <f t="shared" si="295"/>
        <v>0</v>
      </c>
      <c r="O764" s="22">
        <f t="shared" si="296"/>
        <v>0</v>
      </c>
      <c r="P764" s="22">
        <f t="shared" si="279"/>
        <v>0</v>
      </c>
      <c r="Q764" s="62"/>
      <c r="R764" s="21">
        <f t="shared" si="280"/>
        <v>0</v>
      </c>
      <c r="S764" s="21"/>
      <c r="T764" s="56">
        <f t="shared" si="281"/>
        <v>0</v>
      </c>
      <c r="U764" s="23" t="e">
        <f t="shared" si="282"/>
        <v>#DIV/0!</v>
      </c>
      <c r="V764" s="23" t="str">
        <f t="shared" si="297"/>
        <v/>
      </c>
      <c r="W764" s="24"/>
      <c r="X764" s="55" t="str">
        <f t="shared" si="285"/>
        <v/>
      </c>
      <c r="Y764" s="19"/>
      <c r="Z764" s="26" t="e">
        <f t="shared" si="298"/>
        <v>#DIV/0!</v>
      </c>
      <c r="AA764" s="26">
        <f t="shared" si="300"/>
        <v>0</v>
      </c>
      <c r="AB764" s="26" t="str">
        <f t="shared" si="284"/>
        <v/>
      </c>
      <c r="AC764" s="27">
        <f t="shared" si="301"/>
        <v>0</v>
      </c>
      <c r="AD764" s="19"/>
      <c r="AE764" s="19" t="str">
        <f t="shared" si="283"/>
        <v/>
      </c>
      <c r="AF764" s="66" t="e">
        <f t="shared" si="299"/>
        <v>#VALUE!</v>
      </c>
    </row>
    <row r="765" spans="1:32">
      <c r="A765" s="16" t="str">
        <f t="shared" si="286"/>
        <v/>
      </c>
      <c r="B765" s="29"/>
      <c r="C765" s="17"/>
      <c r="D765" s="32"/>
      <c r="E765" s="18"/>
      <c r="F765" s="25">
        <f t="shared" si="287"/>
        <v>0</v>
      </c>
      <c r="G765" s="25">
        <f t="shared" si="288"/>
        <v>1</v>
      </c>
      <c r="H765" s="25">
        <f t="shared" si="289"/>
        <v>1900</v>
      </c>
      <c r="I765" s="25">
        <f t="shared" si="290"/>
        <v>1900</v>
      </c>
      <c r="J765" s="63">
        <f t="shared" si="291"/>
        <v>91</v>
      </c>
      <c r="K765" s="25">
        <f t="shared" si="292"/>
        <v>0</v>
      </c>
      <c r="L765" s="25">
        <f t="shared" si="293"/>
        <v>0</v>
      </c>
      <c r="M765" s="25">
        <f t="shared" si="294"/>
        <v>114</v>
      </c>
      <c r="N765" s="22">
        <f t="shared" si="295"/>
        <v>0</v>
      </c>
      <c r="O765" s="22">
        <f t="shared" si="296"/>
        <v>0</v>
      </c>
      <c r="P765" s="22">
        <f t="shared" si="279"/>
        <v>0</v>
      </c>
      <c r="Q765" s="62"/>
      <c r="R765" s="21">
        <f t="shared" si="280"/>
        <v>0</v>
      </c>
      <c r="S765" s="21"/>
      <c r="T765" s="56">
        <f t="shared" si="281"/>
        <v>0</v>
      </c>
      <c r="U765" s="23" t="e">
        <f t="shared" si="282"/>
        <v>#DIV/0!</v>
      </c>
      <c r="V765" s="23" t="str">
        <f t="shared" si="297"/>
        <v/>
      </c>
      <c r="W765" s="24"/>
      <c r="X765" s="55" t="str">
        <f t="shared" si="285"/>
        <v/>
      </c>
      <c r="Y765" s="19"/>
      <c r="Z765" s="26" t="e">
        <f t="shared" si="298"/>
        <v>#DIV/0!</v>
      </c>
      <c r="AA765" s="26">
        <f t="shared" si="300"/>
        <v>0</v>
      </c>
      <c r="AB765" s="26" t="str">
        <f t="shared" si="284"/>
        <v/>
      </c>
      <c r="AC765" s="27">
        <f t="shared" si="301"/>
        <v>0</v>
      </c>
      <c r="AD765" s="19"/>
      <c r="AE765" s="19" t="str">
        <f t="shared" si="283"/>
        <v/>
      </c>
      <c r="AF765" s="66" t="e">
        <f t="shared" si="299"/>
        <v>#VALUE!</v>
      </c>
    </row>
    <row r="766" spans="1:32">
      <c r="A766" s="16" t="str">
        <f t="shared" si="286"/>
        <v/>
      </c>
      <c r="B766" s="29"/>
      <c r="C766" s="17"/>
      <c r="D766" s="32"/>
      <c r="E766" s="18"/>
      <c r="F766" s="25">
        <f t="shared" si="287"/>
        <v>0</v>
      </c>
      <c r="G766" s="25">
        <f t="shared" si="288"/>
        <v>1</v>
      </c>
      <c r="H766" s="25">
        <f t="shared" si="289"/>
        <v>1900</v>
      </c>
      <c r="I766" s="25">
        <f t="shared" si="290"/>
        <v>1900</v>
      </c>
      <c r="J766" s="63">
        <f t="shared" si="291"/>
        <v>91</v>
      </c>
      <c r="K766" s="25">
        <f t="shared" si="292"/>
        <v>0</v>
      </c>
      <c r="L766" s="25">
        <f t="shared" si="293"/>
        <v>0</v>
      </c>
      <c r="M766" s="25">
        <f t="shared" si="294"/>
        <v>114</v>
      </c>
      <c r="N766" s="22">
        <f t="shared" si="295"/>
        <v>0</v>
      </c>
      <c r="O766" s="22">
        <f t="shared" si="296"/>
        <v>0</v>
      </c>
      <c r="P766" s="22">
        <f t="shared" si="279"/>
        <v>0</v>
      </c>
      <c r="Q766" s="62"/>
      <c r="R766" s="21">
        <f t="shared" si="280"/>
        <v>0</v>
      </c>
      <c r="S766" s="21"/>
      <c r="T766" s="56">
        <f t="shared" si="281"/>
        <v>0</v>
      </c>
      <c r="U766" s="23" t="e">
        <f t="shared" si="282"/>
        <v>#DIV/0!</v>
      </c>
      <c r="V766" s="23" t="str">
        <f t="shared" si="297"/>
        <v/>
      </c>
      <c r="W766" s="24"/>
      <c r="X766" s="55" t="str">
        <f t="shared" si="285"/>
        <v/>
      </c>
      <c r="Y766" s="19"/>
      <c r="Z766" s="26" t="e">
        <f t="shared" si="298"/>
        <v>#DIV/0!</v>
      </c>
      <c r="AA766" s="26">
        <f t="shared" si="300"/>
        <v>0</v>
      </c>
      <c r="AB766" s="26" t="str">
        <f t="shared" si="284"/>
        <v/>
      </c>
      <c r="AC766" s="27">
        <f t="shared" si="301"/>
        <v>0</v>
      </c>
      <c r="AD766" s="19"/>
      <c r="AE766" s="19" t="str">
        <f t="shared" si="283"/>
        <v/>
      </c>
      <c r="AF766" s="66" t="e">
        <f t="shared" si="299"/>
        <v>#VALUE!</v>
      </c>
    </row>
    <row r="767" spans="1:32">
      <c r="A767" s="16" t="str">
        <f t="shared" si="286"/>
        <v/>
      </c>
      <c r="B767" s="29"/>
      <c r="C767" s="17"/>
      <c r="D767" s="32"/>
      <c r="E767" s="18"/>
      <c r="F767" s="25">
        <f t="shared" si="287"/>
        <v>0</v>
      </c>
      <c r="G767" s="25">
        <f t="shared" si="288"/>
        <v>1</v>
      </c>
      <c r="H767" s="25">
        <f t="shared" si="289"/>
        <v>1900</v>
      </c>
      <c r="I767" s="25">
        <f t="shared" si="290"/>
        <v>1900</v>
      </c>
      <c r="J767" s="63">
        <f t="shared" si="291"/>
        <v>91</v>
      </c>
      <c r="K767" s="25">
        <f t="shared" si="292"/>
        <v>0</v>
      </c>
      <c r="L767" s="25">
        <f t="shared" si="293"/>
        <v>0</v>
      </c>
      <c r="M767" s="25">
        <f t="shared" si="294"/>
        <v>114</v>
      </c>
      <c r="N767" s="22">
        <f t="shared" si="295"/>
        <v>0</v>
      </c>
      <c r="O767" s="22">
        <f t="shared" si="296"/>
        <v>0</v>
      </c>
      <c r="P767" s="22">
        <f t="shared" si="279"/>
        <v>0</v>
      </c>
      <c r="Q767" s="62"/>
      <c r="R767" s="21">
        <f t="shared" si="280"/>
        <v>0</v>
      </c>
      <c r="S767" s="21"/>
      <c r="T767" s="56">
        <f t="shared" si="281"/>
        <v>0</v>
      </c>
      <c r="U767" s="23" t="e">
        <f t="shared" si="282"/>
        <v>#DIV/0!</v>
      </c>
      <c r="V767" s="23" t="str">
        <f t="shared" si="297"/>
        <v/>
      </c>
      <c r="W767" s="24"/>
      <c r="X767" s="55" t="str">
        <f t="shared" si="285"/>
        <v/>
      </c>
      <c r="Y767" s="19"/>
      <c r="Z767" s="26" t="e">
        <f t="shared" si="298"/>
        <v>#DIV/0!</v>
      </c>
      <c r="AA767" s="26">
        <f t="shared" si="300"/>
        <v>0</v>
      </c>
      <c r="AB767" s="26" t="str">
        <f t="shared" si="284"/>
        <v/>
      </c>
      <c r="AC767" s="27">
        <f t="shared" si="301"/>
        <v>0</v>
      </c>
      <c r="AD767" s="19"/>
      <c r="AE767" s="19" t="str">
        <f t="shared" si="283"/>
        <v/>
      </c>
      <c r="AF767" s="66" t="e">
        <f t="shared" si="299"/>
        <v>#VALUE!</v>
      </c>
    </row>
    <row r="768" spans="1:32">
      <c r="A768" s="16" t="str">
        <f t="shared" si="286"/>
        <v/>
      </c>
      <c r="B768" s="29"/>
      <c r="C768" s="17"/>
      <c r="D768" s="32"/>
      <c r="E768" s="18"/>
      <c r="F768" s="25">
        <f t="shared" si="287"/>
        <v>0</v>
      </c>
      <c r="G768" s="25">
        <f t="shared" si="288"/>
        <v>1</v>
      </c>
      <c r="H768" s="25">
        <f t="shared" si="289"/>
        <v>1900</v>
      </c>
      <c r="I768" s="25">
        <f t="shared" si="290"/>
        <v>1900</v>
      </c>
      <c r="J768" s="63">
        <f t="shared" si="291"/>
        <v>91</v>
      </c>
      <c r="K768" s="25">
        <f t="shared" si="292"/>
        <v>0</v>
      </c>
      <c r="L768" s="25">
        <f t="shared" si="293"/>
        <v>0</v>
      </c>
      <c r="M768" s="25">
        <f t="shared" si="294"/>
        <v>114</v>
      </c>
      <c r="N768" s="22">
        <f t="shared" si="295"/>
        <v>0</v>
      </c>
      <c r="O768" s="22">
        <f t="shared" si="296"/>
        <v>0</v>
      </c>
      <c r="P768" s="22">
        <f t="shared" si="279"/>
        <v>0</v>
      </c>
      <c r="Q768" s="62"/>
      <c r="R768" s="21">
        <f t="shared" si="280"/>
        <v>0</v>
      </c>
      <c r="S768" s="21"/>
      <c r="T768" s="56">
        <f t="shared" si="281"/>
        <v>0</v>
      </c>
      <c r="U768" s="23" t="e">
        <f t="shared" si="282"/>
        <v>#DIV/0!</v>
      </c>
      <c r="V768" s="23" t="str">
        <f t="shared" si="297"/>
        <v/>
      </c>
      <c r="W768" s="24"/>
      <c r="X768" s="55" t="str">
        <f t="shared" si="285"/>
        <v/>
      </c>
      <c r="Y768" s="19"/>
      <c r="Z768" s="26" t="e">
        <f t="shared" si="298"/>
        <v>#DIV/0!</v>
      </c>
      <c r="AA768" s="26">
        <f t="shared" si="300"/>
        <v>0</v>
      </c>
      <c r="AB768" s="26" t="str">
        <f t="shared" si="284"/>
        <v/>
      </c>
      <c r="AC768" s="27">
        <f t="shared" si="301"/>
        <v>0</v>
      </c>
      <c r="AD768" s="19"/>
      <c r="AE768" s="19" t="str">
        <f t="shared" si="283"/>
        <v/>
      </c>
      <c r="AF768" s="66" t="e">
        <f t="shared" si="299"/>
        <v>#VALUE!</v>
      </c>
    </row>
    <row r="769" spans="1:32">
      <c r="A769" s="16" t="str">
        <f t="shared" si="286"/>
        <v/>
      </c>
      <c r="B769" s="29"/>
      <c r="C769" s="17"/>
      <c r="D769" s="32"/>
      <c r="E769" s="18"/>
      <c r="F769" s="25">
        <f t="shared" si="287"/>
        <v>0</v>
      </c>
      <c r="G769" s="25">
        <f t="shared" si="288"/>
        <v>1</v>
      </c>
      <c r="H769" s="25">
        <f t="shared" si="289"/>
        <v>1900</v>
      </c>
      <c r="I769" s="25">
        <f t="shared" si="290"/>
        <v>1900</v>
      </c>
      <c r="J769" s="63">
        <f t="shared" si="291"/>
        <v>91</v>
      </c>
      <c r="K769" s="25">
        <f t="shared" si="292"/>
        <v>0</v>
      </c>
      <c r="L769" s="25">
        <f t="shared" si="293"/>
        <v>0</v>
      </c>
      <c r="M769" s="25">
        <f t="shared" si="294"/>
        <v>114</v>
      </c>
      <c r="N769" s="22">
        <f t="shared" si="295"/>
        <v>0</v>
      </c>
      <c r="O769" s="22">
        <f t="shared" si="296"/>
        <v>0</v>
      </c>
      <c r="P769" s="22">
        <f t="shared" si="279"/>
        <v>0</v>
      </c>
      <c r="Q769" s="62"/>
      <c r="R769" s="21">
        <f t="shared" si="280"/>
        <v>0</v>
      </c>
      <c r="S769" s="21"/>
      <c r="T769" s="56">
        <f t="shared" si="281"/>
        <v>0</v>
      </c>
      <c r="U769" s="23" t="e">
        <f t="shared" si="282"/>
        <v>#DIV/0!</v>
      </c>
      <c r="V769" s="23" t="str">
        <f t="shared" si="297"/>
        <v/>
      </c>
      <c r="W769" s="24"/>
      <c r="X769" s="55" t="str">
        <f t="shared" si="285"/>
        <v/>
      </c>
      <c r="Y769" s="19"/>
      <c r="Z769" s="26" t="e">
        <f t="shared" si="298"/>
        <v>#DIV/0!</v>
      </c>
      <c r="AA769" s="26">
        <f t="shared" si="300"/>
        <v>0</v>
      </c>
      <c r="AB769" s="26" t="str">
        <f t="shared" si="284"/>
        <v/>
      </c>
      <c r="AC769" s="27">
        <f t="shared" si="301"/>
        <v>0</v>
      </c>
      <c r="AD769" s="19"/>
      <c r="AE769" s="19" t="str">
        <f t="shared" si="283"/>
        <v/>
      </c>
      <c r="AF769" s="66" t="e">
        <f t="shared" si="299"/>
        <v>#VALUE!</v>
      </c>
    </row>
    <row r="770" spans="1:32">
      <c r="A770" s="16" t="str">
        <f t="shared" si="286"/>
        <v/>
      </c>
      <c r="B770" s="29"/>
      <c r="C770" s="17"/>
      <c r="D770" s="32"/>
      <c r="E770" s="18"/>
      <c r="F770" s="25">
        <f t="shared" si="287"/>
        <v>0</v>
      </c>
      <c r="G770" s="25">
        <f t="shared" si="288"/>
        <v>1</v>
      </c>
      <c r="H770" s="25">
        <f t="shared" si="289"/>
        <v>1900</v>
      </c>
      <c r="I770" s="25">
        <f t="shared" si="290"/>
        <v>1900</v>
      </c>
      <c r="J770" s="63">
        <f t="shared" si="291"/>
        <v>91</v>
      </c>
      <c r="K770" s="25">
        <f t="shared" si="292"/>
        <v>0</v>
      </c>
      <c r="L770" s="25">
        <f t="shared" si="293"/>
        <v>0</v>
      </c>
      <c r="M770" s="25">
        <f t="shared" si="294"/>
        <v>114</v>
      </c>
      <c r="N770" s="22">
        <f t="shared" si="295"/>
        <v>0</v>
      </c>
      <c r="O770" s="22">
        <f t="shared" si="296"/>
        <v>0</v>
      </c>
      <c r="P770" s="22">
        <f t="shared" si="279"/>
        <v>0</v>
      </c>
      <c r="Q770" s="62"/>
      <c r="R770" s="21">
        <f t="shared" si="280"/>
        <v>0</v>
      </c>
      <c r="S770" s="21"/>
      <c r="T770" s="56">
        <f t="shared" si="281"/>
        <v>0</v>
      </c>
      <c r="U770" s="23" t="e">
        <f t="shared" si="282"/>
        <v>#DIV/0!</v>
      </c>
      <c r="V770" s="23" t="str">
        <f t="shared" si="297"/>
        <v/>
      </c>
      <c r="W770" s="24"/>
      <c r="X770" s="55" t="str">
        <f t="shared" si="285"/>
        <v/>
      </c>
      <c r="Y770" s="19"/>
      <c r="Z770" s="26" t="e">
        <f t="shared" si="298"/>
        <v>#DIV/0!</v>
      </c>
      <c r="AA770" s="26">
        <f t="shared" si="300"/>
        <v>0</v>
      </c>
      <c r="AB770" s="26" t="str">
        <f t="shared" si="284"/>
        <v/>
      </c>
      <c r="AC770" s="27">
        <f t="shared" si="301"/>
        <v>0</v>
      </c>
      <c r="AD770" s="19"/>
      <c r="AE770" s="19" t="str">
        <f t="shared" si="283"/>
        <v/>
      </c>
      <c r="AF770" s="66" t="e">
        <f t="shared" si="299"/>
        <v>#VALUE!</v>
      </c>
    </row>
    <row r="771" spans="1:32">
      <c r="A771" s="16" t="str">
        <f t="shared" si="286"/>
        <v/>
      </c>
      <c r="B771" s="29"/>
      <c r="C771" s="17"/>
      <c r="D771" s="32"/>
      <c r="E771" s="18"/>
      <c r="F771" s="25">
        <f t="shared" si="287"/>
        <v>0</v>
      </c>
      <c r="G771" s="25">
        <f t="shared" si="288"/>
        <v>1</v>
      </c>
      <c r="H771" s="25">
        <f t="shared" si="289"/>
        <v>1900</v>
      </c>
      <c r="I771" s="25">
        <f t="shared" si="290"/>
        <v>1900</v>
      </c>
      <c r="J771" s="63">
        <f t="shared" si="291"/>
        <v>91</v>
      </c>
      <c r="K771" s="25">
        <f t="shared" si="292"/>
        <v>0</v>
      </c>
      <c r="L771" s="25">
        <f t="shared" si="293"/>
        <v>0</v>
      </c>
      <c r="M771" s="25">
        <f t="shared" si="294"/>
        <v>114</v>
      </c>
      <c r="N771" s="22">
        <f t="shared" si="295"/>
        <v>0</v>
      </c>
      <c r="O771" s="22">
        <f t="shared" si="296"/>
        <v>0</v>
      </c>
      <c r="P771" s="22">
        <f t="shared" ref="P771:P834" si="302">+IF(O771&lt;0,0,O771)</f>
        <v>0</v>
      </c>
      <c r="Q771" s="62"/>
      <c r="R771" s="21">
        <f t="shared" ref="R771:R834" si="303">+IF(Q771="",P771,Q771)</f>
        <v>0</v>
      </c>
      <c r="S771" s="21"/>
      <c r="T771" s="56">
        <f t="shared" ref="T771:T834" si="304">IF((5%*E771)&gt;R771,R771,(E771*5%))</f>
        <v>0</v>
      </c>
      <c r="U771" s="23" t="e">
        <f t="shared" ref="U771:U834" si="305">IF(T771="0","No Further Usefule Life",((E771-T771)/(E771*D771)))</f>
        <v>#DIV/0!</v>
      </c>
      <c r="V771" s="23" t="str">
        <f t="shared" si="297"/>
        <v/>
      </c>
      <c r="W771" s="24"/>
      <c r="X771" s="55" t="str">
        <f t="shared" si="285"/>
        <v/>
      </c>
      <c r="Y771" s="19"/>
      <c r="Z771" s="26" t="e">
        <f t="shared" si="298"/>
        <v>#DIV/0!</v>
      </c>
      <c r="AA771" s="26">
        <f t="shared" si="300"/>
        <v>0</v>
      </c>
      <c r="AB771" s="26" t="str">
        <f t="shared" si="284"/>
        <v/>
      </c>
      <c r="AC771" s="27">
        <f t="shared" si="301"/>
        <v>0</v>
      </c>
      <c r="AD771" s="19"/>
      <c r="AE771" s="19" t="str">
        <f t="shared" ref="AE771:AE834" si="306">IF(W771="","",IF(W771&gt;V771,"Charge from Profit &amp; Loss Account","Charge from Retained Earning"))</f>
        <v/>
      </c>
      <c r="AF771" s="66" t="e">
        <f t="shared" si="299"/>
        <v>#VALUE!</v>
      </c>
    </row>
    <row r="772" spans="1:32">
      <c r="A772" s="16" t="str">
        <f t="shared" si="286"/>
        <v/>
      </c>
      <c r="B772" s="29"/>
      <c r="C772" s="17"/>
      <c r="D772" s="32"/>
      <c r="E772" s="18"/>
      <c r="F772" s="25">
        <f t="shared" si="287"/>
        <v>0</v>
      </c>
      <c r="G772" s="25">
        <f t="shared" si="288"/>
        <v>1</v>
      </c>
      <c r="H772" s="25">
        <f t="shared" si="289"/>
        <v>1900</v>
      </c>
      <c r="I772" s="25">
        <f t="shared" si="290"/>
        <v>1900</v>
      </c>
      <c r="J772" s="63">
        <f t="shared" si="291"/>
        <v>91</v>
      </c>
      <c r="K772" s="25">
        <f t="shared" si="292"/>
        <v>0</v>
      </c>
      <c r="L772" s="25">
        <f t="shared" si="293"/>
        <v>0</v>
      </c>
      <c r="M772" s="25">
        <f t="shared" si="294"/>
        <v>114</v>
      </c>
      <c r="N772" s="22">
        <f t="shared" si="295"/>
        <v>0</v>
      </c>
      <c r="O772" s="22">
        <f t="shared" si="296"/>
        <v>0</v>
      </c>
      <c r="P772" s="22">
        <f t="shared" si="302"/>
        <v>0</v>
      </c>
      <c r="Q772" s="62"/>
      <c r="R772" s="21">
        <f t="shared" si="303"/>
        <v>0</v>
      </c>
      <c r="S772" s="21"/>
      <c r="T772" s="56">
        <f t="shared" si="304"/>
        <v>0</v>
      </c>
      <c r="U772" s="23" t="e">
        <f t="shared" si="305"/>
        <v>#DIV/0!</v>
      </c>
      <c r="V772" s="23" t="str">
        <f t="shared" si="297"/>
        <v/>
      </c>
      <c r="W772" s="24"/>
      <c r="X772" s="55" t="str">
        <f t="shared" si="285"/>
        <v/>
      </c>
      <c r="Y772" s="19"/>
      <c r="Z772" s="26" t="e">
        <f t="shared" si="298"/>
        <v>#DIV/0!</v>
      </c>
      <c r="AA772" s="26">
        <f t="shared" si="300"/>
        <v>0</v>
      </c>
      <c r="AB772" s="26" t="str">
        <f t="shared" ref="AB772:AB835" si="307">IF(E772="","",IF(X772&lt;1,AF772,(AC772/E772)))</f>
        <v/>
      </c>
      <c r="AC772" s="27">
        <f t="shared" si="301"/>
        <v>0</v>
      </c>
      <c r="AD772" s="19"/>
      <c r="AE772" s="19" t="str">
        <f t="shared" si="306"/>
        <v/>
      </c>
      <c r="AF772" s="66" t="e">
        <f t="shared" si="299"/>
        <v>#VALUE!</v>
      </c>
    </row>
    <row r="773" spans="1:32">
      <c r="A773" s="16" t="str">
        <f t="shared" si="286"/>
        <v/>
      </c>
      <c r="B773" s="29"/>
      <c r="C773" s="17"/>
      <c r="D773" s="32"/>
      <c r="E773" s="18"/>
      <c r="F773" s="25">
        <f t="shared" si="287"/>
        <v>0</v>
      </c>
      <c r="G773" s="25">
        <f t="shared" si="288"/>
        <v>1</v>
      </c>
      <c r="H773" s="25">
        <f t="shared" si="289"/>
        <v>1900</v>
      </c>
      <c r="I773" s="25">
        <f t="shared" si="290"/>
        <v>1900</v>
      </c>
      <c r="J773" s="63">
        <f t="shared" si="291"/>
        <v>91</v>
      </c>
      <c r="K773" s="25">
        <f t="shared" si="292"/>
        <v>0</v>
      </c>
      <c r="L773" s="25">
        <f t="shared" si="293"/>
        <v>0</v>
      </c>
      <c r="M773" s="25">
        <f t="shared" si="294"/>
        <v>114</v>
      </c>
      <c r="N773" s="22">
        <f t="shared" si="295"/>
        <v>0</v>
      </c>
      <c r="O773" s="22">
        <f t="shared" si="296"/>
        <v>0</v>
      </c>
      <c r="P773" s="22">
        <f t="shared" si="302"/>
        <v>0</v>
      </c>
      <c r="Q773" s="62"/>
      <c r="R773" s="21">
        <f t="shared" si="303"/>
        <v>0</v>
      </c>
      <c r="S773" s="21"/>
      <c r="T773" s="56">
        <f t="shared" si="304"/>
        <v>0</v>
      </c>
      <c r="U773" s="23" t="e">
        <f t="shared" si="305"/>
        <v>#DIV/0!</v>
      </c>
      <c r="V773" s="23" t="str">
        <f t="shared" si="297"/>
        <v/>
      </c>
      <c r="W773" s="24"/>
      <c r="X773" s="55" t="str">
        <f t="shared" ref="X773:X836" si="308">IF(W773="","",IF(V773&gt;W773,"0",W773-V773))</f>
        <v/>
      </c>
      <c r="Y773" s="19"/>
      <c r="Z773" s="26" t="e">
        <f t="shared" si="298"/>
        <v>#DIV/0!</v>
      </c>
      <c r="AA773" s="26">
        <f t="shared" si="300"/>
        <v>0</v>
      </c>
      <c r="AB773" s="26" t="str">
        <f t="shared" si="307"/>
        <v/>
      </c>
      <c r="AC773" s="27">
        <f t="shared" si="301"/>
        <v>0</v>
      </c>
      <c r="AD773" s="19"/>
      <c r="AE773" s="19" t="str">
        <f t="shared" si="306"/>
        <v/>
      </c>
      <c r="AF773" s="66" t="e">
        <f t="shared" si="299"/>
        <v>#VALUE!</v>
      </c>
    </row>
    <row r="774" spans="1:32">
      <c r="A774" s="16" t="str">
        <f t="shared" si="286"/>
        <v/>
      </c>
      <c r="B774" s="29"/>
      <c r="C774" s="17"/>
      <c r="D774" s="32"/>
      <c r="E774" s="18"/>
      <c r="F774" s="25">
        <f t="shared" si="287"/>
        <v>0</v>
      </c>
      <c r="G774" s="25">
        <f t="shared" si="288"/>
        <v>1</v>
      </c>
      <c r="H774" s="25">
        <f t="shared" si="289"/>
        <v>1900</v>
      </c>
      <c r="I774" s="25">
        <f t="shared" si="290"/>
        <v>1900</v>
      </c>
      <c r="J774" s="63">
        <f t="shared" si="291"/>
        <v>91</v>
      </c>
      <c r="K774" s="25">
        <f t="shared" si="292"/>
        <v>0</v>
      </c>
      <c r="L774" s="25">
        <f t="shared" si="293"/>
        <v>0</v>
      </c>
      <c r="M774" s="25">
        <f t="shared" si="294"/>
        <v>114</v>
      </c>
      <c r="N774" s="22">
        <f t="shared" si="295"/>
        <v>0</v>
      </c>
      <c r="O774" s="22">
        <f t="shared" si="296"/>
        <v>0</v>
      </c>
      <c r="P774" s="22">
        <f t="shared" si="302"/>
        <v>0</v>
      </c>
      <c r="Q774" s="62"/>
      <c r="R774" s="21">
        <f t="shared" si="303"/>
        <v>0</v>
      </c>
      <c r="S774" s="21"/>
      <c r="T774" s="56">
        <f t="shared" si="304"/>
        <v>0</v>
      </c>
      <c r="U774" s="23" t="e">
        <f t="shared" si="305"/>
        <v>#DIV/0!</v>
      </c>
      <c r="V774" s="23" t="str">
        <f t="shared" si="297"/>
        <v/>
      </c>
      <c r="W774" s="24"/>
      <c r="X774" s="55" t="str">
        <f t="shared" si="308"/>
        <v/>
      </c>
      <c r="Y774" s="19"/>
      <c r="Z774" s="26" t="e">
        <f t="shared" si="298"/>
        <v>#DIV/0!</v>
      </c>
      <c r="AA774" s="26">
        <f t="shared" si="300"/>
        <v>0</v>
      </c>
      <c r="AB774" s="26" t="str">
        <f t="shared" si="307"/>
        <v/>
      </c>
      <c r="AC774" s="27">
        <f t="shared" si="301"/>
        <v>0</v>
      </c>
      <c r="AD774" s="19"/>
      <c r="AE774" s="19" t="str">
        <f t="shared" si="306"/>
        <v/>
      </c>
      <c r="AF774" s="66" t="e">
        <f t="shared" si="299"/>
        <v>#VALUE!</v>
      </c>
    </row>
    <row r="775" spans="1:32">
      <c r="A775" s="16" t="str">
        <f t="shared" si="286"/>
        <v/>
      </c>
      <c r="B775" s="29"/>
      <c r="C775" s="17"/>
      <c r="D775" s="32"/>
      <c r="E775" s="18"/>
      <c r="F775" s="25">
        <f t="shared" si="287"/>
        <v>0</v>
      </c>
      <c r="G775" s="25">
        <f t="shared" si="288"/>
        <v>1</v>
      </c>
      <c r="H775" s="25">
        <f t="shared" si="289"/>
        <v>1900</v>
      </c>
      <c r="I775" s="25">
        <f t="shared" si="290"/>
        <v>1900</v>
      </c>
      <c r="J775" s="63">
        <f t="shared" si="291"/>
        <v>91</v>
      </c>
      <c r="K775" s="25">
        <f t="shared" si="292"/>
        <v>0</v>
      </c>
      <c r="L775" s="25">
        <f t="shared" si="293"/>
        <v>0</v>
      </c>
      <c r="M775" s="25">
        <f t="shared" si="294"/>
        <v>114</v>
      </c>
      <c r="N775" s="22">
        <f t="shared" si="295"/>
        <v>0</v>
      </c>
      <c r="O775" s="22">
        <f t="shared" si="296"/>
        <v>0</v>
      </c>
      <c r="P775" s="22">
        <f t="shared" si="302"/>
        <v>0</v>
      </c>
      <c r="Q775" s="62"/>
      <c r="R775" s="21">
        <f t="shared" si="303"/>
        <v>0</v>
      </c>
      <c r="S775" s="21"/>
      <c r="T775" s="56">
        <f t="shared" si="304"/>
        <v>0</v>
      </c>
      <c r="U775" s="23" t="e">
        <f t="shared" si="305"/>
        <v>#DIV/0!</v>
      </c>
      <c r="V775" s="23" t="str">
        <f t="shared" si="297"/>
        <v/>
      </c>
      <c r="W775" s="24"/>
      <c r="X775" s="55" t="str">
        <f t="shared" si="308"/>
        <v/>
      </c>
      <c r="Y775" s="19"/>
      <c r="Z775" s="26" t="e">
        <f t="shared" si="298"/>
        <v>#DIV/0!</v>
      </c>
      <c r="AA775" s="26">
        <f t="shared" si="300"/>
        <v>0</v>
      </c>
      <c r="AB775" s="26" t="str">
        <f t="shared" si="307"/>
        <v/>
      </c>
      <c r="AC775" s="27">
        <f t="shared" si="301"/>
        <v>0</v>
      </c>
      <c r="AD775" s="19"/>
      <c r="AE775" s="19" t="str">
        <f t="shared" si="306"/>
        <v/>
      </c>
      <c r="AF775" s="66" t="e">
        <f t="shared" si="299"/>
        <v>#VALUE!</v>
      </c>
    </row>
    <row r="776" spans="1:32">
      <c r="A776" s="16" t="str">
        <f t="shared" si="286"/>
        <v/>
      </c>
      <c r="B776" s="29"/>
      <c r="C776" s="17"/>
      <c r="D776" s="32"/>
      <c r="E776" s="18"/>
      <c r="F776" s="25">
        <f t="shared" si="287"/>
        <v>0</v>
      </c>
      <c r="G776" s="25">
        <f t="shared" si="288"/>
        <v>1</v>
      </c>
      <c r="H776" s="25">
        <f t="shared" si="289"/>
        <v>1900</v>
      </c>
      <c r="I776" s="25">
        <f t="shared" si="290"/>
        <v>1900</v>
      </c>
      <c r="J776" s="63">
        <f t="shared" si="291"/>
        <v>91</v>
      </c>
      <c r="K776" s="25">
        <f t="shared" si="292"/>
        <v>0</v>
      </c>
      <c r="L776" s="25">
        <f t="shared" si="293"/>
        <v>0</v>
      </c>
      <c r="M776" s="25">
        <f t="shared" si="294"/>
        <v>114</v>
      </c>
      <c r="N776" s="22">
        <f t="shared" si="295"/>
        <v>0</v>
      </c>
      <c r="O776" s="22">
        <f t="shared" si="296"/>
        <v>0</v>
      </c>
      <c r="P776" s="22">
        <f t="shared" si="302"/>
        <v>0</v>
      </c>
      <c r="Q776" s="62"/>
      <c r="R776" s="21">
        <f t="shared" si="303"/>
        <v>0</v>
      </c>
      <c r="S776" s="21"/>
      <c r="T776" s="56">
        <f t="shared" si="304"/>
        <v>0</v>
      </c>
      <c r="U776" s="23" t="e">
        <f t="shared" si="305"/>
        <v>#DIV/0!</v>
      </c>
      <c r="V776" s="23" t="str">
        <f t="shared" si="297"/>
        <v/>
      </c>
      <c r="W776" s="24"/>
      <c r="X776" s="55" t="str">
        <f t="shared" si="308"/>
        <v/>
      </c>
      <c r="Y776" s="19"/>
      <c r="Z776" s="26" t="e">
        <f t="shared" si="298"/>
        <v>#DIV/0!</v>
      </c>
      <c r="AA776" s="26">
        <f t="shared" si="300"/>
        <v>0</v>
      </c>
      <c r="AB776" s="26" t="str">
        <f t="shared" si="307"/>
        <v/>
      </c>
      <c r="AC776" s="27">
        <f t="shared" si="301"/>
        <v>0</v>
      </c>
      <c r="AD776" s="19"/>
      <c r="AE776" s="19" t="str">
        <f t="shared" si="306"/>
        <v/>
      </c>
      <c r="AF776" s="66" t="e">
        <f t="shared" si="299"/>
        <v>#VALUE!</v>
      </c>
    </row>
    <row r="777" spans="1:32">
      <c r="A777" s="16" t="str">
        <f t="shared" ref="A777:A840" si="309">IF(B777="","",A776+1)</f>
        <v/>
      </c>
      <c r="B777" s="29"/>
      <c r="C777" s="17"/>
      <c r="D777" s="32"/>
      <c r="E777" s="18"/>
      <c r="F777" s="25">
        <f t="shared" ref="F777:F840" si="310">DAY(B777)</f>
        <v>0</v>
      </c>
      <c r="G777" s="25">
        <f t="shared" ref="G777:G840" si="311">MONTH(B777)</f>
        <v>1</v>
      </c>
      <c r="H777" s="25">
        <f t="shared" ref="H777:H840" si="312">YEAR(B777)</f>
        <v>1900</v>
      </c>
      <c r="I777" s="25">
        <f t="shared" ref="I777:I840" si="313">IF(G777&gt;3,H777+1,H777)</f>
        <v>1900</v>
      </c>
      <c r="J777" s="63">
        <f t="shared" ref="J777:J840" si="314">DATE(I777,3,31)</f>
        <v>91</v>
      </c>
      <c r="K777" s="25">
        <f t="shared" ref="K777:K840" si="315">E777*D777*((J777-B777)+1)/365</f>
        <v>0</v>
      </c>
      <c r="L777" s="25">
        <f t="shared" ref="L777:L840" si="316">E777-K777</f>
        <v>0</v>
      </c>
      <c r="M777" s="25">
        <f t="shared" ref="M777:M840" si="317">2014-I777</f>
        <v>114</v>
      </c>
      <c r="N777" s="22">
        <f t="shared" ref="N777:N840" si="318">(K777/((J777-B777)+1)*365)*M777</f>
        <v>0</v>
      </c>
      <c r="O777" s="22">
        <f t="shared" ref="O777:O840" si="319">L777-N777</f>
        <v>0</v>
      </c>
      <c r="P777" s="22">
        <f t="shared" si="302"/>
        <v>0</v>
      </c>
      <c r="Q777" s="62"/>
      <c r="R777" s="21">
        <f t="shared" si="303"/>
        <v>0</v>
      </c>
      <c r="S777" s="21"/>
      <c r="T777" s="56">
        <f t="shared" si="304"/>
        <v>0</v>
      </c>
      <c r="U777" s="23" t="e">
        <f t="shared" si="305"/>
        <v>#DIV/0!</v>
      </c>
      <c r="V777" s="23" t="str">
        <f t="shared" ref="V777:V840" si="320">IF(B777="","",(DATE(2014,3,31)-B777)/365)</f>
        <v/>
      </c>
      <c r="W777" s="24"/>
      <c r="X777" s="55" t="str">
        <f t="shared" si="308"/>
        <v/>
      </c>
      <c r="Y777" s="19"/>
      <c r="Z777" s="26" t="e">
        <f t="shared" ref="Z777:Z840" si="321">1-((T777/R777)^(1/X777))</f>
        <v>#DIV/0!</v>
      </c>
      <c r="AA777" s="26">
        <f t="shared" si="300"/>
        <v>0</v>
      </c>
      <c r="AB777" s="26" t="str">
        <f t="shared" si="307"/>
        <v/>
      </c>
      <c r="AC777" s="27">
        <f t="shared" si="301"/>
        <v>0</v>
      </c>
      <c r="AD777" s="19"/>
      <c r="AE777" s="19" t="str">
        <f t="shared" si="306"/>
        <v/>
      </c>
      <c r="AF777" s="66" t="e">
        <f t="shared" si="299"/>
        <v>#VALUE!</v>
      </c>
    </row>
    <row r="778" spans="1:32">
      <c r="A778" s="16" t="str">
        <f t="shared" si="309"/>
        <v/>
      </c>
      <c r="B778" s="29"/>
      <c r="C778" s="17"/>
      <c r="D778" s="32"/>
      <c r="E778" s="18"/>
      <c r="F778" s="25">
        <f t="shared" si="310"/>
        <v>0</v>
      </c>
      <c r="G778" s="25">
        <f t="shared" si="311"/>
        <v>1</v>
      </c>
      <c r="H778" s="25">
        <f t="shared" si="312"/>
        <v>1900</v>
      </c>
      <c r="I778" s="25">
        <f t="shared" si="313"/>
        <v>1900</v>
      </c>
      <c r="J778" s="63">
        <f t="shared" si="314"/>
        <v>91</v>
      </c>
      <c r="K778" s="25">
        <f t="shared" si="315"/>
        <v>0</v>
      </c>
      <c r="L778" s="25">
        <f t="shared" si="316"/>
        <v>0</v>
      </c>
      <c r="M778" s="25">
        <f t="shared" si="317"/>
        <v>114</v>
      </c>
      <c r="N778" s="22">
        <f t="shared" si="318"/>
        <v>0</v>
      </c>
      <c r="O778" s="22">
        <f t="shared" si="319"/>
        <v>0</v>
      </c>
      <c r="P778" s="22">
        <f t="shared" si="302"/>
        <v>0</v>
      </c>
      <c r="Q778" s="62"/>
      <c r="R778" s="21">
        <f t="shared" si="303"/>
        <v>0</v>
      </c>
      <c r="S778" s="21"/>
      <c r="T778" s="56">
        <f t="shared" si="304"/>
        <v>0</v>
      </c>
      <c r="U778" s="23" t="e">
        <f t="shared" si="305"/>
        <v>#DIV/0!</v>
      </c>
      <c r="V778" s="23" t="str">
        <f t="shared" si="320"/>
        <v/>
      </c>
      <c r="W778" s="24"/>
      <c r="X778" s="55" t="str">
        <f t="shared" si="308"/>
        <v/>
      </c>
      <c r="Y778" s="19"/>
      <c r="Z778" s="26" t="e">
        <f t="shared" si="321"/>
        <v>#DIV/0!</v>
      </c>
      <c r="AA778" s="26">
        <f t="shared" si="300"/>
        <v>0</v>
      </c>
      <c r="AB778" s="26" t="str">
        <f t="shared" si="307"/>
        <v/>
      </c>
      <c r="AC778" s="27">
        <f t="shared" si="301"/>
        <v>0</v>
      </c>
      <c r="AD778" s="19"/>
      <c r="AE778" s="19" t="str">
        <f t="shared" si="306"/>
        <v/>
      </c>
      <c r="AF778" s="66" t="e">
        <f t="shared" si="299"/>
        <v>#VALUE!</v>
      </c>
    </row>
    <row r="779" spans="1:32">
      <c r="A779" s="16" t="str">
        <f t="shared" si="309"/>
        <v/>
      </c>
      <c r="B779" s="29"/>
      <c r="C779" s="17"/>
      <c r="D779" s="32"/>
      <c r="E779" s="18"/>
      <c r="F779" s="25">
        <f t="shared" si="310"/>
        <v>0</v>
      </c>
      <c r="G779" s="25">
        <f t="shared" si="311"/>
        <v>1</v>
      </c>
      <c r="H779" s="25">
        <f t="shared" si="312"/>
        <v>1900</v>
      </c>
      <c r="I779" s="25">
        <f t="shared" si="313"/>
        <v>1900</v>
      </c>
      <c r="J779" s="63">
        <f t="shared" si="314"/>
        <v>91</v>
      </c>
      <c r="K779" s="25">
        <f t="shared" si="315"/>
        <v>0</v>
      </c>
      <c r="L779" s="25">
        <f t="shared" si="316"/>
        <v>0</v>
      </c>
      <c r="M779" s="25">
        <f t="shared" si="317"/>
        <v>114</v>
      </c>
      <c r="N779" s="22">
        <f t="shared" si="318"/>
        <v>0</v>
      </c>
      <c r="O779" s="22">
        <f t="shared" si="319"/>
        <v>0</v>
      </c>
      <c r="P779" s="22">
        <f t="shared" si="302"/>
        <v>0</v>
      </c>
      <c r="Q779" s="62"/>
      <c r="R779" s="21">
        <f t="shared" si="303"/>
        <v>0</v>
      </c>
      <c r="S779" s="21"/>
      <c r="T779" s="56">
        <f t="shared" si="304"/>
        <v>0</v>
      </c>
      <c r="U779" s="23" t="e">
        <f t="shared" si="305"/>
        <v>#DIV/0!</v>
      </c>
      <c r="V779" s="23" t="str">
        <f t="shared" si="320"/>
        <v/>
      </c>
      <c r="W779" s="24"/>
      <c r="X779" s="55" t="str">
        <f t="shared" si="308"/>
        <v/>
      </c>
      <c r="Y779" s="19"/>
      <c r="Z779" s="26" t="e">
        <f t="shared" si="321"/>
        <v>#DIV/0!</v>
      </c>
      <c r="AA779" s="26">
        <f t="shared" si="300"/>
        <v>0</v>
      </c>
      <c r="AB779" s="26" t="str">
        <f t="shared" si="307"/>
        <v/>
      </c>
      <c r="AC779" s="27">
        <f t="shared" si="301"/>
        <v>0</v>
      </c>
      <c r="AD779" s="19"/>
      <c r="AE779" s="19" t="str">
        <f t="shared" si="306"/>
        <v/>
      </c>
      <c r="AF779" s="66" t="e">
        <f t="shared" si="299"/>
        <v>#VALUE!</v>
      </c>
    </row>
    <row r="780" spans="1:32">
      <c r="A780" s="16" t="str">
        <f t="shared" si="309"/>
        <v/>
      </c>
      <c r="B780" s="29"/>
      <c r="C780" s="17"/>
      <c r="D780" s="32"/>
      <c r="E780" s="18"/>
      <c r="F780" s="25">
        <f t="shared" si="310"/>
        <v>0</v>
      </c>
      <c r="G780" s="25">
        <f t="shared" si="311"/>
        <v>1</v>
      </c>
      <c r="H780" s="25">
        <f t="shared" si="312"/>
        <v>1900</v>
      </c>
      <c r="I780" s="25">
        <f t="shared" si="313"/>
        <v>1900</v>
      </c>
      <c r="J780" s="63">
        <f t="shared" si="314"/>
        <v>91</v>
      </c>
      <c r="K780" s="25">
        <f t="shared" si="315"/>
        <v>0</v>
      </c>
      <c r="L780" s="25">
        <f t="shared" si="316"/>
        <v>0</v>
      </c>
      <c r="M780" s="25">
        <f t="shared" si="317"/>
        <v>114</v>
      </c>
      <c r="N780" s="22">
        <f t="shared" si="318"/>
        <v>0</v>
      </c>
      <c r="O780" s="22">
        <f t="shared" si="319"/>
        <v>0</v>
      </c>
      <c r="P780" s="22">
        <f t="shared" si="302"/>
        <v>0</v>
      </c>
      <c r="Q780" s="62"/>
      <c r="R780" s="21">
        <f t="shared" si="303"/>
        <v>0</v>
      </c>
      <c r="S780" s="21"/>
      <c r="T780" s="56">
        <f t="shared" si="304"/>
        <v>0</v>
      </c>
      <c r="U780" s="23" t="e">
        <f t="shared" si="305"/>
        <v>#DIV/0!</v>
      </c>
      <c r="V780" s="23" t="str">
        <f t="shared" si="320"/>
        <v/>
      </c>
      <c r="W780" s="24"/>
      <c r="X780" s="55" t="str">
        <f t="shared" si="308"/>
        <v/>
      </c>
      <c r="Y780" s="19"/>
      <c r="Z780" s="26" t="e">
        <f t="shared" si="321"/>
        <v>#DIV/0!</v>
      </c>
      <c r="AA780" s="26">
        <f t="shared" si="300"/>
        <v>0</v>
      </c>
      <c r="AB780" s="26" t="str">
        <f t="shared" si="307"/>
        <v/>
      </c>
      <c r="AC780" s="27">
        <f t="shared" si="301"/>
        <v>0</v>
      </c>
      <c r="AD780" s="19"/>
      <c r="AE780" s="19" t="str">
        <f t="shared" si="306"/>
        <v/>
      </c>
      <c r="AF780" s="66" t="e">
        <f t="shared" si="299"/>
        <v>#VALUE!</v>
      </c>
    </row>
    <row r="781" spans="1:32">
      <c r="A781" s="16" t="str">
        <f t="shared" si="309"/>
        <v/>
      </c>
      <c r="B781" s="29"/>
      <c r="C781" s="17"/>
      <c r="D781" s="32"/>
      <c r="E781" s="18"/>
      <c r="F781" s="25">
        <f t="shared" si="310"/>
        <v>0</v>
      </c>
      <c r="G781" s="25">
        <f t="shared" si="311"/>
        <v>1</v>
      </c>
      <c r="H781" s="25">
        <f t="shared" si="312"/>
        <v>1900</v>
      </c>
      <c r="I781" s="25">
        <f t="shared" si="313"/>
        <v>1900</v>
      </c>
      <c r="J781" s="63">
        <f t="shared" si="314"/>
        <v>91</v>
      </c>
      <c r="K781" s="25">
        <f t="shared" si="315"/>
        <v>0</v>
      </c>
      <c r="L781" s="25">
        <f t="shared" si="316"/>
        <v>0</v>
      </c>
      <c r="M781" s="25">
        <f t="shared" si="317"/>
        <v>114</v>
      </c>
      <c r="N781" s="22">
        <f t="shared" si="318"/>
        <v>0</v>
      </c>
      <c r="O781" s="22">
        <f t="shared" si="319"/>
        <v>0</v>
      </c>
      <c r="P781" s="22">
        <f t="shared" si="302"/>
        <v>0</v>
      </c>
      <c r="Q781" s="62"/>
      <c r="R781" s="21">
        <f t="shared" si="303"/>
        <v>0</v>
      </c>
      <c r="S781" s="21"/>
      <c r="T781" s="56">
        <f t="shared" si="304"/>
        <v>0</v>
      </c>
      <c r="U781" s="23" t="e">
        <f t="shared" si="305"/>
        <v>#DIV/0!</v>
      </c>
      <c r="V781" s="23" t="str">
        <f t="shared" si="320"/>
        <v/>
      </c>
      <c r="W781" s="24"/>
      <c r="X781" s="55" t="str">
        <f t="shared" si="308"/>
        <v/>
      </c>
      <c r="Y781" s="19"/>
      <c r="Z781" s="26" t="e">
        <f t="shared" si="321"/>
        <v>#DIV/0!</v>
      </c>
      <c r="AA781" s="26">
        <f t="shared" si="300"/>
        <v>0</v>
      </c>
      <c r="AB781" s="26" t="str">
        <f t="shared" si="307"/>
        <v/>
      </c>
      <c r="AC781" s="27">
        <f t="shared" si="301"/>
        <v>0</v>
      </c>
      <c r="AD781" s="19"/>
      <c r="AE781" s="19" t="str">
        <f t="shared" si="306"/>
        <v/>
      </c>
      <c r="AF781" s="66" t="e">
        <f t="shared" si="299"/>
        <v>#VALUE!</v>
      </c>
    </row>
    <row r="782" spans="1:32">
      <c r="A782" s="16" t="str">
        <f t="shared" si="309"/>
        <v/>
      </c>
      <c r="B782" s="29"/>
      <c r="C782" s="17"/>
      <c r="D782" s="32"/>
      <c r="E782" s="18"/>
      <c r="F782" s="25">
        <f t="shared" si="310"/>
        <v>0</v>
      </c>
      <c r="G782" s="25">
        <f t="shared" si="311"/>
        <v>1</v>
      </c>
      <c r="H782" s="25">
        <f t="shared" si="312"/>
        <v>1900</v>
      </c>
      <c r="I782" s="25">
        <f t="shared" si="313"/>
        <v>1900</v>
      </c>
      <c r="J782" s="63">
        <f t="shared" si="314"/>
        <v>91</v>
      </c>
      <c r="K782" s="25">
        <f t="shared" si="315"/>
        <v>0</v>
      </c>
      <c r="L782" s="25">
        <f t="shared" si="316"/>
        <v>0</v>
      </c>
      <c r="M782" s="25">
        <f t="shared" si="317"/>
        <v>114</v>
      </c>
      <c r="N782" s="22">
        <f t="shared" si="318"/>
        <v>0</v>
      </c>
      <c r="O782" s="22">
        <f t="shared" si="319"/>
        <v>0</v>
      </c>
      <c r="P782" s="22">
        <f t="shared" si="302"/>
        <v>0</v>
      </c>
      <c r="Q782" s="62"/>
      <c r="R782" s="21">
        <f t="shared" si="303"/>
        <v>0</v>
      </c>
      <c r="S782" s="21"/>
      <c r="T782" s="56">
        <f t="shared" si="304"/>
        <v>0</v>
      </c>
      <c r="U782" s="23" t="e">
        <f t="shared" si="305"/>
        <v>#DIV/0!</v>
      </c>
      <c r="V782" s="23" t="str">
        <f t="shared" si="320"/>
        <v/>
      </c>
      <c r="W782" s="24"/>
      <c r="X782" s="55" t="str">
        <f t="shared" si="308"/>
        <v/>
      </c>
      <c r="Y782" s="19"/>
      <c r="Z782" s="26" t="e">
        <f t="shared" si="321"/>
        <v>#DIV/0!</v>
      </c>
      <c r="AA782" s="26">
        <f t="shared" si="300"/>
        <v>0</v>
      </c>
      <c r="AB782" s="26" t="str">
        <f t="shared" si="307"/>
        <v/>
      </c>
      <c r="AC782" s="27">
        <f t="shared" si="301"/>
        <v>0</v>
      </c>
      <c r="AD782" s="19"/>
      <c r="AE782" s="19" t="str">
        <f t="shared" si="306"/>
        <v/>
      </c>
      <c r="AF782" s="66" t="e">
        <f t="shared" si="299"/>
        <v>#VALUE!</v>
      </c>
    </row>
    <row r="783" spans="1:32">
      <c r="A783" s="16" t="str">
        <f t="shared" si="309"/>
        <v/>
      </c>
      <c r="B783" s="29"/>
      <c r="C783" s="17"/>
      <c r="D783" s="32"/>
      <c r="E783" s="18"/>
      <c r="F783" s="25">
        <f t="shared" si="310"/>
        <v>0</v>
      </c>
      <c r="G783" s="25">
        <f t="shared" si="311"/>
        <v>1</v>
      </c>
      <c r="H783" s="25">
        <f t="shared" si="312"/>
        <v>1900</v>
      </c>
      <c r="I783" s="25">
        <f t="shared" si="313"/>
        <v>1900</v>
      </c>
      <c r="J783" s="63">
        <f t="shared" si="314"/>
        <v>91</v>
      </c>
      <c r="K783" s="25">
        <f t="shared" si="315"/>
        <v>0</v>
      </c>
      <c r="L783" s="25">
        <f t="shared" si="316"/>
        <v>0</v>
      </c>
      <c r="M783" s="25">
        <f t="shared" si="317"/>
        <v>114</v>
      </c>
      <c r="N783" s="22">
        <f t="shared" si="318"/>
        <v>0</v>
      </c>
      <c r="O783" s="22">
        <f t="shared" si="319"/>
        <v>0</v>
      </c>
      <c r="P783" s="22">
        <f t="shared" si="302"/>
        <v>0</v>
      </c>
      <c r="Q783" s="62"/>
      <c r="R783" s="21">
        <f t="shared" si="303"/>
        <v>0</v>
      </c>
      <c r="S783" s="21"/>
      <c r="T783" s="56">
        <f t="shared" si="304"/>
        <v>0</v>
      </c>
      <c r="U783" s="23" t="e">
        <f t="shared" si="305"/>
        <v>#DIV/0!</v>
      </c>
      <c r="V783" s="23" t="str">
        <f t="shared" si="320"/>
        <v/>
      </c>
      <c r="W783" s="24"/>
      <c r="X783" s="55" t="str">
        <f t="shared" si="308"/>
        <v/>
      </c>
      <c r="Y783" s="19"/>
      <c r="Z783" s="26" t="e">
        <f t="shared" si="321"/>
        <v>#DIV/0!</v>
      </c>
      <c r="AA783" s="26">
        <f t="shared" si="300"/>
        <v>0</v>
      </c>
      <c r="AB783" s="26" t="str">
        <f t="shared" si="307"/>
        <v/>
      </c>
      <c r="AC783" s="27">
        <f t="shared" si="301"/>
        <v>0</v>
      </c>
      <c r="AD783" s="19"/>
      <c r="AE783" s="19" t="str">
        <f t="shared" si="306"/>
        <v/>
      </c>
      <c r="AF783" s="66" t="e">
        <f t="shared" si="299"/>
        <v>#VALUE!</v>
      </c>
    </row>
    <row r="784" spans="1:32">
      <c r="A784" s="16" t="str">
        <f t="shared" si="309"/>
        <v/>
      </c>
      <c r="B784" s="29"/>
      <c r="C784" s="17"/>
      <c r="D784" s="32"/>
      <c r="E784" s="18"/>
      <c r="F784" s="25">
        <f t="shared" si="310"/>
        <v>0</v>
      </c>
      <c r="G784" s="25">
        <f t="shared" si="311"/>
        <v>1</v>
      </c>
      <c r="H784" s="25">
        <f t="shared" si="312"/>
        <v>1900</v>
      </c>
      <c r="I784" s="25">
        <f t="shared" si="313"/>
        <v>1900</v>
      </c>
      <c r="J784" s="63">
        <f t="shared" si="314"/>
        <v>91</v>
      </c>
      <c r="K784" s="25">
        <f t="shared" si="315"/>
        <v>0</v>
      </c>
      <c r="L784" s="25">
        <f t="shared" si="316"/>
        <v>0</v>
      </c>
      <c r="M784" s="25">
        <f t="shared" si="317"/>
        <v>114</v>
      </c>
      <c r="N784" s="22">
        <f t="shared" si="318"/>
        <v>0</v>
      </c>
      <c r="O784" s="22">
        <f t="shared" si="319"/>
        <v>0</v>
      </c>
      <c r="P784" s="22">
        <f t="shared" si="302"/>
        <v>0</v>
      </c>
      <c r="Q784" s="62"/>
      <c r="R784" s="21">
        <f t="shared" si="303"/>
        <v>0</v>
      </c>
      <c r="S784" s="21"/>
      <c r="T784" s="56">
        <f t="shared" si="304"/>
        <v>0</v>
      </c>
      <c r="U784" s="23" t="e">
        <f t="shared" si="305"/>
        <v>#DIV/0!</v>
      </c>
      <c r="V784" s="23" t="str">
        <f t="shared" si="320"/>
        <v/>
      </c>
      <c r="W784" s="24"/>
      <c r="X784" s="55" t="str">
        <f t="shared" si="308"/>
        <v/>
      </c>
      <c r="Y784" s="19"/>
      <c r="Z784" s="26" t="e">
        <f t="shared" si="321"/>
        <v>#DIV/0!</v>
      </c>
      <c r="AA784" s="26">
        <f t="shared" si="300"/>
        <v>0</v>
      </c>
      <c r="AB784" s="26" t="str">
        <f t="shared" si="307"/>
        <v/>
      </c>
      <c r="AC784" s="27">
        <f t="shared" si="301"/>
        <v>0</v>
      </c>
      <c r="AD784" s="19"/>
      <c r="AE784" s="19" t="str">
        <f t="shared" si="306"/>
        <v/>
      </c>
      <c r="AF784" s="66" t="e">
        <f t="shared" si="299"/>
        <v>#VALUE!</v>
      </c>
    </row>
    <row r="785" spans="1:32">
      <c r="A785" s="16" t="str">
        <f t="shared" si="309"/>
        <v/>
      </c>
      <c r="B785" s="29"/>
      <c r="C785" s="17"/>
      <c r="D785" s="32"/>
      <c r="E785" s="18"/>
      <c r="F785" s="25">
        <f t="shared" si="310"/>
        <v>0</v>
      </c>
      <c r="G785" s="25">
        <f t="shared" si="311"/>
        <v>1</v>
      </c>
      <c r="H785" s="25">
        <f t="shared" si="312"/>
        <v>1900</v>
      </c>
      <c r="I785" s="25">
        <f t="shared" si="313"/>
        <v>1900</v>
      </c>
      <c r="J785" s="63">
        <f t="shared" si="314"/>
        <v>91</v>
      </c>
      <c r="K785" s="25">
        <f t="shared" si="315"/>
        <v>0</v>
      </c>
      <c r="L785" s="25">
        <f t="shared" si="316"/>
        <v>0</v>
      </c>
      <c r="M785" s="25">
        <f t="shared" si="317"/>
        <v>114</v>
      </c>
      <c r="N785" s="22">
        <f t="shared" si="318"/>
        <v>0</v>
      </c>
      <c r="O785" s="22">
        <f t="shared" si="319"/>
        <v>0</v>
      </c>
      <c r="P785" s="22">
        <f t="shared" si="302"/>
        <v>0</v>
      </c>
      <c r="Q785" s="62"/>
      <c r="R785" s="21">
        <f t="shared" si="303"/>
        <v>0</v>
      </c>
      <c r="S785" s="21"/>
      <c r="T785" s="56">
        <f t="shared" si="304"/>
        <v>0</v>
      </c>
      <c r="U785" s="23" t="e">
        <f t="shared" si="305"/>
        <v>#DIV/0!</v>
      </c>
      <c r="V785" s="23" t="str">
        <f t="shared" si="320"/>
        <v/>
      </c>
      <c r="W785" s="24"/>
      <c r="X785" s="55" t="str">
        <f t="shared" si="308"/>
        <v/>
      </c>
      <c r="Y785" s="19"/>
      <c r="Z785" s="26" t="e">
        <f t="shared" si="321"/>
        <v>#DIV/0!</v>
      </c>
      <c r="AA785" s="26">
        <f t="shared" si="300"/>
        <v>0</v>
      </c>
      <c r="AB785" s="26" t="str">
        <f t="shared" si="307"/>
        <v/>
      </c>
      <c r="AC785" s="27">
        <f t="shared" si="301"/>
        <v>0</v>
      </c>
      <c r="AD785" s="19"/>
      <c r="AE785" s="19" t="str">
        <f t="shared" si="306"/>
        <v/>
      </c>
      <c r="AF785" s="66" t="e">
        <f t="shared" si="299"/>
        <v>#VALUE!</v>
      </c>
    </row>
    <row r="786" spans="1:32">
      <c r="A786" s="16" t="str">
        <f t="shared" si="309"/>
        <v/>
      </c>
      <c r="B786" s="29"/>
      <c r="C786" s="17"/>
      <c r="D786" s="32"/>
      <c r="E786" s="18"/>
      <c r="F786" s="25">
        <f t="shared" si="310"/>
        <v>0</v>
      </c>
      <c r="G786" s="25">
        <f t="shared" si="311"/>
        <v>1</v>
      </c>
      <c r="H786" s="25">
        <f t="shared" si="312"/>
        <v>1900</v>
      </c>
      <c r="I786" s="25">
        <f t="shared" si="313"/>
        <v>1900</v>
      </c>
      <c r="J786" s="63">
        <f t="shared" si="314"/>
        <v>91</v>
      </c>
      <c r="K786" s="25">
        <f t="shared" si="315"/>
        <v>0</v>
      </c>
      <c r="L786" s="25">
        <f t="shared" si="316"/>
        <v>0</v>
      </c>
      <c r="M786" s="25">
        <f t="shared" si="317"/>
        <v>114</v>
      </c>
      <c r="N786" s="22">
        <f t="shared" si="318"/>
        <v>0</v>
      </c>
      <c r="O786" s="22">
        <f t="shared" si="319"/>
        <v>0</v>
      </c>
      <c r="P786" s="22">
        <f t="shared" si="302"/>
        <v>0</v>
      </c>
      <c r="Q786" s="62"/>
      <c r="R786" s="21">
        <f t="shared" si="303"/>
        <v>0</v>
      </c>
      <c r="S786" s="21"/>
      <c r="T786" s="56">
        <f t="shared" si="304"/>
        <v>0</v>
      </c>
      <c r="U786" s="23" t="e">
        <f t="shared" si="305"/>
        <v>#DIV/0!</v>
      </c>
      <c r="V786" s="23" t="str">
        <f t="shared" si="320"/>
        <v/>
      </c>
      <c r="W786" s="24"/>
      <c r="X786" s="55" t="str">
        <f t="shared" si="308"/>
        <v/>
      </c>
      <c r="Y786" s="19"/>
      <c r="Z786" s="26" t="e">
        <f t="shared" si="321"/>
        <v>#DIV/0!</v>
      </c>
      <c r="AA786" s="26">
        <f t="shared" si="300"/>
        <v>0</v>
      </c>
      <c r="AB786" s="26" t="str">
        <f t="shared" si="307"/>
        <v/>
      </c>
      <c r="AC786" s="27">
        <f t="shared" si="301"/>
        <v>0</v>
      </c>
      <c r="AD786" s="19"/>
      <c r="AE786" s="19" t="str">
        <f t="shared" si="306"/>
        <v/>
      </c>
      <c r="AF786" s="66" t="e">
        <f t="shared" si="299"/>
        <v>#VALUE!</v>
      </c>
    </row>
    <row r="787" spans="1:32">
      <c r="A787" s="16" t="str">
        <f t="shared" si="309"/>
        <v/>
      </c>
      <c r="B787" s="29"/>
      <c r="C787" s="17"/>
      <c r="D787" s="32"/>
      <c r="E787" s="18"/>
      <c r="F787" s="25">
        <f t="shared" si="310"/>
        <v>0</v>
      </c>
      <c r="G787" s="25">
        <f t="shared" si="311"/>
        <v>1</v>
      </c>
      <c r="H787" s="25">
        <f t="shared" si="312"/>
        <v>1900</v>
      </c>
      <c r="I787" s="25">
        <f t="shared" si="313"/>
        <v>1900</v>
      </c>
      <c r="J787" s="63">
        <f t="shared" si="314"/>
        <v>91</v>
      </c>
      <c r="K787" s="25">
        <f t="shared" si="315"/>
        <v>0</v>
      </c>
      <c r="L787" s="25">
        <f t="shared" si="316"/>
        <v>0</v>
      </c>
      <c r="M787" s="25">
        <f t="shared" si="317"/>
        <v>114</v>
      </c>
      <c r="N787" s="22">
        <f t="shared" si="318"/>
        <v>0</v>
      </c>
      <c r="O787" s="22">
        <f t="shared" si="319"/>
        <v>0</v>
      </c>
      <c r="P787" s="22">
        <f t="shared" si="302"/>
        <v>0</v>
      </c>
      <c r="Q787" s="62"/>
      <c r="R787" s="21">
        <f t="shared" si="303"/>
        <v>0</v>
      </c>
      <c r="S787" s="21"/>
      <c r="T787" s="56">
        <f t="shared" si="304"/>
        <v>0</v>
      </c>
      <c r="U787" s="23" t="e">
        <f t="shared" si="305"/>
        <v>#DIV/0!</v>
      </c>
      <c r="V787" s="23" t="str">
        <f t="shared" si="320"/>
        <v/>
      </c>
      <c r="W787" s="24"/>
      <c r="X787" s="55" t="str">
        <f t="shared" si="308"/>
        <v/>
      </c>
      <c r="Y787" s="19"/>
      <c r="Z787" s="26" t="e">
        <f t="shared" si="321"/>
        <v>#DIV/0!</v>
      </c>
      <c r="AA787" s="26">
        <f t="shared" si="300"/>
        <v>0</v>
      </c>
      <c r="AB787" s="26" t="str">
        <f t="shared" si="307"/>
        <v/>
      </c>
      <c r="AC787" s="27">
        <f t="shared" si="301"/>
        <v>0</v>
      </c>
      <c r="AD787" s="19"/>
      <c r="AE787" s="19" t="str">
        <f t="shared" si="306"/>
        <v/>
      </c>
      <c r="AF787" s="66" t="e">
        <f t="shared" si="299"/>
        <v>#VALUE!</v>
      </c>
    </row>
    <row r="788" spans="1:32">
      <c r="A788" s="16" t="str">
        <f t="shared" si="309"/>
        <v/>
      </c>
      <c r="B788" s="29"/>
      <c r="C788" s="17"/>
      <c r="D788" s="32"/>
      <c r="E788" s="18"/>
      <c r="F788" s="25">
        <f t="shared" si="310"/>
        <v>0</v>
      </c>
      <c r="G788" s="25">
        <f t="shared" si="311"/>
        <v>1</v>
      </c>
      <c r="H788" s="25">
        <f t="shared" si="312"/>
        <v>1900</v>
      </c>
      <c r="I788" s="25">
        <f t="shared" si="313"/>
        <v>1900</v>
      </c>
      <c r="J788" s="63">
        <f t="shared" si="314"/>
        <v>91</v>
      </c>
      <c r="K788" s="25">
        <f t="shared" si="315"/>
        <v>0</v>
      </c>
      <c r="L788" s="25">
        <f t="shared" si="316"/>
        <v>0</v>
      </c>
      <c r="M788" s="25">
        <f t="shared" si="317"/>
        <v>114</v>
      </c>
      <c r="N788" s="22">
        <f t="shared" si="318"/>
        <v>0</v>
      </c>
      <c r="O788" s="22">
        <f t="shared" si="319"/>
        <v>0</v>
      </c>
      <c r="P788" s="22">
        <f t="shared" si="302"/>
        <v>0</v>
      </c>
      <c r="Q788" s="62"/>
      <c r="R788" s="21">
        <f t="shared" si="303"/>
        <v>0</v>
      </c>
      <c r="S788" s="21"/>
      <c r="T788" s="56">
        <f t="shared" si="304"/>
        <v>0</v>
      </c>
      <c r="U788" s="23" t="e">
        <f t="shared" si="305"/>
        <v>#DIV/0!</v>
      </c>
      <c r="V788" s="23" t="str">
        <f t="shared" si="320"/>
        <v/>
      </c>
      <c r="W788" s="24"/>
      <c r="X788" s="55" t="str">
        <f t="shared" si="308"/>
        <v/>
      </c>
      <c r="Y788" s="19"/>
      <c r="Z788" s="26" t="e">
        <f t="shared" si="321"/>
        <v>#DIV/0!</v>
      </c>
      <c r="AA788" s="26">
        <f t="shared" si="300"/>
        <v>0</v>
      </c>
      <c r="AB788" s="26" t="str">
        <f t="shared" si="307"/>
        <v/>
      </c>
      <c r="AC788" s="27">
        <f t="shared" si="301"/>
        <v>0</v>
      </c>
      <c r="AD788" s="19"/>
      <c r="AE788" s="19" t="str">
        <f t="shared" si="306"/>
        <v/>
      </c>
      <c r="AF788" s="66" t="e">
        <f t="shared" si="299"/>
        <v>#VALUE!</v>
      </c>
    </row>
    <row r="789" spans="1:32">
      <c r="A789" s="16" t="str">
        <f t="shared" si="309"/>
        <v/>
      </c>
      <c r="B789" s="29"/>
      <c r="C789" s="17"/>
      <c r="D789" s="32"/>
      <c r="E789" s="18"/>
      <c r="F789" s="25">
        <f t="shared" si="310"/>
        <v>0</v>
      </c>
      <c r="G789" s="25">
        <f t="shared" si="311"/>
        <v>1</v>
      </c>
      <c r="H789" s="25">
        <f t="shared" si="312"/>
        <v>1900</v>
      </c>
      <c r="I789" s="25">
        <f t="shared" si="313"/>
        <v>1900</v>
      </c>
      <c r="J789" s="63">
        <f t="shared" si="314"/>
        <v>91</v>
      </c>
      <c r="K789" s="25">
        <f t="shared" si="315"/>
        <v>0</v>
      </c>
      <c r="L789" s="25">
        <f t="shared" si="316"/>
        <v>0</v>
      </c>
      <c r="M789" s="25">
        <f t="shared" si="317"/>
        <v>114</v>
      </c>
      <c r="N789" s="22">
        <f t="shared" si="318"/>
        <v>0</v>
      </c>
      <c r="O789" s="22">
        <f t="shared" si="319"/>
        <v>0</v>
      </c>
      <c r="P789" s="22">
        <f t="shared" si="302"/>
        <v>0</v>
      </c>
      <c r="Q789" s="62"/>
      <c r="R789" s="21">
        <f t="shared" si="303"/>
        <v>0</v>
      </c>
      <c r="S789" s="21"/>
      <c r="T789" s="56">
        <f t="shared" si="304"/>
        <v>0</v>
      </c>
      <c r="U789" s="23" t="e">
        <f t="shared" si="305"/>
        <v>#DIV/0!</v>
      </c>
      <c r="V789" s="23" t="str">
        <f t="shared" si="320"/>
        <v/>
      </c>
      <c r="W789" s="24"/>
      <c r="X789" s="55" t="str">
        <f t="shared" si="308"/>
        <v/>
      </c>
      <c r="Y789" s="19"/>
      <c r="Z789" s="26" t="e">
        <f t="shared" si="321"/>
        <v>#DIV/0!</v>
      </c>
      <c r="AA789" s="26">
        <f t="shared" si="300"/>
        <v>0</v>
      </c>
      <c r="AB789" s="26" t="str">
        <f t="shared" si="307"/>
        <v/>
      </c>
      <c r="AC789" s="27">
        <f t="shared" si="301"/>
        <v>0</v>
      </c>
      <c r="AD789" s="19"/>
      <c r="AE789" s="19" t="str">
        <f t="shared" si="306"/>
        <v/>
      </c>
      <c r="AF789" s="66" t="e">
        <f t="shared" si="299"/>
        <v>#VALUE!</v>
      </c>
    </row>
    <row r="790" spans="1:32">
      <c r="A790" s="16" t="str">
        <f t="shared" si="309"/>
        <v/>
      </c>
      <c r="B790" s="29"/>
      <c r="C790" s="17"/>
      <c r="D790" s="32"/>
      <c r="E790" s="18"/>
      <c r="F790" s="25">
        <f t="shared" si="310"/>
        <v>0</v>
      </c>
      <c r="G790" s="25">
        <f t="shared" si="311"/>
        <v>1</v>
      </c>
      <c r="H790" s="25">
        <f t="shared" si="312"/>
        <v>1900</v>
      </c>
      <c r="I790" s="25">
        <f t="shared" si="313"/>
        <v>1900</v>
      </c>
      <c r="J790" s="63">
        <f t="shared" si="314"/>
        <v>91</v>
      </c>
      <c r="K790" s="25">
        <f t="shared" si="315"/>
        <v>0</v>
      </c>
      <c r="L790" s="25">
        <f t="shared" si="316"/>
        <v>0</v>
      </c>
      <c r="M790" s="25">
        <f t="shared" si="317"/>
        <v>114</v>
      </c>
      <c r="N790" s="22">
        <f t="shared" si="318"/>
        <v>0</v>
      </c>
      <c r="O790" s="22">
        <f t="shared" si="319"/>
        <v>0</v>
      </c>
      <c r="P790" s="22">
        <f t="shared" si="302"/>
        <v>0</v>
      </c>
      <c r="Q790" s="62"/>
      <c r="R790" s="21">
        <f t="shared" si="303"/>
        <v>0</v>
      </c>
      <c r="S790" s="21"/>
      <c r="T790" s="56">
        <f t="shared" si="304"/>
        <v>0</v>
      </c>
      <c r="U790" s="23" t="e">
        <f t="shared" si="305"/>
        <v>#DIV/0!</v>
      </c>
      <c r="V790" s="23" t="str">
        <f t="shared" si="320"/>
        <v/>
      </c>
      <c r="W790" s="24"/>
      <c r="X790" s="55" t="str">
        <f t="shared" si="308"/>
        <v/>
      </c>
      <c r="Y790" s="19"/>
      <c r="Z790" s="26" t="e">
        <f t="shared" si="321"/>
        <v>#DIV/0!</v>
      </c>
      <c r="AA790" s="26">
        <f t="shared" si="300"/>
        <v>0</v>
      </c>
      <c r="AB790" s="26" t="str">
        <f t="shared" si="307"/>
        <v/>
      </c>
      <c r="AC790" s="27">
        <f t="shared" si="301"/>
        <v>0</v>
      </c>
      <c r="AD790" s="19"/>
      <c r="AE790" s="19" t="str">
        <f t="shared" si="306"/>
        <v/>
      </c>
      <c r="AF790" s="66" t="e">
        <f t="shared" si="299"/>
        <v>#VALUE!</v>
      </c>
    </row>
    <row r="791" spans="1:32">
      <c r="A791" s="16" t="str">
        <f t="shared" si="309"/>
        <v/>
      </c>
      <c r="B791" s="29"/>
      <c r="C791" s="17"/>
      <c r="D791" s="32"/>
      <c r="E791" s="18"/>
      <c r="F791" s="25">
        <f t="shared" si="310"/>
        <v>0</v>
      </c>
      <c r="G791" s="25">
        <f t="shared" si="311"/>
        <v>1</v>
      </c>
      <c r="H791" s="25">
        <f t="shared" si="312"/>
        <v>1900</v>
      </c>
      <c r="I791" s="25">
        <f t="shared" si="313"/>
        <v>1900</v>
      </c>
      <c r="J791" s="63">
        <f t="shared" si="314"/>
        <v>91</v>
      </c>
      <c r="K791" s="25">
        <f t="shared" si="315"/>
        <v>0</v>
      </c>
      <c r="L791" s="25">
        <f t="shared" si="316"/>
        <v>0</v>
      </c>
      <c r="M791" s="25">
        <f t="shared" si="317"/>
        <v>114</v>
      </c>
      <c r="N791" s="22">
        <f t="shared" si="318"/>
        <v>0</v>
      </c>
      <c r="O791" s="22">
        <f t="shared" si="319"/>
        <v>0</v>
      </c>
      <c r="P791" s="22">
        <f t="shared" si="302"/>
        <v>0</v>
      </c>
      <c r="Q791" s="62"/>
      <c r="R791" s="21">
        <f t="shared" si="303"/>
        <v>0</v>
      </c>
      <c r="S791" s="21"/>
      <c r="T791" s="56">
        <f t="shared" si="304"/>
        <v>0</v>
      </c>
      <c r="U791" s="23" t="e">
        <f t="shared" si="305"/>
        <v>#DIV/0!</v>
      </c>
      <c r="V791" s="23" t="str">
        <f t="shared" si="320"/>
        <v/>
      </c>
      <c r="W791" s="24"/>
      <c r="X791" s="55" t="str">
        <f t="shared" si="308"/>
        <v/>
      </c>
      <c r="Y791" s="19"/>
      <c r="Z791" s="26" t="e">
        <f t="shared" si="321"/>
        <v>#DIV/0!</v>
      </c>
      <c r="AA791" s="26">
        <f t="shared" si="300"/>
        <v>0</v>
      </c>
      <c r="AB791" s="26" t="str">
        <f t="shared" si="307"/>
        <v/>
      </c>
      <c r="AC791" s="27">
        <f t="shared" si="301"/>
        <v>0</v>
      </c>
      <c r="AD791" s="19"/>
      <c r="AE791" s="19" t="str">
        <f t="shared" si="306"/>
        <v/>
      </c>
      <c r="AF791" s="66" t="e">
        <f t="shared" ref="AF791:AF854" si="322">+AC791/(X791*E791)</f>
        <v>#VALUE!</v>
      </c>
    </row>
    <row r="792" spans="1:32">
      <c r="A792" s="16" t="str">
        <f t="shared" si="309"/>
        <v/>
      </c>
      <c r="B792" s="29"/>
      <c r="C792" s="17"/>
      <c r="D792" s="32"/>
      <c r="E792" s="18"/>
      <c r="F792" s="25">
        <f t="shared" si="310"/>
        <v>0</v>
      </c>
      <c r="G792" s="25">
        <f t="shared" si="311"/>
        <v>1</v>
      </c>
      <c r="H792" s="25">
        <f t="shared" si="312"/>
        <v>1900</v>
      </c>
      <c r="I792" s="25">
        <f t="shared" si="313"/>
        <v>1900</v>
      </c>
      <c r="J792" s="63">
        <f t="shared" si="314"/>
        <v>91</v>
      </c>
      <c r="K792" s="25">
        <f t="shared" si="315"/>
        <v>0</v>
      </c>
      <c r="L792" s="25">
        <f t="shared" si="316"/>
        <v>0</v>
      </c>
      <c r="M792" s="25">
        <f t="shared" si="317"/>
        <v>114</v>
      </c>
      <c r="N792" s="22">
        <f t="shared" si="318"/>
        <v>0</v>
      </c>
      <c r="O792" s="22">
        <f t="shared" si="319"/>
        <v>0</v>
      </c>
      <c r="P792" s="22">
        <f t="shared" si="302"/>
        <v>0</v>
      </c>
      <c r="Q792" s="62"/>
      <c r="R792" s="21">
        <f t="shared" si="303"/>
        <v>0</v>
      </c>
      <c r="S792" s="21"/>
      <c r="T792" s="56">
        <f t="shared" si="304"/>
        <v>0</v>
      </c>
      <c r="U792" s="23" t="e">
        <f t="shared" si="305"/>
        <v>#DIV/0!</v>
      </c>
      <c r="V792" s="23" t="str">
        <f t="shared" si="320"/>
        <v/>
      </c>
      <c r="W792" s="24"/>
      <c r="X792" s="55" t="str">
        <f t="shared" si="308"/>
        <v/>
      </c>
      <c r="Y792" s="19"/>
      <c r="Z792" s="26" t="e">
        <f t="shared" si="321"/>
        <v>#DIV/0!</v>
      </c>
      <c r="AA792" s="26">
        <f t="shared" ref="AA792:AA855" si="323">IF(R792=0,0,IF(X792="0","NA",(1-(T792/R792))/X792))</f>
        <v>0</v>
      </c>
      <c r="AB792" s="26" t="str">
        <f t="shared" si="307"/>
        <v/>
      </c>
      <c r="AC792" s="27">
        <f t="shared" ref="AC792:AC855" si="324">IF(R792=0,0,IF(W792&gt;V792,IF(X792&gt;1,(IF(AA792="NA","NA",R792*AA792)),(R792*AA792*X792)),(R792-T792)))</f>
        <v>0</v>
      </c>
      <c r="AD792" s="19"/>
      <c r="AE792" s="19" t="str">
        <f t="shared" si="306"/>
        <v/>
      </c>
      <c r="AF792" s="66" t="e">
        <f t="shared" si="322"/>
        <v>#VALUE!</v>
      </c>
    </row>
    <row r="793" spans="1:32">
      <c r="A793" s="16" t="str">
        <f t="shared" si="309"/>
        <v/>
      </c>
      <c r="B793" s="29"/>
      <c r="C793" s="17"/>
      <c r="D793" s="32"/>
      <c r="E793" s="18"/>
      <c r="F793" s="25">
        <f t="shared" si="310"/>
        <v>0</v>
      </c>
      <c r="G793" s="25">
        <f t="shared" si="311"/>
        <v>1</v>
      </c>
      <c r="H793" s="25">
        <f t="shared" si="312"/>
        <v>1900</v>
      </c>
      <c r="I793" s="25">
        <f t="shared" si="313"/>
        <v>1900</v>
      </c>
      <c r="J793" s="63">
        <f t="shared" si="314"/>
        <v>91</v>
      </c>
      <c r="K793" s="25">
        <f t="shared" si="315"/>
        <v>0</v>
      </c>
      <c r="L793" s="25">
        <f t="shared" si="316"/>
        <v>0</v>
      </c>
      <c r="M793" s="25">
        <f t="shared" si="317"/>
        <v>114</v>
      </c>
      <c r="N793" s="22">
        <f t="shared" si="318"/>
        <v>0</v>
      </c>
      <c r="O793" s="22">
        <f t="shared" si="319"/>
        <v>0</v>
      </c>
      <c r="P793" s="22">
        <f t="shared" si="302"/>
        <v>0</v>
      </c>
      <c r="Q793" s="62"/>
      <c r="R793" s="21">
        <f t="shared" si="303"/>
        <v>0</v>
      </c>
      <c r="S793" s="21"/>
      <c r="T793" s="56">
        <f t="shared" si="304"/>
        <v>0</v>
      </c>
      <c r="U793" s="23" t="e">
        <f t="shared" si="305"/>
        <v>#DIV/0!</v>
      </c>
      <c r="V793" s="23" t="str">
        <f t="shared" si="320"/>
        <v/>
      </c>
      <c r="W793" s="24"/>
      <c r="X793" s="55" t="str">
        <f t="shared" si="308"/>
        <v/>
      </c>
      <c r="Y793" s="19"/>
      <c r="Z793" s="26" t="e">
        <f t="shared" si="321"/>
        <v>#DIV/0!</v>
      </c>
      <c r="AA793" s="26">
        <f t="shared" si="323"/>
        <v>0</v>
      </c>
      <c r="AB793" s="26" t="str">
        <f t="shared" si="307"/>
        <v/>
      </c>
      <c r="AC793" s="27">
        <f t="shared" si="324"/>
        <v>0</v>
      </c>
      <c r="AD793" s="19"/>
      <c r="AE793" s="19" t="str">
        <f t="shared" si="306"/>
        <v/>
      </c>
      <c r="AF793" s="66" t="e">
        <f t="shared" si="322"/>
        <v>#VALUE!</v>
      </c>
    </row>
    <row r="794" spans="1:32">
      <c r="A794" s="16" t="str">
        <f t="shared" si="309"/>
        <v/>
      </c>
      <c r="B794" s="29"/>
      <c r="C794" s="17"/>
      <c r="D794" s="32"/>
      <c r="E794" s="18"/>
      <c r="F794" s="25">
        <f t="shared" si="310"/>
        <v>0</v>
      </c>
      <c r="G794" s="25">
        <f t="shared" si="311"/>
        <v>1</v>
      </c>
      <c r="H794" s="25">
        <f t="shared" si="312"/>
        <v>1900</v>
      </c>
      <c r="I794" s="25">
        <f t="shared" si="313"/>
        <v>1900</v>
      </c>
      <c r="J794" s="63">
        <f t="shared" si="314"/>
        <v>91</v>
      </c>
      <c r="K794" s="25">
        <f t="shared" si="315"/>
        <v>0</v>
      </c>
      <c r="L794" s="25">
        <f t="shared" si="316"/>
        <v>0</v>
      </c>
      <c r="M794" s="25">
        <f t="shared" si="317"/>
        <v>114</v>
      </c>
      <c r="N794" s="22">
        <f t="shared" si="318"/>
        <v>0</v>
      </c>
      <c r="O794" s="22">
        <f t="shared" si="319"/>
        <v>0</v>
      </c>
      <c r="P794" s="22">
        <f t="shared" si="302"/>
        <v>0</v>
      </c>
      <c r="Q794" s="62"/>
      <c r="R794" s="21">
        <f t="shared" si="303"/>
        <v>0</v>
      </c>
      <c r="S794" s="21"/>
      <c r="T794" s="56">
        <f t="shared" si="304"/>
        <v>0</v>
      </c>
      <c r="U794" s="23" t="e">
        <f t="shared" si="305"/>
        <v>#DIV/0!</v>
      </c>
      <c r="V794" s="23" t="str">
        <f t="shared" si="320"/>
        <v/>
      </c>
      <c r="W794" s="24"/>
      <c r="X794" s="55" t="str">
        <f t="shared" si="308"/>
        <v/>
      </c>
      <c r="Y794" s="19"/>
      <c r="Z794" s="26" t="e">
        <f t="shared" si="321"/>
        <v>#DIV/0!</v>
      </c>
      <c r="AA794" s="26">
        <f t="shared" si="323"/>
        <v>0</v>
      </c>
      <c r="AB794" s="26" t="str">
        <f t="shared" si="307"/>
        <v/>
      </c>
      <c r="AC794" s="27">
        <f t="shared" si="324"/>
        <v>0</v>
      </c>
      <c r="AD794" s="19"/>
      <c r="AE794" s="19" t="str">
        <f t="shared" si="306"/>
        <v/>
      </c>
      <c r="AF794" s="66" t="e">
        <f t="shared" si="322"/>
        <v>#VALUE!</v>
      </c>
    </row>
    <row r="795" spans="1:32">
      <c r="A795" s="16" t="str">
        <f t="shared" si="309"/>
        <v/>
      </c>
      <c r="B795" s="29"/>
      <c r="C795" s="17"/>
      <c r="D795" s="32"/>
      <c r="E795" s="18"/>
      <c r="F795" s="25">
        <f t="shared" si="310"/>
        <v>0</v>
      </c>
      <c r="G795" s="25">
        <f t="shared" si="311"/>
        <v>1</v>
      </c>
      <c r="H795" s="25">
        <f t="shared" si="312"/>
        <v>1900</v>
      </c>
      <c r="I795" s="25">
        <f t="shared" si="313"/>
        <v>1900</v>
      </c>
      <c r="J795" s="63">
        <f t="shared" si="314"/>
        <v>91</v>
      </c>
      <c r="K795" s="25">
        <f t="shared" si="315"/>
        <v>0</v>
      </c>
      <c r="L795" s="25">
        <f t="shared" si="316"/>
        <v>0</v>
      </c>
      <c r="M795" s="25">
        <f t="shared" si="317"/>
        <v>114</v>
      </c>
      <c r="N795" s="22">
        <f t="shared" si="318"/>
        <v>0</v>
      </c>
      <c r="O795" s="22">
        <f t="shared" si="319"/>
        <v>0</v>
      </c>
      <c r="P795" s="22">
        <f t="shared" si="302"/>
        <v>0</v>
      </c>
      <c r="Q795" s="62"/>
      <c r="R795" s="21">
        <f t="shared" si="303"/>
        <v>0</v>
      </c>
      <c r="S795" s="21"/>
      <c r="T795" s="56">
        <f t="shared" si="304"/>
        <v>0</v>
      </c>
      <c r="U795" s="23" t="e">
        <f t="shared" si="305"/>
        <v>#DIV/0!</v>
      </c>
      <c r="V795" s="23" t="str">
        <f t="shared" si="320"/>
        <v/>
      </c>
      <c r="W795" s="24"/>
      <c r="X795" s="55" t="str">
        <f t="shared" si="308"/>
        <v/>
      </c>
      <c r="Y795" s="19"/>
      <c r="Z795" s="26" t="e">
        <f t="shared" si="321"/>
        <v>#DIV/0!</v>
      </c>
      <c r="AA795" s="26">
        <f t="shared" si="323"/>
        <v>0</v>
      </c>
      <c r="AB795" s="26" t="str">
        <f t="shared" si="307"/>
        <v/>
      </c>
      <c r="AC795" s="27">
        <f t="shared" si="324"/>
        <v>0</v>
      </c>
      <c r="AD795" s="19"/>
      <c r="AE795" s="19" t="str">
        <f t="shared" si="306"/>
        <v/>
      </c>
      <c r="AF795" s="66" t="e">
        <f t="shared" si="322"/>
        <v>#VALUE!</v>
      </c>
    </row>
    <row r="796" spans="1:32">
      <c r="A796" s="16" t="str">
        <f t="shared" si="309"/>
        <v/>
      </c>
      <c r="B796" s="29"/>
      <c r="C796" s="17"/>
      <c r="D796" s="32"/>
      <c r="E796" s="18"/>
      <c r="F796" s="25">
        <f t="shared" si="310"/>
        <v>0</v>
      </c>
      <c r="G796" s="25">
        <f t="shared" si="311"/>
        <v>1</v>
      </c>
      <c r="H796" s="25">
        <f t="shared" si="312"/>
        <v>1900</v>
      </c>
      <c r="I796" s="25">
        <f t="shared" si="313"/>
        <v>1900</v>
      </c>
      <c r="J796" s="63">
        <f t="shared" si="314"/>
        <v>91</v>
      </c>
      <c r="K796" s="25">
        <f t="shared" si="315"/>
        <v>0</v>
      </c>
      <c r="L796" s="25">
        <f t="shared" si="316"/>
        <v>0</v>
      </c>
      <c r="M796" s="25">
        <f t="shared" si="317"/>
        <v>114</v>
      </c>
      <c r="N796" s="22">
        <f t="shared" si="318"/>
        <v>0</v>
      </c>
      <c r="O796" s="22">
        <f t="shared" si="319"/>
        <v>0</v>
      </c>
      <c r="P796" s="22">
        <f t="shared" si="302"/>
        <v>0</v>
      </c>
      <c r="Q796" s="62"/>
      <c r="R796" s="21">
        <f t="shared" si="303"/>
        <v>0</v>
      </c>
      <c r="S796" s="21"/>
      <c r="T796" s="56">
        <f t="shared" si="304"/>
        <v>0</v>
      </c>
      <c r="U796" s="23" t="e">
        <f t="shared" si="305"/>
        <v>#DIV/0!</v>
      </c>
      <c r="V796" s="23" t="str">
        <f t="shared" si="320"/>
        <v/>
      </c>
      <c r="W796" s="24"/>
      <c r="X796" s="55" t="str">
        <f t="shared" si="308"/>
        <v/>
      </c>
      <c r="Y796" s="19"/>
      <c r="Z796" s="26" t="e">
        <f t="shared" si="321"/>
        <v>#DIV/0!</v>
      </c>
      <c r="AA796" s="26">
        <f t="shared" si="323"/>
        <v>0</v>
      </c>
      <c r="AB796" s="26" t="str">
        <f t="shared" si="307"/>
        <v/>
      </c>
      <c r="AC796" s="27">
        <f t="shared" si="324"/>
        <v>0</v>
      </c>
      <c r="AD796" s="19"/>
      <c r="AE796" s="19" t="str">
        <f t="shared" si="306"/>
        <v/>
      </c>
      <c r="AF796" s="66" t="e">
        <f t="shared" si="322"/>
        <v>#VALUE!</v>
      </c>
    </row>
    <row r="797" spans="1:32">
      <c r="A797" s="16" t="str">
        <f t="shared" si="309"/>
        <v/>
      </c>
      <c r="B797" s="29"/>
      <c r="C797" s="17"/>
      <c r="D797" s="32"/>
      <c r="E797" s="18"/>
      <c r="F797" s="25">
        <f t="shared" si="310"/>
        <v>0</v>
      </c>
      <c r="G797" s="25">
        <f t="shared" si="311"/>
        <v>1</v>
      </c>
      <c r="H797" s="25">
        <f t="shared" si="312"/>
        <v>1900</v>
      </c>
      <c r="I797" s="25">
        <f t="shared" si="313"/>
        <v>1900</v>
      </c>
      <c r="J797" s="63">
        <f t="shared" si="314"/>
        <v>91</v>
      </c>
      <c r="K797" s="25">
        <f t="shared" si="315"/>
        <v>0</v>
      </c>
      <c r="L797" s="25">
        <f t="shared" si="316"/>
        <v>0</v>
      </c>
      <c r="M797" s="25">
        <f t="shared" si="317"/>
        <v>114</v>
      </c>
      <c r="N797" s="22">
        <f t="shared" si="318"/>
        <v>0</v>
      </c>
      <c r="O797" s="22">
        <f t="shared" si="319"/>
        <v>0</v>
      </c>
      <c r="P797" s="22">
        <f t="shared" si="302"/>
        <v>0</v>
      </c>
      <c r="Q797" s="62"/>
      <c r="R797" s="21">
        <f t="shared" si="303"/>
        <v>0</v>
      </c>
      <c r="S797" s="21"/>
      <c r="T797" s="56">
        <f t="shared" si="304"/>
        <v>0</v>
      </c>
      <c r="U797" s="23" t="e">
        <f t="shared" si="305"/>
        <v>#DIV/0!</v>
      </c>
      <c r="V797" s="23" t="str">
        <f t="shared" si="320"/>
        <v/>
      </c>
      <c r="W797" s="24"/>
      <c r="X797" s="55" t="str">
        <f t="shared" si="308"/>
        <v/>
      </c>
      <c r="Y797" s="19"/>
      <c r="Z797" s="26" t="e">
        <f t="shared" si="321"/>
        <v>#DIV/0!</v>
      </c>
      <c r="AA797" s="26">
        <f t="shared" si="323"/>
        <v>0</v>
      </c>
      <c r="AB797" s="26" t="str">
        <f t="shared" si="307"/>
        <v/>
      </c>
      <c r="AC797" s="27">
        <f t="shared" si="324"/>
        <v>0</v>
      </c>
      <c r="AD797" s="19"/>
      <c r="AE797" s="19" t="str">
        <f t="shared" si="306"/>
        <v/>
      </c>
      <c r="AF797" s="66" t="e">
        <f t="shared" si="322"/>
        <v>#VALUE!</v>
      </c>
    </row>
    <row r="798" spans="1:32">
      <c r="A798" s="16" t="str">
        <f t="shared" si="309"/>
        <v/>
      </c>
      <c r="B798" s="29"/>
      <c r="C798" s="17"/>
      <c r="D798" s="32"/>
      <c r="E798" s="18"/>
      <c r="F798" s="25">
        <f t="shared" si="310"/>
        <v>0</v>
      </c>
      <c r="G798" s="25">
        <f t="shared" si="311"/>
        <v>1</v>
      </c>
      <c r="H798" s="25">
        <f t="shared" si="312"/>
        <v>1900</v>
      </c>
      <c r="I798" s="25">
        <f t="shared" si="313"/>
        <v>1900</v>
      </c>
      <c r="J798" s="63">
        <f t="shared" si="314"/>
        <v>91</v>
      </c>
      <c r="K798" s="25">
        <f t="shared" si="315"/>
        <v>0</v>
      </c>
      <c r="L798" s="25">
        <f t="shared" si="316"/>
        <v>0</v>
      </c>
      <c r="M798" s="25">
        <f t="shared" si="317"/>
        <v>114</v>
      </c>
      <c r="N798" s="22">
        <f t="shared" si="318"/>
        <v>0</v>
      </c>
      <c r="O798" s="22">
        <f t="shared" si="319"/>
        <v>0</v>
      </c>
      <c r="P798" s="22">
        <f t="shared" si="302"/>
        <v>0</v>
      </c>
      <c r="Q798" s="62"/>
      <c r="R798" s="21">
        <f t="shared" si="303"/>
        <v>0</v>
      </c>
      <c r="S798" s="21"/>
      <c r="T798" s="56">
        <f t="shared" si="304"/>
        <v>0</v>
      </c>
      <c r="U798" s="23" t="e">
        <f t="shared" si="305"/>
        <v>#DIV/0!</v>
      </c>
      <c r="V798" s="23" t="str">
        <f t="shared" si="320"/>
        <v/>
      </c>
      <c r="W798" s="24"/>
      <c r="X798" s="55" t="str">
        <f t="shared" si="308"/>
        <v/>
      </c>
      <c r="Y798" s="19"/>
      <c r="Z798" s="26" t="e">
        <f t="shared" si="321"/>
        <v>#DIV/0!</v>
      </c>
      <c r="AA798" s="26">
        <f t="shared" si="323"/>
        <v>0</v>
      </c>
      <c r="AB798" s="26" t="str">
        <f t="shared" si="307"/>
        <v/>
      </c>
      <c r="AC798" s="27">
        <f t="shared" si="324"/>
        <v>0</v>
      </c>
      <c r="AD798" s="19"/>
      <c r="AE798" s="19" t="str">
        <f t="shared" si="306"/>
        <v/>
      </c>
      <c r="AF798" s="66" t="e">
        <f t="shared" si="322"/>
        <v>#VALUE!</v>
      </c>
    </row>
    <row r="799" spans="1:32">
      <c r="A799" s="16" t="str">
        <f t="shared" si="309"/>
        <v/>
      </c>
      <c r="B799" s="29"/>
      <c r="C799" s="17"/>
      <c r="D799" s="32"/>
      <c r="E799" s="18"/>
      <c r="F799" s="25">
        <f t="shared" si="310"/>
        <v>0</v>
      </c>
      <c r="G799" s="25">
        <f t="shared" si="311"/>
        <v>1</v>
      </c>
      <c r="H799" s="25">
        <f t="shared" si="312"/>
        <v>1900</v>
      </c>
      <c r="I799" s="25">
        <f t="shared" si="313"/>
        <v>1900</v>
      </c>
      <c r="J799" s="63">
        <f t="shared" si="314"/>
        <v>91</v>
      </c>
      <c r="K799" s="25">
        <f t="shared" si="315"/>
        <v>0</v>
      </c>
      <c r="L799" s="25">
        <f t="shared" si="316"/>
        <v>0</v>
      </c>
      <c r="M799" s="25">
        <f t="shared" si="317"/>
        <v>114</v>
      </c>
      <c r="N799" s="22">
        <f t="shared" si="318"/>
        <v>0</v>
      </c>
      <c r="O799" s="22">
        <f t="shared" si="319"/>
        <v>0</v>
      </c>
      <c r="P799" s="22">
        <f t="shared" si="302"/>
        <v>0</v>
      </c>
      <c r="Q799" s="62"/>
      <c r="R799" s="21">
        <f t="shared" si="303"/>
        <v>0</v>
      </c>
      <c r="S799" s="21"/>
      <c r="T799" s="56">
        <f t="shared" si="304"/>
        <v>0</v>
      </c>
      <c r="U799" s="23" t="e">
        <f t="shared" si="305"/>
        <v>#DIV/0!</v>
      </c>
      <c r="V799" s="23" t="str">
        <f t="shared" si="320"/>
        <v/>
      </c>
      <c r="W799" s="24"/>
      <c r="X799" s="55" t="str">
        <f t="shared" si="308"/>
        <v/>
      </c>
      <c r="Y799" s="19"/>
      <c r="Z799" s="26" t="e">
        <f t="shared" si="321"/>
        <v>#DIV/0!</v>
      </c>
      <c r="AA799" s="26">
        <f t="shared" si="323"/>
        <v>0</v>
      </c>
      <c r="AB799" s="26" t="str">
        <f t="shared" si="307"/>
        <v/>
      </c>
      <c r="AC799" s="27">
        <f t="shared" si="324"/>
        <v>0</v>
      </c>
      <c r="AD799" s="19"/>
      <c r="AE799" s="19" t="str">
        <f t="shared" si="306"/>
        <v/>
      </c>
      <c r="AF799" s="66" t="e">
        <f t="shared" si="322"/>
        <v>#VALUE!</v>
      </c>
    </row>
    <row r="800" spans="1:32">
      <c r="A800" s="16" t="str">
        <f t="shared" si="309"/>
        <v/>
      </c>
      <c r="B800" s="29"/>
      <c r="C800" s="17"/>
      <c r="D800" s="32"/>
      <c r="E800" s="18"/>
      <c r="F800" s="25">
        <f t="shared" si="310"/>
        <v>0</v>
      </c>
      <c r="G800" s="25">
        <f t="shared" si="311"/>
        <v>1</v>
      </c>
      <c r="H800" s="25">
        <f t="shared" si="312"/>
        <v>1900</v>
      </c>
      <c r="I800" s="25">
        <f t="shared" si="313"/>
        <v>1900</v>
      </c>
      <c r="J800" s="63">
        <f t="shared" si="314"/>
        <v>91</v>
      </c>
      <c r="K800" s="25">
        <f t="shared" si="315"/>
        <v>0</v>
      </c>
      <c r="L800" s="25">
        <f t="shared" si="316"/>
        <v>0</v>
      </c>
      <c r="M800" s="25">
        <f t="shared" si="317"/>
        <v>114</v>
      </c>
      <c r="N800" s="22">
        <f t="shared" si="318"/>
        <v>0</v>
      </c>
      <c r="O800" s="22">
        <f t="shared" si="319"/>
        <v>0</v>
      </c>
      <c r="P800" s="22">
        <f t="shared" si="302"/>
        <v>0</v>
      </c>
      <c r="Q800" s="62"/>
      <c r="R800" s="21">
        <f t="shared" si="303"/>
        <v>0</v>
      </c>
      <c r="S800" s="21"/>
      <c r="T800" s="56">
        <f t="shared" si="304"/>
        <v>0</v>
      </c>
      <c r="U800" s="23" t="e">
        <f t="shared" si="305"/>
        <v>#DIV/0!</v>
      </c>
      <c r="V800" s="23" t="str">
        <f t="shared" si="320"/>
        <v/>
      </c>
      <c r="W800" s="24"/>
      <c r="X800" s="55" t="str">
        <f t="shared" si="308"/>
        <v/>
      </c>
      <c r="Y800" s="19"/>
      <c r="Z800" s="26" t="e">
        <f t="shared" si="321"/>
        <v>#DIV/0!</v>
      </c>
      <c r="AA800" s="26">
        <f t="shared" si="323"/>
        <v>0</v>
      </c>
      <c r="AB800" s="26" t="str">
        <f t="shared" si="307"/>
        <v/>
      </c>
      <c r="AC800" s="27">
        <f t="shared" si="324"/>
        <v>0</v>
      </c>
      <c r="AD800" s="19"/>
      <c r="AE800" s="19" t="str">
        <f t="shared" si="306"/>
        <v/>
      </c>
      <c r="AF800" s="66" t="e">
        <f t="shared" si="322"/>
        <v>#VALUE!</v>
      </c>
    </row>
    <row r="801" spans="1:32">
      <c r="A801" s="16" t="str">
        <f t="shared" si="309"/>
        <v/>
      </c>
      <c r="B801" s="29"/>
      <c r="C801" s="17"/>
      <c r="D801" s="32"/>
      <c r="E801" s="18"/>
      <c r="F801" s="25">
        <f t="shared" si="310"/>
        <v>0</v>
      </c>
      <c r="G801" s="25">
        <f t="shared" si="311"/>
        <v>1</v>
      </c>
      <c r="H801" s="25">
        <f t="shared" si="312"/>
        <v>1900</v>
      </c>
      <c r="I801" s="25">
        <f t="shared" si="313"/>
        <v>1900</v>
      </c>
      <c r="J801" s="63">
        <f t="shared" si="314"/>
        <v>91</v>
      </c>
      <c r="K801" s="25">
        <f t="shared" si="315"/>
        <v>0</v>
      </c>
      <c r="L801" s="25">
        <f t="shared" si="316"/>
        <v>0</v>
      </c>
      <c r="M801" s="25">
        <f t="shared" si="317"/>
        <v>114</v>
      </c>
      <c r="N801" s="22">
        <f t="shared" si="318"/>
        <v>0</v>
      </c>
      <c r="O801" s="22">
        <f t="shared" si="319"/>
        <v>0</v>
      </c>
      <c r="P801" s="22">
        <f t="shared" si="302"/>
        <v>0</v>
      </c>
      <c r="Q801" s="62"/>
      <c r="R801" s="21">
        <f t="shared" si="303"/>
        <v>0</v>
      </c>
      <c r="S801" s="21"/>
      <c r="T801" s="56">
        <f t="shared" si="304"/>
        <v>0</v>
      </c>
      <c r="U801" s="23" t="e">
        <f t="shared" si="305"/>
        <v>#DIV/0!</v>
      </c>
      <c r="V801" s="23" t="str">
        <f t="shared" si="320"/>
        <v/>
      </c>
      <c r="W801" s="24"/>
      <c r="X801" s="55" t="str">
        <f t="shared" si="308"/>
        <v/>
      </c>
      <c r="Y801" s="19"/>
      <c r="Z801" s="26" t="e">
        <f t="shared" si="321"/>
        <v>#DIV/0!</v>
      </c>
      <c r="AA801" s="26">
        <f t="shared" si="323"/>
        <v>0</v>
      </c>
      <c r="AB801" s="26" t="str">
        <f t="shared" si="307"/>
        <v/>
      </c>
      <c r="AC801" s="27">
        <f t="shared" si="324"/>
        <v>0</v>
      </c>
      <c r="AD801" s="19"/>
      <c r="AE801" s="19" t="str">
        <f t="shared" si="306"/>
        <v/>
      </c>
      <c r="AF801" s="66" t="e">
        <f t="shared" si="322"/>
        <v>#VALUE!</v>
      </c>
    </row>
    <row r="802" spans="1:32">
      <c r="A802" s="16" t="str">
        <f t="shared" si="309"/>
        <v/>
      </c>
      <c r="B802" s="29"/>
      <c r="C802" s="17"/>
      <c r="D802" s="32"/>
      <c r="E802" s="18"/>
      <c r="F802" s="25">
        <f t="shared" si="310"/>
        <v>0</v>
      </c>
      <c r="G802" s="25">
        <f t="shared" si="311"/>
        <v>1</v>
      </c>
      <c r="H802" s="25">
        <f t="shared" si="312"/>
        <v>1900</v>
      </c>
      <c r="I802" s="25">
        <f t="shared" si="313"/>
        <v>1900</v>
      </c>
      <c r="J802" s="63">
        <f t="shared" si="314"/>
        <v>91</v>
      </c>
      <c r="K802" s="25">
        <f t="shared" si="315"/>
        <v>0</v>
      </c>
      <c r="L802" s="25">
        <f t="shared" si="316"/>
        <v>0</v>
      </c>
      <c r="M802" s="25">
        <f t="shared" si="317"/>
        <v>114</v>
      </c>
      <c r="N802" s="22">
        <f t="shared" si="318"/>
        <v>0</v>
      </c>
      <c r="O802" s="22">
        <f t="shared" si="319"/>
        <v>0</v>
      </c>
      <c r="P802" s="22">
        <f t="shared" si="302"/>
        <v>0</v>
      </c>
      <c r="Q802" s="62"/>
      <c r="R802" s="21">
        <f t="shared" si="303"/>
        <v>0</v>
      </c>
      <c r="S802" s="21"/>
      <c r="T802" s="56">
        <f t="shared" si="304"/>
        <v>0</v>
      </c>
      <c r="U802" s="23" t="e">
        <f t="shared" si="305"/>
        <v>#DIV/0!</v>
      </c>
      <c r="V802" s="23" t="str">
        <f t="shared" si="320"/>
        <v/>
      </c>
      <c r="W802" s="24"/>
      <c r="X802" s="55" t="str">
        <f t="shared" si="308"/>
        <v/>
      </c>
      <c r="Y802" s="19"/>
      <c r="Z802" s="26" t="e">
        <f t="shared" si="321"/>
        <v>#DIV/0!</v>
      </c>
      <c r="AA802" s="26">
        <f t="shared" si="323"/>
        <v>0</v>
      </c>
      <c r="AB802" s="26" t="str">
        <f t="shared" si="307"/>
        <v/>
      </c>
      <c r="AC802" s="27">
        <f t="shared" si="324"/>
        <v>0</v>
      </c>
      <c r="AD802" s="19"/>
      <c r="AE802" s="19" t="str">
        <f t="shared" si="306"/>
        <v/>
      </c>
      <c r="AF802" s="66" t="e">
        <f t="shared" si="322"/>
        <v>#VALUE!</v>
      </c>
    </row>
    <row r="803" spans="1:32">
      <c r="A803" s="16" t="str">
        <f t="shared" si="309"/>
        <v/>
      </c>
      <c r="B803" s="29"/>
      <c r="C803" s="17"/>
      <c r="D803" s="32"/>
      <c r="E803" s="18"/>
      <c r="F803" s="25">
        <f t="shared" si="310"/>
        <v>0</v>
      </c>
      <c r="G803" s="25">
        <f t="shared" si="311"/>
        <v>1</v>
      </c>
      <c r="H803" s="25">
        <f t="shared" si="312"/>
        <v>1900</v>
      </c>
      <c r="I803" s="25">
        <f t="shared" si="313"/>
        <v>1900</v>
      </c>
      <c r="J803" s="63">
        <f t="shared" si="314"/>
        <v>91</v>
      </c>
      <c r="K803" s="25">
        <f t="shared" si="315"/>
        <v>0</v>
      </c>
      <c r="L803" s="25">
        <f t="shared" si="316"/>
        <v>0</v>
      </c>
      <c r="M803" s="25">
        <f t="shared" si="317"/>
        <v>114</v>
      </c>
      <c r="N803" s="22">
        <f t="shared" si="318"/>
        <v>0</v>
      </c>
      <c r="O803" s="22">
        <f t="shared" si="319"/>
        <v>0</v>
      </c>
      <c r="P803" s="22">
        <f t="shared" si="302"/>
        <v>0</v>
      </c>
      <c r="Q803" s="62"/>
      <c r="R803" s="21">
        <f t="shared" si="303"/>
        <v>0</v>
      </c>
      <c r="S803" s="21"/>
      <c r="T803" s="56">
        <f t="shared" si="304"/>
        <v>0</v>
      </c>
      <c r="U803" s="23" t="e">
        <f t="shared" si="305"/>
        <v>#DIV/0!</v>
      </c>
      <c r="V803" s="23" t="str">
        <f t="shared" si="320"/>
        <v/>
      </c>
      <c r="W803" s="24"/>
      <c r="X803" s="55" t="str">
        <f t="shared" si="308"/>
        <v/>
      </c>
      <c r="Y803" s="19"/>
      <c r="Z803" s="26" t="e">
        <f t="shared" si="321"/>
        <v>#DIV/0!</v>
      </c>
      <c r="AA803" s="26">
        <f t="shared" si="323"/>
        <v>0</v>
      </c>
      <c r="AB803" s="26" t="str">
        <f t="shared" si="307"/>
        <v/>
      </c>
      <c r="AC803" s="27">
        <f t="shared" si="324"/>
        <v>0</v>
      </c>
      <c r="AD803" s="19"/>
      <c r="AE803" s="19" t="str">
        <f t="shared" si="306"/>
        <v/>
      </c>
      <c r="AF803" s="66" t="e">
        <f t="shared" si="322"/>
        <v>#VALUE!</v>
      </c>
    </row>
    <row r="804" spans="1:32">
      <c r="A804" s="16" t="str">
        <f t="shared" si="309"/>
        <v/>
      </c>
      <c r="B804" s="29"/>
      <c r="C804" s="17"/>
      <c r="D804" s="32"/>
      <c r="E804" s="18"/>
      <c r="F804" s="25">
        <f t="shared" si="310"/>
        <v>0</v>
      </c>
      <c r="G804" s="25">
        <f t="shared" si="311"/>
        <v>1</v>
      </c>
      <c r="H804" s="25">
        <f t="shared" si="312"/>
        <v>1900</v>
      </c>
      <c r="I804" s="25">
        <f t="shared" si="313"/>
        <v>1900</v>
      </c>
      <c r="J804" s="63">
        <f t="shared" si="314"/>
        <v>91</v>
      </c>
      <c r="K804" s="25">
        <f t="shared" si="315"/>
        <v>0</v>
      </c>
      <c r="L804" s="25">
        <f t="shared" si="316"/>
        <v>0</v>
      </c>
      <c r="M804" s="25">
        <f t="shared" si="317"/>
        <v>114</v>
      </c>
      <c r="N804" s="22">
        <f t="shared" si="318"/>
        <v>0</v>
      </c>
      <c r="O804" s="22">
        <f t="shared" si="319"/>
        <v>0</v>
      </c>
      <c r="P804" s="22">
        <f t="shared" si="302"/>
        <v>0</v>
      </c>
      <c r="Q804" s="62"/>
      <c r="R804" s="21">
        <f t="shared" si="303"/>
        <v>0</v>
      </c>
      <c r="S804" s="21"/>
      <c r="T804" s="56">
        <f t="shared" si="304"/>
        <v>0</v>
      </c>
      <c r="U804" s="23" t="e">
        <f t="shared" si="305"/>
        <v>#DIV/0!</v>
      </c>
      <c r="V804" s="23" t="str">
        <f t="shared" si="320"/>
        <v/>
      </c>
      <c r="W804" s="24"/>
      <c r="X804" s="55" t="str">
        <f t="shared" si="308"/>
        <v/>
      </c>
      <c r="Y804" s="19"/>
      <c r="Z804" s="26" t="e">
        <f t="shared" si="321"/>
        <v>#DIV/0!</v>
      </c>
      <c r="AA804" s="26">
        <f t="shared" si="323"/>
        <v>0</v>
      </c>
      <c r="AB804" s="26" t="str">
        <f t="shared" si="307"/>
        <v/>
      </c>
      <c r="AC804" s="27">
        <f t="shared" si="324"/>
        <v>0</v>
      </c>
      <c r="AD804" s="19"/>
      <c r="AE804" s="19" t="str">
        <f t="shared" si="306"/>
        <v/>
      </c>
      <c r="AF804" s="66" t="e">
        <f t="shared" si="322"/>
        <v>#VALUE!</v>
      </c>
    </row>
    <row r="805" spans="1:32">
      <c r="A805" s="16" t="str">
        <f t="shared" si="309"/>
        <v/>
      </c>
      <c r="B805" s="29"/>
      <c r="C805" s="17"/>
      <c r="D805" s="32"/>
      <c r="E805" s="18"/>
      <c r="F805" s="25">
        <f t="shared" si="310"/>
        <v>0</v>
      </c>
      <c r="G805" s="25">
        <f t="shared" si="311"/>
        <v>1</v>
      </c>
      <c r="H805" s="25">
        <f t="shared" si="312"/>
        <v>1900</v>
      </c>
      <c r="I805" s="25">
        <f t="shared" si="313"/>
        <v>1900</v>
      </c>
      <c r="J805" s="63">
        <f t="shared" si="314"/>
        <v>91</v>
      </c>
      <c r="K805" s="25">
        <f t="shared" si="315"/>
        <v>0</v>
      </c>
      <c r="L805" s="25">
        <f t="shared" si="316"/>
        <v>0</v>
      </c>
      <c r="M805" s="25">
        <f t="shared" si="317"/>
        <v>114</v>
      </c>
      <c r="N805" s="22">
        <f t="shared" si="318"/>
        <v>0</v>
      </c>
      <c r="O805" s="22">
        <f t="shared" si="319"/>
        <v>0</v>
      </c>
      <c r="P805" s="22">
        <f t="shared" si="302"/>
        <v>0</v>
      </c>
      <c r="Q805" s="62"/>
      <c r="R805" s="21">
        <f t="shared" si="303"/>
        <v>0</v>
      </c>
      <c r="S805" s="21"/>
      <c r="T805" s="56">
        <f t="shared" si="304"/>
        <v>0</v>
      </c>
      <c r="U805" s="23" t="e">
        <f t="shared" si="305"/>
        <v>#DIV/0!</v>
      </c>
      <c r="V805" s="23" t="str">
        <f t="shared" si="320"/>
        <v/>
      </c>
      <c r="W805" s="24"/>
      <c r="X805" s="55" t="str">
        <f t="shared" si="308"/>
        <v/>
      </c>
      <c r="Y805" s="19"/>
      <c r="Z805" s="26" t="e">
        <f t="shared" si="321"/>
        <v>#DIV/0!</v>
      </c>
      <c r="AA805" s="26">
        <f t="shared" si="323"/>
        <v>0</v>
      </c>
      <c r="AB805" s="26" t="str">
        <f t="shared" si="307"/>
        <v/>
      </c>
      <c r="AC805" s="27">
        <f t="shared" si="324"/>
        <v>0</v>
      </c>
      <c r="AD805" s="19"/>
      <c r="AE805" s="19" t="str">
        <f t="shared" si="306"/>
        <v/>
      </c>
      <c r="AF805" s="66" t="e">
        <f t="shared" si="322"/>
        <v>#VALUE!</v>
      </c>
    </row>
    <row r="806" spans="1:32">
      <c r="A806" s="16" t="str">
        <f t="shared" si="309"/>
        <v/>
      </c>
      <c r="B806" s="29"/>
      <c r="C806" s="17"/>
      <c r="D806" s="32"/>
      <c r="E806" s="18"/>
      <c r="F806" s="25">
        <f t="shared" si="310"/>
        <v>0</v>
      </c>
      <c r="G806" s="25">
        <f t="shared" si="311"/>
        <v>1</v>
      </c>
      <c r="H806" s="25">
        <f t="shared" si="312"/>
        <v>1900</v>
      </c>
      <c r="I806" s="25">
        <f t="shared" si="313"/>
        <v>1900</v>
      </c>
      <c r="J806" s="63">
        <f t="shared" si="314"/>
        <v>91</v>
      </c>
      <c r="K806" s="25">
        <f t="shared" si="315"/>
        <v>0</v>
      </c>
      <c r="L806" s="25">
        <f t="shared" si="316"/>
        <v>0</v>
      </c>
      <c r="M806" s="25">
        <f t="shared" si="317"/>
        <v>114</v>
      </c>
      <c r="N806" s="22">
        <f t="shared" si="318"/>
        <v>0</v>
      </c>
      <c r="O806" s="22">
        <f t="shared" si="319"/>
        <v>0</v>
      </c>
      <c r="P806" s="22">
        <f t="shared" si="302"/>
        <v>0</v>
      </c>
      <c r="Q806" s="62"/>
      <c r="R806" s="21">
        <f t="shared" si="303"/>
        <v>0</v>
      </c>
      <c r="S806" s="21"/>
      <c r="T806" s="56">
        <f t="shared" si="304"/>
        <v>0</v>
      </c>
      <c r="U806" s="23" t="e">
        <f t="shared" si="305"/>
        <v>#DIV/0!</v>
      </c>
      <c r="V806" s="23" t="str">
        <f t="shared" si="320"/>
        <v/>
      </c>
      <c r="W806" s="24"/>
      <c r="X806" s="55" t="str">
        <f t="shared" si="308"/>
        <v/>
      </c>
      <c r="Y806" s="19"/>
      <c r="Z806" s="26" t="e">
        <f t="shared" si="321"/>
        <v>#DIV/0!</v>
      </c>
      <c r="AA806" s="26">
        <f t="shared" si="323"/>
        <v>0</v>
      </c>
      <c r="AB806" s="26" t="str">
        <f t="shared" si="307"/>
        <v/>
      </c>
      <c r="AC806" s="27">
        <f t="shared" si="324"/>
        <v>0</v>
      </c>
      <c r="AD806" s="19"/>
      <c r="AE806" s="19" t="str">
        <f t="shared" si="306"/>
        <v/>
      </c>
      <c r="AF806" s="66" t="e">
        <f t="shared" si="322"/>
        <v>#VALUE!</v>
      </c>
    </row>
    <row r="807" spans="1:32">
      <c r="A807" s="16" t="str">
        <f t="shared" si="309"/>
        <v/>
      </c>
      <c r="B807" s="29"/>
      <c r="C807" s="17"/>
      <c r="D807" s="32"/>
      <c r="E807" s="18"/>
      <c r="F807" s="25">
        <f t="shared" si="310"/>
        <v>0</v>
      </c>
      <c r="G807" s="25">
        <f t="shared" si="311"/>
        <v>1</v>
      </c>
      <c r="H807" s="25">
        <f t="shared" si="312"/>
        <v>1900</v>
      </c>
      <c r="I807" s="25">
        <f t="shared" si="313"/>
        <v>1900</v>
      </c>
      <c r="J807" s="63">
        <f t="shared" si="314"/>
        <v>91</v>
      </c>
      <c r="K807" s="25">
        <f t="shared" si="315"/>
        <v>0</v>
      </c>
      <c r="L807" s="25">
        <f t="shared" si="316"/>
        <v>0</v>
      </c>
      <c r="M807" s="25">
        <f t="shared" si="317"/>
        <v>114</v>
      </c>
      <c r="N807" s="22">
        <f t="shared" si="318"/>
        <v>0</v>
      </c>
      <c r="O807" s="22">
        <f t="shared" si="319"/>
        <v>0</v>
      </c>
      <c r="P807" s="22">
        <f t="shared" si="302"/>
        <v>0</v>
      </c>
      <c r="Q807" s="62"/>
      <c r="R807" s="21">
        <f t="shared" si="303"/>
        <v>0</v>
      </c>
      <c r="S807" s="21"/>
      <c r="T807" s="56">
        <f t="shared" si="304"/>
        <v>0</v>
      </c>
      <c r="U807" s="23" t="e">
        <f t="shared" si="305"/>
        <v>#DIV/0!</v>
      </c>
      <c r="V807" s="23" t="str">
        <f t="shared" si="320"/>
        <v/>
      </c>
      <c r="W807" s="24"/>
      <c r="X807" s="55" t="str">
        <f t="shared" si="308"/>
        <v/>
      </c>
      <c r="Y807" s="19"/>
      <c r="Z807" s="26" t="e">
        <f t="shared" si="321"/>
        <v>#DIV/0!</v>
      </c>
      <c r="AA807" s="26">
        <f t="shared" si="323"/>
        <v>0</v>
      </c>
      <c r="AB807" s="26" t="str">
        <f t="shared" si="307"/>
        <v/>
      </c>
      <c r="AC807" s="27">
        <f t="shared" si="324"/>
        <v>0</v>
      </c>
      <c r="AD807" s="19"/>
      <c r="AE807" s="19" t="str">
        <f t="shared" si="306"/>
        <v/>
      </c>
      <c r="AF807" s="66" t="e">
        <f t="shared" si="322"/>
        <v>#VALUE!</v>
      </c>
    </row>
    <row r="808" spans="1:32">
      <c r="A808" s="16" t="str">
        <f t="shared" si="309"/>
        <v/>
      </c>
      <c r="B808" s="29"/>
      <c r="C808" s="17"/>
      <c r="D808" s="32"/>
      <c r="E808" s="18"/>
      <c r="F808" s="25">
        <f t="shared" si="310"/>
        <v>0</v>
      </c>
      <c r="G808" s="25">
        <f t="shared" si="311"/>
        <v>1</v>
      </c>
      <c r="H808" s="25">
        <f t="shared" si="312"/>
        <v>1900</v>
      </c>
      <c r="I808" s="25">
        <f t="shared" si="313"/>
        <v>1900</v>
      </c>
      <c r="J808" s="63">
        <f t="shared" si="314"/>
        <v>91</v>
      </c>
      <c r="K808" s="25">
        <f t="shared" si="315"/>
        <v>0</v>
      </c>
      <c r="L808" s="25">
        <f t="shared" si="316"/>
        <v>0</v>
      </c>
      <c r="M808" s="25">
        <f t="shared" si="317"/>
        <v>114</v>
      </c>
      <c r="N808" s="22">
        <f t="shared" si="318"/>
        <v>0</v>
      </c>
      <c r="O808" s="22">
        <f t="shared" si="319"/>
        <v>0</v>
      </c>
      <c r="P808" s="22">
        <f t="shared" si="302"/>
        <v>0</v>
      </c>
      <c r="Q808" s="62"/>
      <c r="R808" s="21">
        <f t="shared" si="303"/>
        <v>0</v>
      </c>
      <c r="S808" s="21"/>
      <c r="T808" s="56">
        <f t="shared" si="304"/>
        <v>0</v>
      </c>
      <c r="U808" s="23" t="e">
        <f t="shared" si="305"/>
        <v>#DIV/0!</v>
      </c>
      <c r="V808" s="23" t="str">
        <f t="shared" si="320"/>
        <v/>
      </c>
      <c r="W808" s="24"/>
      <c r="X808" s="55" t="str">
        <f t="shared" si="308"/>
        <v/>
      </c>
      <c r="Y808" s="19"/>
      <c r="Z808" s="26" t="e">
        <f t="shared" si="321"/>
        <v>#DIV/0!</v>
      </c>
      <c r="AA808" s="26">
        <f t="shared" si="323"/>
        <v>0</v>
      </c>
      <c r="AB808" s="26" t="str">
        <f t="shared" si="307"/>
        <v/>
      </c>
      <c r="AC808" s="27">
        <f t="shared" si="324"/>
        <v>0</v>
      </c>
      <c r="AD808" s="19"/>
      <c r="AE808" s="19" t="str">
        <f t="shared" si="306"/>
        <v/>
      </c>
      <c r="AF808" s="66" t="e">
        <f t="shared" si="322"/>
        <v>#VALUE!</v>
      </c>
    </row>
    <row r="809" spans="1:32">
      <c r="A809" s="16" t="str">
        <f t="shared" si="309"/>
        <v/>
      </c>
      <c r="B809" s="29"/>
      <c r="C809" s="17"/>
      <c r="D809" s="32"/>
      <c r="E809" s="18"/>
      <c r="F809" s="25">
        <f t="shared" si="310"/>
        <v>0</v>
      </c>
      <c r="G809" s="25">
        <f t="shared" si="311"/>
        <v>1</v>
      </c>
      <c r="H809" s="25">
        <f t="shared" si="312"/>
        <v>1900</v>
      </c>
      <c r="I809" s="25">
        <f t="shared" si="313"/>
        <v>1900</v>
      </c>
      <c r="J809" s="63">
        <f t="shared" si="314"/>
        <v>91</v>
      </c>
      <c r="K809" s="25">
        <f t="shared" si="315"/>
        <v>0</v>
      </c>
      <c r="L809" s="25">
        <f t="shared" si="316"/>
        <v>0</v>
      </c>
      <c r="M809" s="25">
        <f t="shared" si="317"/>
        <v>114</v>
      </c>
      <c r="N809" s="22">
        <f t="shared" si="318"/>
        <v>0</v>
      </c>
      <c r="O809" s="22">
        <f t="shared" si="319"/>
        <v>0</v>
      </c>
      <c r="P809" s="22">
        <f t="shared" si="302"/>
        <v>0</v>
      </c>
      <c r="Q809" s="62"/>
      <c r="R809" s="21">
        <f t="shared" si="303"/>
        <v>0</v>
      </c>
      <c r="S809" s="21"/>
      <c r="T809" s="56">
        <f t="shared" si="304"/>
        <v>0</v>
      </c>
      <c r="U809" s="23" t="e">
        <f t="shared" si="305"/>
        <v>#DIV/0!</v>
      </c>
      <c r="V809" s="23" t="str">
        <f t="shared" si="320"/>
        <v/>
      </c>
      <c r="W809" s="24"/>
      <c r="X809" s="55" t="str">
        <f t="shared" si="308"/>
        <v/>
      </c>
      <c r="Y809" s="19"/>
      <c r="Z809" s="26" t="e">
        <f t="shared" si="321"/>
        <v>#DIV/0!</v>
      </c>
      <c r="AA809" s="26">
        <f t="shared" si="323"/>
        <v>0</v>
      </c>
      <c r="AB809" s="26" t="str">
        <f t="shared" si="307"/>
        <v/>
      </c>
      <c r="AC809" s="27">
        <f t="shared" si="324"/>
        <v>0</v>
      </c>
      <c r="AD809" s="19"/>
      <c r="AE809" s="19" t="str">
        <f t="shared" si="306"/>
        <v/>
      </c>
      <c r="AF809" s="66" t="e">
        <f t="shared" si="322"/>
        <v>#VALUE!</v>
      </c>
    </row>
    <row r="810" spans="1:32">
      <c r="A810" s="16" t="str">
        <f t="shared" si="309"/>
        <v/>
      </c>
      <c r="B810" s="29"/>
      <c r="C810" s="17"/>
      <c r="D810" s="32"/>
      <c r="E810" s="18"/>
      <c r="F810" s="25">
        <f t="shared" si="310"/>
        <v>0</v>
      </c>
      <c r="G810" s="25">
        <f t="shared" si="311"/>
        <v>1</v>
      </c>
      <c r="H810" s="25">
        <f t="shared" si="312"/>
        <v>1900</v>
      </c>
      <c r="I810" s="25">
        <f t="shared" si="313"/>
        <v>1900</v>
      </c>
      <c r="J810" s="63">
        <f t="shared" si="314"/>
        <v>91</v>
      </c>
      <c r="K810" s="25">
        <f t="shared" si="315"/>
        <v>0</v>
      </c>
      <c r="L810" s="25">
        <f t="shared" si="316"/>
        <v>0</v>
      </c>
      <c r="M810" s="25">
        <f t="shared" si="317"/>
        <v>114</v>
      </c>
      <c r="N810" s="22">
        <f t="shared" si="318"/>
        <v>0</v>
      </c>
      <c r="O810" s="22">
        <f t="shared" si="319"/>
        <v>0</v>
      </c>
      <c r="P810" s="22">
        <f t="shared" si="302"/>
        <v>0</v>
      </c>
      <c r="Q810" s="62"/>
      <c r="R810" s="21">
        <f t="shared" si="303"/>
        <v>0</v>
      </c>
      <c r="S810" s="21"/>
      <c r="T810" s="56">
        <f t="shared" si="304"/>
        <v>0</v>
      </c>
      <c r="U810" s="23" t="e">
        <f t="shared" si="305"/>
        <v>#DIV/0!</v>
      </c>
      <c r="V810" s="23" t="str">
        <f t="shared" si="320"/>
        <v/>
      </c>
      <c r="W810" s="24"/>
      <c r="X810" s="55" t="str">
        <f t="shared" si="308"/>
        <v/>
      </c>
      <c r="Y810" s="19"/>
      <c r="Z810" s="26" t="e">
        <f t="shared" si="321"/>
        <v>#DIV/0!</v>
      </c>
      <c r="AA810" s="26">
        <f t="shared" si="323"/>
        <v>0</v>
      </c>
      <c r="AB810" s="26" t="str">
        <f t="shared" si="307"/>
        <v/>
      </c>
      <c r="AC810" s="27">
        <f t="shared" si="324"/>
        <v>0</v>
      </c>
      <c r="AD810" s="19"/>
      <c r="AE810" s="19" t="str">
        <f t="shared" si="306"/>
        <v/>
      </c>
      <c r="AF810" s="66" t="e">
        <f t="shared" si="322"/>
        <v>#VALUE!</v>
      </c>
    </row>
    <row r="811" spans="1:32">
      <c r="A811" s="16" t="str">
        <f t="shared" si="309"/>
        <v/>
      </c>
      <c r="B811" s="29"/>
      <c r="C811" s="17"/>
      <c r="D811" s="32"/>
      <c r="E811" s="18"/>
      <c r="F811" s="25">
        <f t="shared" si="310"/>
        <v>0</v>
      </c>
      <c r="G811" s="25">
        <f t="shared" si="311"/>
        <v>1</v>
      </c>
      <c r="H811" s="25">
        <f t="shared" si="312"/>
        <v>1900</v>
      </c>
      <c r="I811" s="25">
        <f t="shared" si="313"/>
        <v>1900</v>
      </c>
      <c r="J811" s="63">
        <f t="shared" si="314"/>
        <v>91</v>
      </c>
      <c r="K811" s="25">
        <f t="shared" si="315"/>
        <v>0</v>
      </c>
      <c r="L811" s="25">
        <f t="shared" si="316"/>
        <v>0</v>
      </c>
      <c r="M811" s="25">
        <f t="shared" si="317"/>
        <v>114</v>
      </c>
      <c r="N811" s="22">
        <f t="shared" si="318"/>
        <v>0</v>
      </c>
      <c r="O811" s="22">
        <f t="shared" si="319"/>
        <v>0</v>
      </c>
      <c r="P811" s="22">
        <f t="shared" si="302"/>
        <v>0</v>
      </c>
      <c r="Q811" s="62"/>
      <c r="R811" s="21">
        <f t="shared" si="303"/>
        <v>0</v>
      </c>
      <c r="S811" s="21"/>
      <c r="T811" s="56">
        <f t="shared" si="304"/>
        <v>0</v>
      </c>
      <c r="U811" s="23" t="e">
        <f t="shared" si="305"/>
        <v>#DIV/0!</v>
      </c>
      <c r="V811" s="23" t="str">
        <f t="shared" si="320"/>
        <v/>
      </c>
      <c r="W811" s="24"/>
      <c r="X811" s="55" t="str">
        <f t="shared" si="308"/>
        <v/>
      </c>
      <c r="Y811" s="19"/>
      <c r="Z811" s="26" t="e">
        <f t="shared" si="321"/>
        <v>#DIV/0!</v>
      </c>
      <c r="AA811" s="26">
        <f t="shared" si="323"/>
        <v>0</v>
      </c>
      <c r="AB811" s="26" t="str">
        <f t="shared" si="307"/>
        <v/>
      </c>
      <c r="AC811" s="27">
        <f t="shared" si="324"/>
        <v>0</v>
      </c>
      <c r="AD811" s="19"/>
      <c r="AE811" s="19" t="str">
        <f t="shared" si="306"/>
        <v/>
      </c>
      <c r="AF811" s="66" t="e">
        <f t="shared" si="322"/>
        <v>#VALUE!</v>
      </c>
    </row>
    <row r="812" spans="1:32">
      <c r="A812" s="16" t="str">
        <f t="shared" si="309"/>
        <v/>
      </c>
      <c r="B812" s="29"/>
      <c r="C812" s="17"/>
      <c r="D812" s="32"/>
      <c r="E812" s="18"/>
      <c r="F812" s="25">
        <f t="shared" si="310"/>
        <v>0</v>
      </c>
      <c r="G812" s="25">
        <f t="shared" si="311"/>
        <v>1</v>
      </c>
      <c r="H812" s="25">
        <f t="shared" si="312"/>
        <v>1900</v>
      </c>
      <c r="I812" s="25">
        <f t="shared" si="313"/>
        <v>1900</v>
      </c>
      <c r="J812" s="63">
        <f t="shared" si="314"/>
        <v>91</v>
      </c>
      <c r="K812" s="25">
        <f t="shared" si="315"/>
        <v>0</v>
      </c>
      <c r="L812" s="25">
        <f t="shared" si="316"/>
        <v>0</v>
      </c>
      <c r="M812" s="25">
        <f t="shared" si="317"/>
        <v>114</v>
      </c>
      <c r="N812" s="22">
        <f t="shared" si="318"/>
        <v>0</v>
      </c>
      <c r="O812" s="22">
        <f t="shared" si="319"/>
        <v>0</v>
      </c>
      <c r="P812" s="22">
        <f t="shared" si="302"/>
        <v>0</v>
      </c>
      <c r="Q812" s="62"/>
      <c r="R812" s="21">
        <f t="shared" si="303"/>
        <v>0</v>
      </c>
      <c r="S812" s="21"/>
      <c r="T812" s="56">
        <f t="shared" si="304"/>
        <v>0</v>
      </c>
      <c r="U812" s="23" t="e">
        <f t="shared" si="305"/>
        <v>#DIV/0!</v>
      </c>
      <c r="V812" s="23" t="str">
        <f t="shared" si="320"/>
        <v/>
      </c>
      <c r="W812" s="24"/>
      <c r="X812" s="55" t="str">
        <f t="shared" si="308"/>
        <v/>
      </c>
      <c r="Y812" s="19"/>
      <c r="Z812" s="26" t="e">
        <f t="shared" si="321"/>
        <v>#DIV/0!</v>
      </c>
      <c r="AA812" s="26">
        <f t="shared" si="323"/>
        <v>0</v>
      </c>
      <c r="AB812" s="26" t="str">
        <f t="shared" si="307"/>
        <v/>
      </c>
      <c r="AC812" s="27">
        <f t="shared" si="324"/>
        <v>0</v>
      </c>
      <c r="AD812" s="19"/>
      <c r="AE812" s="19" t="str">
        <f t="shared" si="306"/>
        <v/>
      </c>
      <c r="AF812" s="66" t="e">
        <f t="shared" si="322"/>
        <v>#VALUE!</v>
      </c>
    </row>
    <row r="813" spans="1:32">
      <c r="A813" s="16" t="str">
        <f t="shared" si="309"/>
        <v/>
      </c>
      <c r="B813" s="29"/>
      <c r="C813" s="17"/>
      <c r="D813" s="32"/>
      <c r="E813" s="18"/>
      <c r="F813" s="25">
        <f t="shared" si="310"/>
        <v>0</v>
      </c>
      <c r="G813" s="25">
        <f t="shared" si="311"/>
        <v>1</v>
      </c>
      <c r="H813" s="25">
        <f t="shared" si="312"/>
        <v>1900</v>
      </c>
      <c r="I813" s="25">
        <f t="shared" si="313"/>
        <v>1900</v>
      </c>
      <c r="J813" s="63">
        <f t="shared" si="314"/>
        <v>91</v>
      </c>
      <c r="K813" s="25">
        <f t="shared" si="315"/>
        <v>0</v>
      </c>
      <c r="L813" s="25">
        <f t="shared" si="316"/>
        <v>0</v>
      </c>
      <c r="M813" s="25">
        <f t="shared" si="317"/>
        <v>114</v>
      </c>
      <c r="N813" s="22">
        <f t="shared" si="318"/>
        <v>0</v>
      </c>
      <c r="O813" s="22">
        <f t="shared" si="319"/>
        <v>0</v>
      </c>
      <c r="P813" s="22">
        <f t="shared" si="302"/>
        <v>0</v>
      </c>
      <c r="Q813" s="62"/>
      <c r="R813" s="21">
        <f t="shared" si="303"/>
        <v>0</v>
      </c>
      <c r="S813" s="21"/>
      <c r="T813" s="56">
        <f t="shared" si="304"/>
        <v>0</v>
      </c>
      <c r="U813" s="23" t="e">
        <f t="shared" si="305"/>
        <v>#DIV/0!</v>
      </c>
      <c r="V813" s="23" t="str">
        <f t="shared" si="320"/>
        <v/>
      </c>
      <c r="W813" s="24"/>
      <c r="X813" s="55" t="str">
        <f t="shared" si="308"/>
        <v/>
      </c>
      <c r="Y813" s="19"/>
      <c r="Z813" s="26" t="e">
        <f t="shared" si="321"/>
        <v>#DIV/0!</v>
      </c>
      <c r="AA813" s="26">
        <f t="shared" si="323"/>
        <v>0</v>
      </c>
      <c r="AB813" s="26" t="str">
        <f t="shared" si="307"/>
        <v/>
      </c>
      <c r="AC813" s="27">
        <f t="shared" si="324"/>
        <v>0</v>
      </c>
      <c r="AD813" s="19"/>
      <c r="AE813" s="19" t="str">
        <f t="shared" si="306"/>
        <v/>
      </c>
      <c r="AF813" s="66" t="e">
        <f t="shared" si="322"/>
        <v>#VALUE!</v>
      </c>
    </row>
    <row r="814" spans="1:32">
      <c r="A814" s="16" t="str">
        <f t="shared" si="309"/>
        <v/>
      </c>
      <c r="B814" s="29"/>
      <c r="C814" s="17"/>
      <c r="D814" s="32"/>
      <c r="E814" s="18"/>
      <c r="F814" s="25">
        <f t="shared" si="310"/>
        <v>0</v>
      </c>
      <c r="G814" s="25">
        <f t="shared" si="311"/>
        <v>1</v>
      </c>
      <c r="H814" s="25">
        <f t="shared" si="312"/>
        <v>1900</v>
      </c>
      <c r="I814" s="25">
        <f t="shared" si="313"/>
        <v>1900</v>
      </c>
      <c r="J814" s="63">
        <f t="shared" si="314"/>
        <v>91</v>
      </c>
      <c r="K814" s="25">
        <f t="shared" si="315"/>
        <v>0</v>
      </c>
      <c r="L814" s="25">
        <f t="shared" si="316"/>
        <v>0</v>
      </c>
      <c r="M814" s="25">
        <f t="shared" si="317"/>
        <v>114</v>
      </c>
      <c r="N814" s="22">
        <f t="shared" si="318"/>
        <v>0</v>
      </c>
      <c r="O814" s="22">
        <f t="shared" si="319"/>
        <v>0</v>
      </c>
      <c r="P814" s="22">
        <f t="shared" si="302"/>
        <v>0</v>
      </c>
      <c r="Q814" s="62"/>
      <c r="R814" s="21">
        <f t="shared" si="303"/>
        <v>0</v>
      </c>
      <c r="S814" s="21"/>
      <c r="T814" s="56">
        <f t="shared" si="304"/>
        <v>0</v>
      </c>
      <c r="U814" s="23" t="e">
        <f t="shared" si="305"/>
        <v>#DIV/0!</v>
      </c>
      <c r="V814" s="23" t="str">
        <f t="shared" si="320"/>
        <v/>
      </c>
      <c r="W814" s="24"/>
      <c r="X814" s="55" t="str">
        <f t="shared" si="308"/>
        <v/>
      </c>
      <c r="Y814" s="19"/>
      <c r="Z814" s="26" t="e">
        <f t="shared" si="321"/>
        <v>#DIV/0!</v>
      </c>
      <c r="AA814" s="26">
        <f t="shared" si="323"/>
        <v>0</v>
      </c>
      <c r="AB814" s="26" t="str">
        <f t="shared" si="307"/>
        <v/>
      </c>
      <c r="AC814" s="27">
        <f t="shared" si="324"/>
        <v>0</v>
      </c>
      <c r="AD814" s="19"/>
      <c r="AE814" s="19" t="str">
        <f t="shared" si="306"/>
        <v/>
      </c>
      <c r="AF814" s="66" t="e">
        <f t="shared" si="322"/>
        <v>#VALUE!</v>
      </c>
    </row>
    <row r="815" spans="1:32">
      <c r="A815" s="16" t="str">
        <f t="shared" si="309"/>
        <v/>
      </c>
      <c r="B815" s="29"/>
      <c r="C815" s="17"/>
      <c r="D815" s="32"/>
      <c r="E815" s="18"/>
      <c r="F815" s="25">
        <f t="shared" si="310"/>
        <v>0</v>
      </c>
      <c r="G815" s="25">
        <f t="shared" si="311"/>
        <v>1</v>
      </c>
      <c r="H815" s="25">
        <f t="shared" si="312"/>
        <v>1900</v>
      </c>
      <c r="I815" s="25">
        <f t="shared" si="313"/>
        <v>1900</v>
      </c>
      <c r="J815" s="63">
        <f t="shared" si="314"/>
        <v>91</v>
      </c>
      <c r="K815" s="25">
        <f t="shared" si="315"/>
        <v>0</v>
      </c>
      <c r="L815" s="25">
        <f t="shared" si="316"/>
        <v>0</v>
      </c>
      <c r="M815" s="25">
        <f t="shared" si="317"/>
        <v>114</v>
      </c>
      <c r="N815" s="22">
        <f t="shared" si="318"/>
        <v>0</v>
      </c>
      <c r="O815" s="22">
        <f t="shared" si="319"/>
        <v>0</v>
      </c>
      <c r="P815" s="22">
        <f t="shared" si="302"/>
        <v>0</v>
      </c>
      <c r="Q815" s="62"/>
      <c r="R815" s="21">
        <f t="shared" si="303"/>
        <v>0</v>
      </c>
      <c r="S815" s="21"/>
      <c r="T815" s="56">
        <f t="shared" si="304"/>
        <v>0</v>
      </c>
      <c r="U815" s="23" t="e">
        <f t="shared" si="305"/>
        <v>#DIV/0!</v>
      </c>
      <c r="V815" s="23" t="str">
        <f t="shared" si="320"/>
        <v/>
      </c>
      <c r="W815" s="24"/>
      <c r="X815" s="55" t="str">
        <f t="shared" si="308"/>
        <v/>
      </c>
      <c r="Y815" s="19"/>
      <c r="Z815" s="26" t="e">
        <f t="shared" si="321"/>
        <v>#DIV/0!</v>
      </c>
      <c r="AA815" s="26">
        <f t="shared" si="323"/>
        <v>0</v>
      </c>
      <c r="AB815" s="26" t="str">
        <f t="shared" si="307"/>
        <v/>
      </c>
      <c r="AC815" s="27">
        <f t="shared" si="324"/>
        <v>0</v>
      </c>
      <c r="AD815" s="19"/>
      <c r="AE815" s="19" t="str">
        <f t="shared" si="306"/>
        <v/>
      </c>
      <c r="AF815" s="66" t="e">
        <f t="shared" si="322"/>
        <v>#VALUE!</v>
      </c>
    </row>
    <row r="816" spans="1:32">
      <c r="A816" s="16" t="str">
        <f t="shared" si="309"/>
        <v/>
      </c>
      <c r="B816" s="29"/>
      <c r="C816" s="17"/>
      <c r="D816" s="32"/>
      <c r="E816" s="18"/>
      <c r="F816" s="25">
        <f t="shared" si="310"/>
        <v>0</v>
      </c>
      <c r="G816" s="25">
        <f t="shared" si="311"/>
        <v>1</v>
      </c>
      <c r="H816" s="25">
        <f t="shared" si="312"/>
        <v>1900</v>
      </c>
      <c r="I816" s="25">
        <f t="shared" si="313"/>
        <v>1900</v>
      </c>
      <c r="J816" s="63">
        <f t="shared" si="314"/>
        <v>91</v>
      </c>
      <c r="K816" s="25">
        <f t="shared" si="315"/>
        <v>0</v>
      </c>
      <c r="L816" s="25">
        <f t="shared" si="316"/>
        <v>0</v>
      </c>
      <c r="M816" s="25">
        <f t="shared" si="317"/>
        <v>114</v>
      </c>
      <c r="N816" s="22">
        <f t="shared" si="318"/>
        <v>0</v>
      </c>
      <c r="O816" s="22">
        <f t="shared" si="319"/>
        <v>0</v>
      </c>
      <c r="P816" s="22">
        <f t="shared" si="302"/>
        <v>0</v>
      </c>
      <c r="Q816" s="62"/>
      <c r="R816" s="21">
        <f t="shared" si="303"/>
        <v>0</v>
      </c>
      <c r="S816" s="21"/>
      <c r="T816" s="56">
        <f t="shared" si="304"/>
        <v>0</v>
      </c>
      <c r="U816" s="23" t="e">
        <f t="shared" si="305"/>
        <v>#DIV/0!</v>
      </c>
      <c r="V816" s="23" t="str">
        <f t="shared" si="320"/>
        <v/>
      </c>
      <c r="W816" s="24"/>
      <c r="X816" s="55" t="str">
        <f t="shared" si="308"/>
        <v/>
      </c>
      <c r="Y816" s="19"/>
      <c r="Z816" s="26" t="e">
        <f t="shared" si="321"/>
        <v>#DIV/0!</v>
      </c>
      <c r="AA816" s="26">
        <f t="shared" si="323"/>
        <v>0</v>
      </c>
      <c r="AB816" s="26" t="str">
        <f t="shared" si="307"/>
        <v/>
      </c>
      <c r="AC816" s="27">
        <f t="shared" si="324"/>
        <v>0</v>
      </c>
      <c r="AD816" s="19"/>
      <c r="AE816" s="19" t="str">
        <f t="shared" si="306"/>
        <v/>
      </c>
      <c r="AF816" s="66" t="e">
        <f t="shared" si="322"/>
        <v>#VALUE!</v>
      </c>
    </row>
    <row r="817" spans="1:32">
      <c r="A817" s="16" t="str">
        <f t="shared" si="309"/>
        <v/>
      </c>
      <c r="B817" s="29"/>
      <c r="C817" s="17"/>
      <c r="D817" s="32"/>
      <c r="E817" s="18"/>
      <c r="F817" s="25">
        <f t="shared" si="310"/>
        <v>0</v>
      </c>
      <c r="G817" s="25">
        <f t="shared" si="311"/>
        <v>1</v>
      </c>
      <c r="H817" s="25">
        <f t="shared" si="312"/>
        <v>1900</v>
      </c>
      <c r="I817" s="25">
        <f t="shared" si="313"/>
        <v>1900</v>
      </c>
      <c r="J817" s="63">
        <f t="shared" si="314"/>
        <v>91</v>
      </c>
      <c r="K817" s="25">
        <f t="shared" si="315"/>
        <v>0</v>
      </c>
      <c r="L817" s="25">
        <f t="shared" si="316"/>
        <v>0</v>
      </c>
      <c r="M817" s="25">
        <f t="shared" si="317"/>
        <v>114</v>
      </c>
      <c r="N817" s="22">
        <f t="shared" si="318"/>
        <v>0</v>
      </c>
      <c r="O817" s="22">
        <f t="shared" si="319"/>
        <v>0</v>
      </c>
      <c r="P817" s="22">
        <f t="shared" si="302"/>
        <v>0</v>
      </c>
      <c r="Q817" s="62"/>
      <c r="R817" s="21">
        <f t="shared" si="303"/>
        <v>0</v>
      </c>
      <c r="S817" s="21"/>
      <c r="T817" s="56">
        <f t="shared" si="304"/>
        <v>0</v>
      </c>
      <c r="U817" s="23" t="e">
        <f t="shared" si="305"/>
        <v>#DIV/0!</v>
      </c>
      <c r="V817" s="23" t="str">
        <f t="shared" si="320"/>
        <v/>
      </c>
      <c r="W817" s="24"/>
      <c r="X817" s="55" t="str">
        <f t="shared" si="308"/>
        <v/>
      </c>
      <c r="Y817" s="19"/>
      <c r="Z817" s="26" t="e">
        <f t="shared" si="321"/>
        <v>#DIV/0!</v>
      </c>
      <c r="AA817" s="26">
        <f t="shared" si="323"/>
        <v>0</v>
      </c>
      <c r="AB817" s="26" t="str">
        <f t="shared" si="307"/>
        <v/>
      </c>
      <c r="AC817" s="27">
        <f t="shared" si="324"/>
        <v>0</v>
      </c>
      <c r="AD817" s="19"/>
      <c r="AE817" s="19" t="str">
        <f t="shared" si="306"/>
        <v/>
      </c>
      <c r="AF817" s="66" t="e">
        <f t="shared" si="322"/>
        <v>#VALUE!</v>
      </c>
    </row>
    <row r="818" spans="1:32">
      <c r="A818" s="16" t="str">
        <f t="shared" si="309"/>
        <v/>
      </c>
      <c r="B818" s="29"/>
      <c r="C818" s="17"/>
      <c r="D818" s="32"/>
      <c r="E818" s="18"/>
      <c r="F818" s="25">
        <f t="shared" si="310"/>
        <v>0</v>
      </c>
      <c r="G818" s="25">
        <f t="shared" si="311"/>
        <v>1</v>
      </c>
      <c r="H818" s="25">
        <f t="shared" si="312"/>
        <v>1900</v>
      </c>
      <c r="I818" s="25">
        <f t="shared" si="313"/>
        <v>1900</v>
      </c>
      <c r="J818" s="63">
        <f t="shared" si="314"/>
        <v>91</v>
      </c>
      <c r="K818" s="25">
        <f t="shared" si="315"/>
        <v>0</v>
      </c>
      <c r="L818" s="25">
        <f t="shared" si="316"/>
        <v>0</v>
      </c>
      <c r="M818" s="25">
        <f t="shared" si="317"/>
        <v>114</v>
      </c>
      <c r="N818" s="22">
        <f t="shared" si="318"/>
        <v>0</v>
      </c>
      <c r="O818" s="22">
        <f t="shared" si="319"/>
        <v>0</v>
      </c>
      <c r="P818" s="22">
        <f t="shared" si="302"/>
        <v>0</v>
      </c>
      <c r="Q818" s="62"/>
      <c r="R818" s="21">
        <f t="shared" si="303"/>
        <v>0</v>
      </c>
      <c r="S818" s="21"/>
      <c r="T818" s="56">
        <f t="shared" si="304"/>
        <v>0</v>
      </c>
      <c r="U818" s="23" t="e">
        <f t="shared" si="305"/>
        <v>#DIV/0!</v>
      </c>
      <c r="V818" s="23" t="str">
        <f t="shared" si="320"/>
        <v/>
      </c>
      <c r="W818" s="24"/>
      <c r="X818" s="55" t="str">
        <f t="shared" si="308"/>
        <v/>
      </c>
      <c r="Y818" s="19"/>
      <c r="Z818" s="26" t="e">
        <f t="shared" si="321"/>
        <v>#DIV/0!</v>
      </c>
      <c r="AA818" s="26">
        <f t="shared" si="323"/>
        <v>0</v>
      </c>
      <c r="AB818" s="26" t="str">
        <f t="shared" si="307"/>
        <v/>
      </c>
      <c r="AC818" s="27">
        <f t="shared" si="324"/>
        <v>0</v>
      </c>
      <c r="AD818" s="19"/>
      <c r="AE818" s="19" t="str">
        <f t="shared" si="306"/>
        <v/>
      </c>
      <c r="AF818" s="66" t="e">
        <f t="shared" si="322"/>
        <v>#VALUE!</v>
      </c>
    </row>
    <row r="819" spans="1:32">
      <c r="A819" s="16" t="str">
        <f t="shared" si="309"/>
        <v/>
      </c>
      <c r="B819" s="29"/>
      <c r="C819" s="17"/>
      <c r="D819" s="32"/>
      <c r="E819" s="18"/>
      <c r="F819" s="25">
        <f t="shared" si="310"/>
        <v>0</v>
      </c>
      <c r="G819" s="25">
        <f t="shared" si="311"/>
        <v>1</v>
      </c>
      <c r="H819" s="25">
        <f t="shared" si="312"/>
        <v>1900</v>
      </c>
      <c r="I819" s="25">
        <f t="shared" si="313"/>
        <v>1900</v>
      </c>
      <c r="J819" s="63">
        <f t="shared" si="314"/>
        <v>91</v>
      </c>
      <c r="K819" s="25">
        <f t="shared" si="315"/>
        <v>0</v>
      </c>
      <c r="L819" s="25">
        <f t="shared" si="316"/>
        <v>0</v>
      </c>
      <c r="M819" s="25">
        <f t="shared" si="317"/>
        <v>114</v>
      </c>
      <c r="N819" s="22">
        <f t="shared" si="318"/>
        <v>0</v>
      </c>
      <c r="O819" s="22">
        <f t="shared" si="319"/>
        <v>0</v>
      </c>
      <c r="P819" s="22">
        <f t="shared" si="302"/>
        <v>0</v>
      </c>
      <c r="Q819" s="62"/>
      <c r="R819" s="21">
        <f t="shared" si="303"/>
        <v>0</v>
      </c>
      <c r="S819" s="21"/>
      <c r="T819" s="56">
        <f t="shared" si="304"/>
        <v>0</v>
      </c>
      <c r="U819" s="23" t="e">
        <f t="shared" si="305"/>
        <v>#DIV/0!</v>
      </c>
      <c r="V819" s="23" t="str">
        <f t="shared" si="320"/>
        <v/>
      </c>
      <c r="W819" s="24"/>
      <c r="X819" s="55" t="str">
        <f t="shared" si="308"/>
        <v/>
      </c>
      <c r="Y819" s="19"/>
      <c r="Z819" s="26" t="e">
        <f t="shared" si="321"/>
        <v>#DIV/0!</v>
      </c>
      <c r="AA819" s="26">
        <f t="shared" si="323"/>
        <v>0</v>
      </c>
      <c r="AB819" s="26" t="str">
        <f t="shared" si="307"/>
        <v/>
      </c>
      <c r="AC819" s="27">
        <f t="shared" si="324"/>
        <v>0</v>
      </c>
      <c r="AD819" s="19"/>
      <c r="AE819" s="19" t="str">
        <f t="shared" si="306"/>
        <v/>
      </c>
      <c r="AF819" s="66" t="e">
        <f t="shared" si="322"/>
        <v>#VALUE!</v>
      </c>
    </row>
    <row r="820" spans="1:32">
      <c r="A820" s="16" t="str">
        <f t="shared" si="309"/>
        <v/>
      </c>
      <c r="B820" s="29"/>
      <c r="C820" s="17"/>
      <c r="D820" s="32"/>
      <c r="E820" s="18"/>
      <c r="F820" s="25">
        <f t="shared" si="310"/>
        <v>0</v>
      </c>
      <c r="G820" s="25">
        <f t="shared" si="311"/>
        <v>1</v>
      </c>
      <c r="H820" s="25">
        <f t="shared" si="312"/>
        <v>1900</v>
      </c>
      <c r="I820" s="25">
        <f t="shared" si="313"/>
        <v>1900</v>
      </c>
      <c r="J820" s="63">
        <f t="shared" si="314"/>
        <v>91</v>
      </c>
      <c r="K820" s="25">
        <f t="shared" si="315"/>
        <v>0</v>
      </c>
      <c r="L820" s="25">
        <f t="shared" si="316"/>
        <v>0</v>
      </c>
      <c r="M820" s="25">
        <f t="shared" si="317"/>
        <v>114</v>
      </c>
      <c r="N820" s="22">
        <f t="shared" si="318"/>
        <v>0</v>
      </c>
      <c r="O820" s="22">
        <f t="shared" si="319"/>
        <v>0</v>
      </c>
      <c r="P820" s="22">
        <f t="shared" si="302"/>
        <v>0</v>
      </c>
      <c r="Q820" s="62"/>
      <c r="R820" s="21">
        <f t="shared" si="303"/>
        <v>0</v>
      </c>
      <c r="S820" s="21"/>
      <c r="T820" s="56">
        <f t="shared" si="304"/>
        <v>0</v>
      </c>
      <c r="U820" s="23" t="e">
        <f t="shared" si="305"/>
        <v>#DIV/0!</v>
      </c>
      <c r="V820" s="23" t="str">
        <f t="shared" si="320"/>
        <v/>
      </c>
      <c r="W820" s="24"/>
      <c r="X820" s="55" t="str">
        <f t="shared" si="308"/>
        <v/>
      </c>
      <c r="Y820" s="19"/>
      <c r="Z820" s="26" t="e">
        <f t="shared" si="321"/>
        <v>#DIV/0!</v>
      </c>
      <c r="AA820" s="26">
        <f t="shared" si="323"/>
        <v>0</v>
      </c>
      <c r="AB820" s="26" t="str">
        <f t="shared" si="307"/>
        <v/>
      </c>
      <c r="AC820" s="27">
        <f t="shared" si="324"/>
        <v>0</v>
      </c>
      <c r="AD820" s="19"/>
      <c r="AE820" s="19" t="str">
        <f t="shared" si="306"/>
        <v/>
      </c>
      <c r="AF820" s="66" t="e">
        <f t="shared" si="322"/>
        <v>#VALUE!</v>
      </c>
    </row>
    <row r="821" spans="1:32">
      <c r="A821" s="16" t="str">
        <f t="shared" si="309"/>
        <v/>
      </c>
      <c r="B821" s="29"/>
      <c r="C821" s="17"/>
      <c r="D821" s="32"/>
      <c r="E821" s="18"/>
      <c r="F821" s="25">
        <f t="shared" si="310"/>
        <v>0</v>
      </c>
      <c r="G821" s="25">
        <f t="shared" si="311"/>
        <v>1</v>
      </c>
      <c r="H821" s="25">
        <f t="shared" si="312"/>
        <v>1900</v>
      </c>
      <c r="I821" s="25">
        <f t="shared" si="313"/>
        <v>1900</v>
      </c>
      <c r="J821" s="63">
        <f t="shared" si="314"/>
        <v>91</v>
      </c>
      <c r="K821" s="25">
        <f t="shared" si="315"/>
        <v>0</v>
      </c>
      <c r="L821" s="25">
        <f t="shared" si="316"/>
        <v>0</v>
      </c>
      <c r="M821" s="25">
        <f t="shared" si="317"/>
        <v>114</v>
      </c>
      <c r="N821" s="22">
        <f t="shared" si="318"/>
        <v>0</v>
      </c>
      <c r="O821" s="22">
        <f t="shared" si="319"/>
        <v>0</v>
      </c>
      <c r="P821" s="22">
        <f t="shared" si="302"/>
        <v>0</v>
      </c>
      <c r="Q821" s="62"/>
      <c r="R821" s="21">
        <f t="shared" si="303"/>
        <v>0</v>
      </c>
      <c r="S821" s="21"/>
      <c r="T821" s="56">
        <f t="shared" si="304"/>
        <v>0</v>
      </c>
      <c r="U821" s="23" t="e">
        <f t="shared" si="305"/>
        <v>#DIV/0!</v>
      </c>
      <c r="V821" s="23" t="str">
        <f t="shared" si="320"/>
        <v/>
      </c>
      <c r="W821" s="24"/>
      <c r="X821" s="55" t="str">
        <f t="shared" si="308"/>
        <v/>
      </c>
      <c r="Y821" s="19"/>
      <c r="Z821" s="26" t="e">
        <f t="shared" si="321"/>
        <v>#DIV/0!</v>
      </c>
      <c r="AA821" s="26">
        <f t="shared" si="323"/>
        <v>0</v>
      </c>
      <c r="AB821" s="26" t="str">
        <f t="shared" si="307"/>
        <v/>
      </c>
      <c r="AC821" s="27">
        <f t="shared" si="324"/>
        <v>0</v>
      </c>
      <c r="AD821" s="19"/>
      <c r="AE821" s="19" t="str">
        <f t="shared" si="306"/>
        <v/>
      </c>
      <c r="AF821" s="66" t="e">
        <f t="shared" si="322"/>
        <v>#VALUE!</v>
      </c>
    </row>
    <row r="822" spans="1:32">
      <c r="A822" s="16" t="str">
        <f t="shared" si="309"/>
        <v/>
      </c>
      <c r="B822" s="29"/>
      <c r="C822" s="17"/>
      <c r="D822" s="32"/>
      <c r="E822" s="18"/>
      <c r="F822" s="25">
        <f t="shared" si="310"/>
        <v>0</v>
      </c>
      <c r="G822" s="25">
        <f t="shared" si="311"/>
        <v>1</v>
      </c>
      <c r="H822" s="25">
        <f t="shared" si="312"/>
        <v>1900</v>
      </c>
      <c r="I822" s="25">
        <f t="shared" si="313"/>
        <v>1900</v>
      </c>
      <c r="J822" s="63">
        <f t="shared" si="314"/>
        <v>91</v>
      </c>
      <c r="K822" s="25">
        <f t="shared" si="315"/>
        <v>0</v>
      </c>
      <c r="L822" s="25">
        <f t="shared" si="316"/>
        <v>0</v>
      </c>
      <c r="M822" s="25">
        <f t="shared" si="317"/>
        <v>114</v>
      </c>
      <c r="N822" s="22">
        <f t="shared" si="318"/>
        <v>0</v>
      </c>
      <c r="O822" s="22">
        <f t="shared" si="319"/>
        <v>0</v>
      </c>
      <c r="P822" s="22">
        <f t="shared" si="302"/>
        <v>0</v>
      </c>
      <c r="Q822" s="62"/>
      <c r="R822" s="21">
        <f t="shared" si="303"/>
        <v>0</v>
      </c>
      <c r="S822" s="21"/>
      <c r="T822" s="56">
        <f t="shared" si="304"/>
        <v>0</v>
      </c>
      <c r="U822" s="23" t="e">
        <f t="shared" si="305"/>
        <v>#DIV/0!</v>
      </c>
      <c r="V822" s="23" t="str">
        <f t="shared" si="320"/>
        <v/>
      </c>
      <c r="W822" s="24"/>
      <c r="X822" s="55" t="str">
        <f t="shared" si="308"/>
        <v/>
      </c>
      <c r="Y822" s="19"/>
      <c r="Z822" s="26" t="e">
        <f t="shared" si="321"/>
        <v>#DIV/0!</v>
      </c>
      <c r="AA822" s="26">
        <f t="shared" si="323"/>
        <v>0</v>
      </c>
      <c r="AB822" s="26" t="str">
        <f t="shared" si="307"/>
        <v/>
      </c>
      <c r="AC822" s="27">
        <f t="shared" si="324"/>
        <v>0</v>
      </c>
      <c r="AD822" s="19"/>
      <c r="AE822" s="19" t="str">
        <f t="shared" si="306"/>
        <v/>
      </c>
      <c r="AF822" s="66" t="e">
        <f t="shared" si="322"/>
        <v>#VALUE!</v>
      </c>
    </row>
    <row r="823" spans="1:32">
      <c r="A823" s="16" t="str">
        <f t="shared" si="309"/>
        <v/>
      </c>
      <c r="B823" s="29"/>
      <c r="C823" s="17"/>
      <c r="D823" s="32"/>
      <c r="E823" s="18"/>
      <c r="F823" s="25">
        <f t="shared" si="310"/>
        <v>0</v>
      </c>
      <c r="G823" s="25">
        <f t="shared" si="311"/>
        <v>1</v>
      </c>
      <c r="H823" s="25">
        <f t="shared" si="312"/>
        <v>1900</v>
      </c>
      <c r="I823" s="25">
        <f t="shared" si="313"/>
        <v>1900</v>
      </c>
      <c r="J823" s="63">
        <f t="shared" si="314"/>
        <v>91</v>
      </c>
      <c r="K823" s="25">
        <f t="shared" si="315"/>
        <v>0</v>
      </c>
      <c r="L823" s="25">
        <f t="shared" si="316"/>
        <v>0</v>
      </c>
      <c r="M823" s="25">
        <f t="shared" si="317"/>
        <v>114</v>
      </c>
      <c r="N823" s="22">
        <f t="shared" si="318"/>
        <v>0</v>
      </c>
      <c r="O823" s="22">
        <f t="shared" si="319"/>
        <v>0</v>
      </c>
      <c r="P823" s="22">
        <f t="shared" si="302"/>
        <v>0</v>
      </c>
      <c r="Q823" s="62"/>
      <c r="R823" s="21">
        <f t="shared" si="303"/>
        <v>0</v>
      </c>
      <c r="S823" s="21"/>
      <c r="T823" s="56">
        <f t="shared" si="304"/>
        <v>0</v>
      </c>
      <c r="U823" s="23" t="e">
        <f t="shared" si="305"/>
        <v>#DIV/0!</v>
      </c>
      <c r="V823" s="23" t="str">
        <f t="shared" si="320"/>
        <v/>
      </c>
      <c r="W823" s="24"/>
      <c r="X823" s="55" t="str">
        <f t="shared" si="308"/>
        <v/>
      </c>
      <c r="Y823" s="19"/>
      <c r="Z823" s="26" t="e">
        <f t="shared" si="321"/>
        <v>#DIV/0!</v>
      </c>
      <c r="AA823" s="26">
        <f t="shared" si="323"/>
        <v>0</v>
      </c>
      <c r="AB823" s="26" t="str">
        <f t="shared" si="307"/>
        <v/>
      </c>
      <c r="AC823" s="27">
        <f t="shared" si="324"/>
        <v>0</v>
      </c>
      <c r="AD823" s="19"/>
      <c r="AE823" s="19" t="str">
        <f t="shared" si="306"/>
        <v/>
      </c>
      <c r="AF823" s="66" t="e">
        <f t="shared" si="322"/>
        <v>#VALUE!</v>
      </c>
    </row>
    <row r="824" spans="1:32">
      <c r="A824" s="16" t="str">
        <f t="shared" si="309"/>
        <v/>
      </c>
      <c r="B824" s="29"/>
      <c r="C824" s="17"/>
      <c r="D824" s="32"/>
      <c r="E824" s="18"/>
      <c r="F824" s="25">
        <f t="shared" si="310"/>
        <v>0</v>
      </c>
      <c r="G824" s="25">
        <f t="shared" si="311"/>
        <v>1</v>
      </c>
      <c r="H824" s="25">
        <f t="shared" si="312"/>
        <v>1900</v>
      </c>
      <c r="I824" s="25">
        <f t="shared" si="313"/>
        <v>1900</v>
      </c>
      <c r="J824" s="63">
        <f t="shared" si="314"/>
        <v>91</v>
      </c>
      <c r="K824" s="25">
        <f t="shared" si="315"/>
        <v>0</v>
      </c>
      <c r="L824" s="25">
        <f t="shared" si="316"/>
        <v>0</v>
      </c>
      <c r="M824" s="25">
        <f t="shared" si="317"/>
        <v>114</v>
      </c>
      <c r="N824" s="22">
        <f t="shared" si="318"/>
        <v>0</v>
      </c>
      <c r="O824" s="22">
        <f t="shared" si="319"/>
        <v>0</v>
      </c>
      <c r="P824" s="22">
        <f t="shared" si="302"/>
        <v>0</v>
      </c>
      <c r="Q824" s="62"/>
      <c r="R824" s="21">
        <f t="shared" si="303"/>
        <v>0</v>
      </c>
      <c r="S824" s="21"/>
      <c r="T824" s="56">
        <f t="shared" si="304"/>
        <v>0</v>
      </c>
      <c r="U824" s="23" t="e">
        <f t="shared" si="305"/>
        <v>#DIV/0!</v>
      </c>
      <c r="V824" s="23" t="str">
        <f t="shared" si="320"/>
        <v/>
      </c>
      <c r="W824" s="24"/>
      <c r="X824" s="55" t="str">
        <f t="shared" si="308"/>
        <v/>
      </c>
      <c r="Y824" s="19"/>
      <c r="Z824" s="26" t="e">
        <f t="shared" si="321"/>
        <v>#DIV/0!</v>
      </c>
      <c r="AA824" s="26">
        <f t="shared" si="323"/>
        <v>0</v>
      </c>
      <c r="AB824" s="26" t="str">
        <f t="shared" si="307"/>
        <v/>
      </c>
      <c r="AC824" s="27">
        <f t="shared" si="324"/>
        <v>0</v>
      </c>
      <c r="AD824" s="19"/>
      <c r="AE824" s="19" t="str">
        <f t="shared" si="306"/>
        <v/>
      </c>
      <c r="AF824" s="66" t="e">
        <f t="shared" si="322"/>
        <v>#VALUE!</v>
      </c>
    </row>
    <row r="825" spans="1:32">
      <c r="A825" s="16" t="str">
        <f t="shared" si="309"/>
        <v/>
      </c>
      <c r="B825" s="29"/>
      <c r="C825" s="17"/>
      <c r="D825" s="32"/>
      <c r="E825" s="18"/>
      <c r="F825" s="25">
        <f t="shared" si="310"/>
        <v>0</v>
      </c>
      <c r="G825" s="25">
        <f t="shared" si="311"/>
        <v>1</v>
      </c>
      <c r="H825" s="25">
        <f t="shared" si="312"/>
        <v>1900</v>
      </c>
      <c r="I825" s="25">
        <f t="shared" si="313"/>
        <v>1900</v>
      </c>
      <c r="J825" s="63">
        <f t="shared" si="314"/>
        <v>91</v>
      </c>
      <c r="K825" s="25">
        <f t="shared" si="315"/>
        <v>0</v>
      </c>
      <c r="L825" s="25">
        <f t="shared" si="316"/>
        <v>0</v>
      </c>
      <c r="M825" s="25">
        <f t="shared" si="317"/>
        <v>114</v>
      </c>
      <c r="N825" s="22">
        <f t="shared" si="318"/>
        <v>0</v>
      </c>
      <c r="O825" s="22">
        <f t="shared" si="319"/>
        <v>0</v>
      </c>
      <c r="P825" s="22">
        <f t="shared" si="302"/>
        <v>0</v>
      </c>
      <c r="Q825" s="62"/>
      <c r="R825" s="21">
        <f t="shared" si="303"/>
        <v>0</v>
      </c>
      <c r="S825" s="21"/>
      <c r="T825" s="56">
        <f t="shared" si="304"/>
        <v>0</v>
      </c>
      <c r="U825" s="23" t="e">
        <f t="shared" si="305"/>
        <v>#DIV/0!</v>
      </c>
      <c r="V825" s="23" t="str">
        <f t="shared" si="320"/>
        <v/>
      </c>
      <c r="W825" s="24"/>
      <c r="X825" s="55" t="str">
        <f t="shared" si="308"/>
        <v/>
      </c>
      <c r="Y825" s="19"/>
      <c r="Z825" s="26" t="e">
        <f t="shared" si="321"/>
        <v>#DIV/0!</v>
      </c>
      <c r="AA825" s="26">
        <f t="shared" si="323"/>
        <v>0</v>
      </c>
      <c r="AB825" s="26" t="str">
        <f t="shared" si="307"/>
        <v/>
      </c>
      <c r="AC825" s="27">
        <f t="shared" si="324"/>
        <v>0</v>
      </c>
      <c r="AD825" s="19"/>
      <c r="AE825" s="19" t="str">
        <f t="shared" si="306"/>
        <v/>
      </c>
      <c r="AF825" s="66" t="e">
        <f t="shared" si="322"/>
        <v>#VALUE!</v>
      </c>
    </row>
    <row r="826" spans="1:32">
      <c r="A826" s="16" t="str">
        <f t="shared" si="309"/>
        <v/>
      </c>
      <c r="B826" s="29"/>
      <c r="C826" s="17"/>
      <c r="D826" s="32"/>
      <c r="E826" s="18"/>
      <c r="F826" s="25">
        <f t="shared" si="310"/>
        <v>0</v>
      </c>
      <c r="G826" s="25">
        <f t="shared" si="311"/>
        <v>1</v>
      </c>
      <c r="H826" s="25">
        <f t="shared" si="312"/>
        <v>1900</v>
      </c>
      <c r="I826" s="25">
        <f t="shared" si="313"/>
        <v>1900</v>
      </c>
      <c r="J826" s="63">
        <f t="shared" si="314"/>
        <v>91</v>
      </c>
      <c r="K826" s="25">
        <f t="shared" si="315"/>
        <v>0</v>
      </c>
      <c r="L826" s="25">
        <f t="shared" si="316"/>
        <v>0</v>
      </c>
      <c r="M826" s="25">
        <f t="shared" si="317"/>
        <v>114</v>
      </c>
      <c r="N826" s="22">
        <f t="shared" si="318"/>
        <v>0</v>
      </c>
      <c r="O826" s="22">
        <f t="shared" si="319"/>
        <v>0</v>
      </c>
      <c r="P826" s="22">
        <f t="shared" si="302"/>
        <v>0</v>
      </c>
      <c r="Q826" s="62"/>
      <c r="R826" s="21">
        <f t="shared" si="303"/>
        <v>0</v>
      </c>
      <c r="S826" s="21"/>
      <c r="T826" s="56">
        <f t="shared" si="304"/>
        <v>0</v>
      </c>
      <c r="U826" s="23" t="e">
        <f t="shared" si="305"/>
        <v>#DIV/0!</v>
      </c>
      <c r="V826" s="23" t="str">
        <f t="shared" si="320"/>
        <v/>
      </c>
      <c r="W826" s="24"/>
      <c r="X826" s="55" t="str">
        <f t="shared" si="308"/>
        <v/>
      </c>
      <c r="Y826" s="19"/>
      <c r="Z826" s="26" t="e">
        <f t="shared" si="321"/>
        <v>#DIV/0!</v>
      </c>
      <c r="AA826" s="26">
        <f t="shared" si="323"/>
        <v>0</v>
      </c>
      <c r="AB826" s="26" t="str">
        <f t="shared" si="307"/>
        <v/>
      </c>
      <c r="AC826" s="27">
        <f t="shared" si="324"/>
        <v>0</v>
      </c>
      <c r="AD826" s="19"/>
      <c r="AE826" s="19" t="str">
        <f t="shared" si="306"/>
        <v/>
      </c>
      <c r="AF826" s="66" t="e">
        <f t="shared" si="322"/>
        <v>#VALUE!</v>
      </c>
    </row>
    <row r="827" spans="1:32">
      <c r="A827" s="16" t="str">
        <f t="shared" si="309"/>
        <v/>
      </c>
      <c r="B827" s="29"/>
      <c r="C827" s="17"/>
      <c r="D827" s="32"/>
      <c r="E827" s="18"/>
      <c r="F827" s="25">
        <f t="shared" si="310"/>
        <v>0</v>
      </c>
      <c r="G827" s="25">
        <f t="shared" si="311"/>
        <v>1</v>
      </c>
      <c r="H827" s="25">
        <f t="shared" si="312"/>
        <v>1900</v>
      </c>
      <c r="I827" s="25">
        <f t="shared" si="313"/>
        <v>1900</v>
      </c>
      <c r="J827" s="63">
        <f t="shared" si="314"/>
        <v>91</v>
      </c>
      <c r="K827" s="25">
        <f t="shared" si="315"/>
        <v>0</v>
      </c>
      <c r="L827" s="25">
        <f t="shared" si="316"/>
        <v>0</v>
      </c>
      <c r="M827" s="25">
        <f t="shared" si="317"/>
        <v>114</v>
      </c>
      <c r="N827" s="22">
        <f t="shared" si="318"/>
        <v>0</v>
      </c>
      <c r="O827" s="22">
        <f t="shared" si="319"/>
        <v>0</v>
      </c>
      <c r="P827" s="22">
        <f t="shared" si="302"/>
        <v>0</v>
      </c>
      <c r="Q827" s="62"/>
      <c r="R827" s="21">
        <f t="shared" si="303"/>
        <v>0</v>
      </c>
      <c r="S827" s="21"/>
      <c r="T827" s="56">
        <f t="shared" si="304"/>
        <v>0</v>
      </c>
      <c r="U827" s="23" t="e">
        <f t="shared" si="305"/>
        <v>#DIV/0!</v>
      </c>
      <c r="V827" s="23" t="str">
        <f t="shared" si="320"/>
        <v/>
      </c>
      <c r="W827" s="24"/>
      <c r="X827" s="55" t="str">
        <f t="shared" si="308"/>
        <v/>
      </c>
      <c r="Y827" s="19"/>
      <c r="Z827" s="26" t="e">
        <f t="shared" si="321"/>
        <v>#DIV/0!</v>
      </c>
      <c r="AA827" s="26">
        <f t="shared" si="323"/>
        <v>0</v>
      </c>
      <c r="AB827" s="26" t="str">
        <f t="shared" si="307"/>
        <v/>
      </c>
      <c r="AC827" s="27">
        <f t="shared" si="324"/>
        <v>0</v>
      </c>
      <c r="AD827" s="19"/>
      <c r="AE827" s="19" t="str">
        <f t="shared" si="306"/>
        <v/>
      </c>
      <c r="AF827" s="66" t="e">
        <f t="shared" si="322"/>
        <v>#VALUE!</v>
      </c>
    </row>
    <row r="828" spans="1:32">
      <c r="A828" s="16" t="str">
        <f t="shared" si="309"/>
        <v/>
      </c>
      <c r="B828" s="29"/>
      <c r="C828" s="17"/>
      <c r="D828" s="32"/>
      <c r="E828" s="18"/>
      <c r="F828" s="25">
        <f t="shared" si="310"/>
        <v>0</v>
      </c>
      <c r="G828" s="25">
        <f t="shared" si="311"/>
        <v>1</v>
      </c>
      <c r="H828" s="25">
        <f t="shared" si="312"/>
        <v>1900</v>
      </c>
      <c r="I828" s="25">
        <f t="shared" si="313"/>
        <v>1900</v>
      </c>
      <c r="J828" s="63">
        <f t="shared" si="314"/>
        <v>91</v>
      </c>
      <c r="K828" s="25">
        <f t="shared" si="315"/>
        <v>0</v>
      </c>
      <c r="L828" s="25">
        <f t="shared" si="316"/>
        <v>0</v>
      </c>
      <c r="M828" s="25">
        <f t="shared" si="317"/>
        <v>114</v>
      </c>
      <c r="N828" s="22">
        <f t="shared" si="318"/>
        <v>0</v>
      </c>
      <c r="O828" s="22">
        <f t="shared" si="319"/>
        <v>0</v>
      </c>
      <c r="P828" s="22">
        <f t="shared" si="302"/>
        <v>0</v>
      </c>
      <c r="Q828" s="62"/>
      <c r="R828" s="21">
        <f t="shared" si="303"/>
        <v>0</v>
      </c>
      <c r="S828" s="21"/>
      <c r="T828" s="56">
        <f t="shared" si="304"/>
        <v>0</v>
      </c>
      <c r="U828" s="23" t="e">
        <f t="shared" si="305"/>
        <v>#DIV/0!</v>
      </c>
      <c r="V828" s="23" t="str">
        <f t="shared" si="320"/>
        <v/>
      </c>
      <c r="W828" s="24"/>
      <c r="X828" s="55" t="str">
        <f t="shared" si="308"/>
        <v/>
      </c>
      <c r="Y828" s="19"/>
      <c r="Z828" s="26" t="e">
        <f t="shared" si="321"/>
        <v>#DIV/0!</v>
      </c>
      <c r="AA828" s="26">
        <f t="shared" si="323"/>
        <v>0</v>
      </c>
      <c r="AB828" s="26" t="str">
        <f t="shared" si="307"/>
        <v/>
      </c>
      <c r="AC828" s="27">
        <f t="shared" si="324"/>
        <v>0</v>
      </c>
      <c r="AD828" s="19"/>
      <c r="AE828" s="19" t="str">
        <f t="shared" si="306"/>
        <v/>
      </c>
      <c r="AF828" s="66" t="e">
        <f t="shared" si="322"/>
        <v>#VALUE!</v>
      </c>
    </row>
    <row r="829" spans="1:32">
      <c r="A829" s="16" t="str">
        <f t="shared" si="309"/>
        <v/>
      </c>
      <c r="B829" s="29"/>
      <c r="C829" s="17"/>
      <c r="D829" s="32"/>
      <c r="E829" s="18"/>
      <c r="F829" s="25">
        <f t="shared" si="310"/>
        <v>0</v>
      </c>
      <c r="G829" s="25">
        <f t="shared" si="311"/>
        <v>1</v>
      </c>
      <c r="H829" s="25">
        <f t="shared" si="312"/>
        <v>1900</v>
      </c>
      <c r="I829" s="25">
        <f t="shared" si="313"/>
        <v>1900</v>
      </c>
      <c r="J829" s="63">
        <f t="shared" si="314"/>
        <v>91</v>
      </c>
      <c r="K829" s="25">
        <f t="shared" si="315"/>
        <v>0</v>
      </c>
      <c r="L829" s="25">
        <f t="shared" si="316"/>
        <v>0</v>
      </c>
      <c r="M829" s="25">
        <f t="shared" si="317"/>
        <v>114</v>
      </c>
      <c r="N829" s="22">
        <f t="shared" si="318"/>
        <v>0</v>
      </c>
      <c r="O829" s="22">
        <f t="shared" si="319"/>
        <v>0</v>
      </c>
      <c r="P829" s="22">
        <f t="shared" si="302"/>
        <v>0</v>
      </c>
      <c r="Q829" s="62"/>
      <c r="R829" s="21">
        <f t="shared" si="303"/>
        <v>0</v>
      </c>
      <c r="S829" s="21"/>
      <c r="T829" s="56">
        <f t="shared" si="304"/>
        <v>0</v>
      </c>
      <c r="U829" s="23" t="e">
        <f t="shared" si="305"/>
        <v>#DIV/0!</v>
      </c>
      <c r="V829" s="23" t="str">
        <f t="shared" si="320"/>
        <v/>
      </c>
      <c r="W829" s="24"/>
      <c r="X829" s="55" t="str">
        <f t="shared" si="308"/>
        <v/>
      </c>
      <c r="Y829" s="19"/>
      <c r="Z829" s="26" t="e">
        <f t="shared" si="321"/>
        <v>#DIV/0!</v>
      </c>
      <c r="AA829" s="26">
        <f t="shared" si="323"/>
        <v>0</v>
      </c>
      <c r="AB829" s="26" t="str">
        <f t="shared" si="307"/>
        <v/>
      </c>
      <c r="AC829" s="27">
        <f t="shared" si="324"/>
        <v>0</v>
      </c>
      <c r="AD829" s="19"/>
      <c r="AE829" s="19" t="str">
        <f t="shared" si="306"/>
        <v/>
      </c>
      <c r="AF829" s="66" t="e">
        <f t="shared" si="322"/>
        <v>#VALUE!</v>
      </c>
    </row>
    <row r="830" spans="1:32">
      <c r="A830" s="16" t="str">
        <f t="shared" si="309"/>
        <v/>
      </c>
      <c r="B830" s="29"/>
      <c r="C830" s="17"/>
      <c r="D830" s="32"/>
      <c r="E830" s="18"/>
      <c r="F830" s="25">
        <f t="shared" si="310"/>
        <v>0</v>
      </c>
      <c r="G830" s="25">
        <f t="shared" si="311"/>
        <v>1</v>
      </c>
      <c r="H830" s="25">
        <f t="shared" si="312"/>
        <v>1900</v>
      </c>
      <c r="I830" s="25">
        <f t="shared" si="313"/>
        <v>1900</v>
      </c>
      <c r="J830" s="63">
        <f t="shared" si="314"/>
        <v>91</v>
      </c>
      <c r="K830" s="25">
        <f t="shared" si="315"/>
        <v>0</v>
      </c>
      <c r="L830" s="25">
        <f t="shared" si="316"/>
        <v>0</v>
      </c>
      <c r="M830" s="25">
        <f t="shared" si="317"/>
        <v>114</v>
      </c>
      <c r="N830" s="22">
        <f t="shared" si="318"/>
        <v>0</v>
      </c>
      <c r="O830" s="22">
        <f t="shared" si="319"/>
        <v>0</v>
      </c>
      <c r="P830" s="22">
        <f t="shared" si="302"/>
        <v>0</v>
      </c>
      <c r="Q830" s="62"/>
      <c r="R830" s="21">
        <f t="shared" si="303"/>
        <v>0</v>
      </c>
      <c r="S830" s="21"/>
      <c r="T830" s="56">
        <f t="shared" si="304"/>
        <v>0</v>
      </c>
      <c r="U830" s="23" t="e">
        <f t="shared" si="305"/>
        <v>#DIV/0!</v>
      </c>
      <c r="V830" s="23" t="str">
        <f t="shared" si="320"/>
        <v/>
      </c>
      <c r="W830" s="24"/>
      <c r="X830" s="55" t="str">
        <f t="shared" si="308"/>
        <v/>
      </c>
      <c r="Y830" s="19"/>
      <c r="Z830" s="26" t="e">
        <f t="shared" si="321"/>
        <v>#DIV/0!</v>
      </c>
      <c r="AA830" s="26">
        <f t="shared" si="323"/>
        <v>0</v>
      </c>
      <c r="AB830" s="26" t="str">
        <f t="shared" si="307"/>
        <v/>
      </c>
      <c r="AC830" s="27">
        <f t="shared" si="324"/>
        <v>0</v>
      </c>
      <c r="AD830" s="19"/>
      <c r="AE830" s="19" t="str">
        <f t="shared" si="306"/>
        <v/>
      </c>
      <c r="AF830" s="66" t="e">
        <f t="shared" si="322"/>
        <v>#VALUE!</v>
      </c>
    </row>
    <row r="831" spans="1:32">
      <c r="A831" s="16" t="str">
        <f t="shared" si="309"/>
        <v/>
      </c>
      <c r="B831" s="29"/>
      <c r="C831" s="17"/>
      <c r="D831" s="32"/>
      <c r="E831" s="18"/>
      <c r="F831" s="25">
        <f t="shared" si="310"/>
        <v>0</v>
      </c>
      <c r="G831" s="25">
        <f t="shared" si="311"/>
        <v>1</v>
      </c>
      <c r="H831" s="25">
        <f t="shared" si="312"/>
        <v>1900</v>
      </c>
      <c r="I831" s="25">
        <f t="shared" si="313"/>
        <v>1900</v>
      </c>
      <c r="J831" s="63">
        <f t="shared" si="314"/>
        <v>91</v>
      </c>
      <c r="K831" s="25">
        <f t="shared" si="315"/>
        <v>0</v>
      </c>
      <c r="L831" s="25">
        <f t="shared" si="316"/>
        <v>0</v>
      </c>
      <c r="M831" s="25">
        <f t="shared" si="317"/>
        <v>114</v>
      </c>
      <c r="N831" s="22">
        <f t="shared" si="318"/>
        <v>0</v>
      </c>
      <c r="O831" s="22">
        <f t="shared" si="319"/>
        <v>0</v>
      </c>
      <c r="P831" s="22">
        <f t="shared" si="302"/>
        <v>0</v>
      </c>
      <c r="Q831" s="62"/>
      <c r="R831" s="21">
        <f t="shared" si="303"/>
        <v>0</v>
      </c>
      <c r="S831" s="21"/>
      <c r="T831" s="56">
        <f t="shared" si="304"/>
        <v>0</v>
      </c>
      <c r="U831" s="23" t="e">
        <f t="shared" si="305"/>
        <v>#DIV/0!</v>
      </c>
      <c r="V831" s="23" t="str">
        <f t="shared" si="320"/>
        <v/>
      </c>
      <c r="W831" s="24"/>
      <c r="X831" s="55" t="str">
        <f t="shared" si="308"/>
        <v/>
      </c>
      <c r="Y831" s="19"/>
      <c r="Z831" s="26" t="e">
        <f t="shared" si="321"/>
        <v>#DIV/0!</v>
      </c>
      <c r="AA831" s="26">
        <f t="shared" si="323"/>
        <v>0</v>
      </c>
      <c r="AB831" s="26" t="str">
        <f t="shared" si="307"/>
        <v/>
      </c>
      <c r="AC831" s="27">
        <f t="shared" si="324"/>
        <v>0</v>
      </c>
      <c r="AD831" s="19"/>
      <c r="AE831" s="19" t="str">
        <f t="shared" si="306"/>
        <v/>
      </c>
      <c r="AF831" s="66" t="e">
        <f t="shared" si="322"/>
        <v>#VALUE!</v>
      </c>
    </row>
    <row r="832" spans="1:32">
      <c r="A832" s="16" t="str">
        <f t="shared" si="309"/>
        <v/>
      </c>
      <c r="B832" s="29"/>
      <c r="C832" s="17"/>
      <c r="D832" s="32"/>
      <c r="E832" s="18"/>
      <c r="F832" s="25">
        <f t="shared" si="310"/>
        <v>0</v>
      </c>
      <c r="G832" s="25">
        <f t="shared" si="311"/>
        <v>1</v>
      </c>
      <c r="H832" s="25">
        <f t="shared" si="312"/>
        <v>1900</v>
      </c>
      <c r="I832" s="25">
        <f t="shared" si="313"/>
        <v>1900</v>
      </c>
      <c r="J832" s="63">
        <f t="shared" si="314"/>
        <v>91</v>
      </c>
      <c r="K832" s="25">
        <f t="shared" si="315"/>
        <v>0</v>
      </c>
      <c r="L832" s="25">
        <f t="shared" si="316"/>
        <v>0</v>
      </c>
      <c r="M832" s="25">
        <f t="shared" si="317"/>
        <v>114</v>
      </c>
      <c r="N832" s="22">
        <f t="shared" si="318"/>
        <v>0</v>
      </c>
      <c r="O832" s="22">
        <f t="shared" si="319"/>
        <v>0</v>
      </c>
      <c r="P832" s="22">
        <f t="shared" si="302"/>
        <v>0</v>
      </c>
      <c r="Q832" s="62"/>
      <c r="R832" s="21">
        <f t="shared" si="303"/>
        <v>0</v>
      </c>
      <c r="S832" s="21"/>
      <c r="T832" s="56">
        <f t="shared" si="304"/>
        <v>0</v>
      </c>
      <c r="U832" s="23" t="e">
        <f t="shared" si="305"/>
        <v>#DIV/0!</v>
      </c>
      <c r="V832" s="23" t="str">
        <f t="shared" si="320"/>
        <v/>
      </c>
      <c r="W832" s="24"/>
      <c r="X832" s="55" t="str">
        <f t="shared" si="308"/>
        <v/>
      </c>
      <c r="Y832" s="19"/>
      <c r="Z832" s="26" t="e">
        <f t="shared" si="321"/>
        <v>#DIV/0!</v>
      </c>
      <c r="AA832" s="26">
        <f t="shared" si="323"/>
        <v>0</v>
      </c>
      <c r="AB832" s="26" t="str">
        <f t="shared" si="307"/>
        <v/>
      </c>
      <c r="AC832" s="27">
        <f t="shared" si="324"/>
        <v>0</v>
      </c>
      <c r="AD832" s="19"/>
      <c r="AE832" s="19" t="str">
        <f t="shared" si="306"/>
        <v/>
      </c>
      <c r="AF832" s="66" t="e">
        <f t="shared" si="322"/>
        <v>#VALUE!</v>
      </c>
    </row>
    <row r="833" spans="1:32">
      <c r="A833" s="16" t="str">
        <f t="shared" si="309"/>
        <v/>
      </c>
      <c r="B833" s="29"/>
      <c r="C833" s="17"/>
      <c r="D833" s="32"/>
      <c r="E833" s="18"/>
      <c r="F833" s="25">
        <f t="shared" si="310"/>
        <v>0</v>
      </c>
      <c r="G833" s="25">
        <f t="shared" si="311"/>
        <v>1</v>
      </c>
      <c r="H833" s="25">
        <f t="shared" si="312"/>
        <v>1900</v>
      </c>
      <c r="I833" s="25">
        <f t="shared" si="313"/>
        <v>1900</v>
      </c>
      <c r="J833" s="63">
        <f t="shared" si="314"/>
        <v>91</v>
      </c>
      <c r="K833" s="25">
        <f t="shared" si="315"/>
        <v>0</v>
      </c>
      <c r="L833" s="25">
        <f t="shared" si="316"/>
        <v>0</v>
      </c>
      <c r="M833" s="25">
        <f t="shared" si="317"/>
        <v>114</v>
      </c>
      <c r="N833" s="22">
        <f t="shared" si="318"/>
        <v>0</v>
      </c>
      <c r="O833" s="22">
        <f t="shared" si="319"/>
        <v>0</v>
      </c>
      <c r="P833" s="22">
        <f t="shared" si="302"/>
        <v>0</v>
      </c>
      <c r="Q833" s="62"/>
      <c r="R833" s="21">
        <f t="shared" si="303"/>
        <v>0</v>
      </c>
      <c r="S833" s="21"/>
      <c r="T833" s="56">
        <f t="shared" si="304"/>
        <v>0</v>
      </c>
      <c r="U833" s="23" t="e">
        <f t="shared" si="305"/>
        <v>#DIV/0!</v>
      </c>
      <c r="V833" s="23" t="str">
        <f t="shared" si="320"/>
        <v/>
      </c>
      <c r="W833" s="24"/>
      <c r="X833" s="55" t="str">
        <f t="shared" si="308"/>
        <v/>
      </c>
      <c r="Y833" s="19"/>
      <c r="Z833" s="26" t="e">
        <f t="shared" si="321"/>
        <v>#DIV/0!</v>
      </c>
      <c r="AA833" s="26">
        <f t="shared" si="323"/>
        <v>0</v>
      </c>
      <c r="AB833" s="26" t="str">
        <f t="shared" si="307"/>
        <v/>
      </c>
      <c r="AC833" s="27">
        <f t="shared" si="324"/>
        <v>0</v>
      </c>
      <c r="AD833" s="19"/>
      <c r="AE833" s="19" t="str">
        <f t="shared" si="306"/>
        <v/>
      </c>
      <c r="AF833" s="66" t="e">
        <f t="shared" si="322"/>
        <v>#VALUE!</v>
      </c>
    </row>
    <row r="834" spans="1:32">
      <c r="A834" s="16" t="str">
        <f t="shared" si="309"/>
        <v/>
      </c>
      <c r="B834" s="29"/>
      <c r="C834" s="17"/>
      <c r="D834" s="32"/>
      <c r="E834" s="18"/>
      <c r="F834" s="25">
        <f t="shared" si="310"/>
        <v>0</v>
      </c>
      <c r="G834" s="25">
        <f t="shared" si="311"/>
        <v>1</v>
      </c>
      <c r="H834" s="25">
        <f t="shared" si="312"/>
        <v>1900</v>
      </c>
      <c r="I834" s="25">
        <f t="shared" si="313"/>
        <v>1900</v>
      </c>
      <c r="J834" s="63">
        <f t="shared" si="314"/>
        <v>91</v>
      </c>
      <c r="K834" s="25">
        <f t="shared" si="315"/>
        <v>0</v>
      </c>
      <c r="L834" s="25">
        <f t="shared" si="316"/>
        <v>0</v>
      </c>
      <c r="M834" s="25">
        <f t="shared" si="317"/>
        <v>114</v>
      </c>
      <c r="N834" s="22">
        <f t="shared" si="318"/>
        <v>0</v>
      </c>
      <c r="O834" s="22">
        <f t="shared" si="319"/>
        <v>0</v>
      </c>
      <c r="P834" s="22">
        <f t="shared" si="302"/>
        <v>0</v>
      </c>
      <c r="Q834" s="62"/>
      <c r="R834" s="21">
        <f t="shared" si="303"/>
        <v>0</v>
      </c>
      <c r="S834" s="21"/>
      <c r="T834" s="56">
        <f t="shared" si="304"/>
        <v>0</v>
      </c>
      <c r="U834" s="23" t="e">
        <f t="shared" si="305"/>
        <v>#DIV/0!</v>
      </c>
      <c r="V834" s="23" t="str">
        <f t="shared" si="320"/>
        <v/>
      </c>
      <c r="W834" s="24"/>
      <c r="X834" s="55" t="str">
        <f t="shared" si="308"/>
        <v/>
      </c>
      <c r="Y834" s="19"/>
      <c r="Z834" s="26" t="e">
        <f t="shared" si="321"/>
        <v>#DIV/0!</v>
      </c>
      <c r="AA834" s="26">
        <f t="shared" si="323"/>
        <v>0</v>
      </c>
      <c r="AB834" s="26" t="str">
        <f t="shared" si="307"/>
        <v/>
      </c>
      <c r="AC834" s="27">
        <f t="shared" si="324"/>
        <v>0</v>
      </c>
      <c r="AD834" s="19"/>
      <c r="AE834" s="19" t="str">
        <f t="shared" si="306"/>
        <v/>
      </c>
      <c r="AF834" s="66" t="e">
        <f t="shared" si="322"/>
        <v>#VALUE!</v>
      </c>
    </row>
    <row r="835" spans="1:32">
      <c r="A835" s="16" t="str">
        <f t="shared" si="309"/>
        <v/>
      </c>
      <c r="B835" s="29"/>
      <c r="C835" s="17"/>
      <c r="D835" s="32"/>
      <c r="E835" s="18"/>
      <c r="F835" s="25">
        <f t="shared" si="310"/>
        <v>0</v>
      </c>
      <c r="G835" s="25">
        <f t="shared" si="311"/>
        <v>1</v>
      </c>
      <c r="H835" s="25">
        <f t="shared" si="312"/>
        <v>1900</v>
      </c>
      <c r="I835" s="25">
        <f t="shared" si="313"/>
        <v>1900</v>
      </c>
      <c r="J835" s="63">
        <f t="shared" si="314"/>
        <v>91</v>
      </c>
      <c r="K835" s="25">
        <f t="shared" si="315"/>
        <v>0</v>
      </c>
      <c r="L835" s="25">
        <f t="shared" si="316"/>
        <v>0</v>
      </c>
      <c r="M835" s="25">
        <f t="shared" si="317"/>
        <v>114</v>
      </c>
      <c r="N835" s="22">
        <f t="shared" si="318"/>
        <v>0</v>
      </c>
      <c r="O835" s="22">
        <f t="shared" si="319"/>
        <v>0</v>
      </c>
      <c r="P835" s="22">
        <f t="shared" ref="P835:P898" si="325">+IF(O835&lt;0,0,O835)</f>
        <v>0</v>
      </c>
      <c r="Q835" s="62"/>
      <c r="R835" s="21">
        <f t="shared" ref="R835:R898" si="326">+IF(Q835="",P835,Q835)</f>
        <v>0</v>
      </c>
      <c r="S835" s="21"/>
      <c r="T835" s="56">
        <f t="shared" ref="T835:T898" si="327">IF((5%*E835)&gt;R835,R835,(E835*5%))</f>
        <v>0</v>
      </c>
      <c r="U835" s="23" t="e">
        <f t="shared" ref="U835:U898" si="328">IF(T835="0","No Further Usefule Life",((E835-T835)/(E835*D835)))</f>
        <v>#DIV/0!</v>
      </c>
      <c r="V835" s="23" t="str">
        <f t="shared" si="320"/>
        <v/>
      </c>
      <c r="W835" s="24"/>
      <c r="X835" s="55" t="str">
        <f t="shared" si="308"/>
        <v/>
      </c>
      <c r="Y835" s="19"/>
      <c r="Z835" s="26" t="e">
        <f t="shared" si="321"/>
        <v>#DIV/0!</v>
      </c>
      <c r="AA835" s="26">
        <f t="shared" si="323"/>
        <v>0</v>
      </c>
      <c r="AB835" s="26" t="str">
        <f t="shared" si="307"/>
        <v/>
      </c>
      <c r="AC835" s="27">
        <f t="shared" si="324"/>
        <v>0</v>
      </c>
      <c r="AD835" s="19"/>
      <c r="AE835" s="19" t="str">
        <f t="shared" ref="AE835:AE898" si="329">IF(W835="","",IF(W835&gt;V835,"Charge from Profit &amp; Loss Account","Charge from Retained Earning"))</f>
        <v/>
      </c>
      <c r="AF835" s="66" t="e">
        <f t="shared" si="322"/>
        <v>#VALUE!</v>
      </c>
    </row>
    <row r="836" spans="1:32">
      <c r="A836" s="16" t="str">
        <f t="shared" si="309"/>
        <v/>
      </c>
      <c r="B836" s="29"/>
      <c r="C836" s="17"/>
      <c r="D836" s="32"/>
      <c r="E836" s="18"/>
      <c r="F836" s="25">
        <f t="shared" si="310"/>
        <v>0</v>
      </c>
      <c r="G836" s="25">
        <f t="shared" si="311"/>
        <v>1</v>
      </c>
      <c r="H836" s="25">
        <f t="shared" si="312"/>
        <v>1900</v>
      </c>
      <c r="I836" s="25">
        <f t="shared" si="313"/>
        <v>1900</v>
      </c>
      <c r="J836" s="63">
        <f t="shared" si="314"/>
        <v>91</v>
      </c>
      <c r="K836" s="25">
        <f t="shared" si="315"/>
        <v>0</v>
      </c>
      <c r="L836" s="25">
        <f t="shared" si="316"/>
        <v>0</v>
      </c>
      <c r="M836" s="25">
        <f t="shared" si="317"/>
        <v>114</v>
      </c>
      <c r="N836" s="22">
        <f t="shared" si="318"/>
        <v>0</v>
      </c>
      <c r="O836" s="22">
        <f t="shared" si="319"/>
        <v>0</v>
      </c>
      <c r="P836" s="22">
        <f t="shared" si="325"/>
        <v>0</v>
      </c>
      <c r="Q836" s="62"/>
      <c r="R836" s="21">
        <f t="shared" si="326"/>
        <v>0</v>
      </c>
      <c r="S836" s="21"/>
      <c r="T836" s="56">
        <f t="shared" si="327"/>
        <v>0</v>
      </c>
      <c r="U836" s="23" t="e">
        <f t="shared" si="328"/>
        <v>#DIV/0!</v>
      </c>
      <c r="V836" s="23" t="str">
        <f t="shared" si="320"/>
        <v/>
      </c>
      <c r="W836" s="24"/>
      <c r="X836" s="55" t="str">
        <f t="shared" si="308"/>
        <v/>
      </c>
      <c r="Y836" s="19"/>
      <c r="Z836" s="26" t="e">
        <f t="shared" si="321"/>
        <v>#DIV/0!</v>
      </c>
      <c r="AA836" s="26">
        <f t="shared" si="323"/>
        <v>0</v>
      </c>
      <c r="AB836" s="26" t="str">
        <f t="shared" ref="AB836:AB899" si="330">IF(E836="","",IF(X836&lt;1,AF836,(AC836/E836)))</f>
        <v/>
      </c>
      <c r="AC836" s="27">
        <f t="shared" si="324"/>
        <v>0</v>
      </c>
      <c r="AD836" s="19"/>
      <c r="AE836" s="19" t="str">
        <f t="shared" si="329"/>
        <v/>
      </c>
      <c r="AF836" s="66" t="e">
        <f t="shared" si="322"/>
        <v>#VALUE!</v>
      </c>
    </row>
    <row r="837" spans="1:32">
      <c r="A837" s="16" t="str">
        <f t="shared" si="309"/>
        <v/>
      </c>
      <c r="B837" s="29"/>
      <c r="C837" s="17"/>
      <c r="D837" s="32"/>
      <c r="E837" s="18"/>
      <c r="F837" s="25">
        <f t="shared" si="310"/>
        <v>0</v>
      </c>
      <c r="G837" s="25">
        <f t="shared" si="311"/>
        <v>1</v>
      </c>
      <c r="H837" s="25">
        <f t="shared" si="312"/>
        <v>1900</v>
      </c>
      <c r="I837" s="25">
        <f t="shared" si="313"/>
        <v>1900</v>
      </c>
      <c r="J837" s="63">
        <f t="shared" si="314"/>
        <v>91</v>
      </c>
      <c r="K837" s="25">
        <f t="shared" si="315"/>
        <v>0</v>
      </c>
      <c r="L837" s="25">
        <f t="shared" si="316"/>
        <v>0</v>
      </c>
      <c r="M837" s="25">
        <f t="shared" si="317"/>
        <v>114</v>
      </c>
      <c r="N837" s="22">
        <f t="shared" si="318"/>
        <v>0</v>
      </c>
      <c r="O837" s="22">
        <f t="shared" si="319"/>
        <v>0</v>
      </c>
      <c r="P837" s="22">
        <f t="shared" si="325"/>
        <v>0</v>
      </c>
      <c r="Q837" s="62"/>
      <c r="R837" s="21">
        <f t="shared" si="326"/>
        <v>0</v>
      </c>
      <c r="S837" s="21"/>
      <c r="T837" s="56">
        <f t="shared" si="327"/>
        <v>0</v>
      </c>
      <c r="U837" s="23" t="e">
        <f t="shared" si="328"/>
        <v>#DIV/0!</v>
      </c>
      <c r="V837" s="23" t="str">
        <f t="shared" si="320"/>
        <v/>
      </c>
      <c r="W837" s="24"/>
      <c r="X837" s="55" t="str">
        <f t="shared" ref="X837:X900" si="331">IF(W837="","",IF(V837&gt;W837,"0",W837-V837))</f>
        <v/>
      </c>
      <c r="Y837" s="19"/>
      <c r="Z837" s="26" t="e">
        <f t="shared" si="321"/>
        <v>#DIV/0!</v>
      </c>
      <c r="AA837" s="26">
        <f t="shared" si="323"/>
        <v>0</v>
      </c>
      <c r="AB837" s="26" t="str">
        <f t="shared" si="330"/>
        <v/>
      </c>
      <c r="AC837" s="27">
        <f t="shared" si="324"/>
        <v>0</v>
      </c>
      <c r="AD837" s="19"/>
      <c r="AE837" s="19" t="str">
        <f t="shared" si="329"/>
        <v/>
      </c>
      <c r="AF837" s="66" t="e">
        <f t="shared" si="322"/>
        <v>#VALUE!</v>
      </c>
    </row>
    <row r="838" spans="1:32">
      <c r="A838" s="16" t="str">
        <f t="shared" si="309"/>
        <v/>
      </c>
      <c r="B838" s="29"/>
      <c r="C838" s="17"/>
      <c r="D838" s="32"/>
      <c r="E838" s="18"/>
      <c r="F838" s="25">
        <f t="shared" si="310"/>
        <v>0</v>
      </c>
      <c r="G838" s="25">
        <f t="shared" si="311"/>
        <v>1</v>
      </c>
      <c r="H838" s="25">
        <f t="shared" si="312"/>
        <v>1900</v>
      </c>
      <c r="I838" s="25">
        <f t="shared" si="313"/>
        <v>1900</v>
      </c>
      <c r="J838" s="63">
        <f t="shared" si="314"/>
        <v>91</v>
      </c>
      <c r="K838" s="25">
        <f t="shared" si="315"/>
        <v>0</v>
      </c>
      <c r="L838" s="25">
        <f t="shared" si="316"/>
        <v>0</v>
      </c>
      <c r="M838" s="25">
        <f t="shared" si="317"/>
        <v>114</v>
      </c>
      <c r="N838" s="22">
        <f t="shared" si="318"/>
        <v>0</v>
      </c>
      <c r="O838" s="22">
        <f t="shared" si="319"/>
        <v>0</v>
      </c>
      <c r="P838" s="22">
        <f t="shared" si="325"/>
        <v>0</v>
      </c>
      <c r="Q838" s="62"/>
      <c r="R838" s="21">
        <f t="shared" si="326"/>
        <v>0</v>
      </c>
      <c r="S838" s="21"/>
      <c r="T838" s="56">
        <f t="shared" si="327"/>
        <v>0</v>
      </c>
      <c r="U838" s="23" t="e">
        <f t="shared" si="328"/>
        <v>#DIV/0!</v>
      </c>
      <c r="V838" s="23" t="str">
        <f t="shared" si="320"/>
        <v/>
      </c>
      <c r="W838" s="24"/>
      <c r="X838" s="55" t="str">
        <f t="shared" si="331"/>
        <v/>
      </c>
      <c r="Y838" s="19"/>
      <c r="Z838" s="26" t="e">
        <f t="shared" si="321"/>
        <v>#DIV/0!</v>
      </c>
      <c r="AA838" s="26">
        <f t="shared" si="323"/>
        <v>0</v>
      </c>
      <c r="AB838" s="26" t="str">
        <f t="shared" si="330"/>
        <v/>
      </c>
      <c r="AC838" s="27">
        <f t="shared" si="324"/>
        <v>0</v>
      </c>
      <c r="AD838" s="19"/>
      <c r="AE838" s="19" t="str">
        <f t="shared" si="329"/>
        <v/>
      </c>
      <c r="AF838" s="66" t="e">
        <f t="shared" si="322"/>
        <v>#VALUE!</v>
      </c>
    </row>
    <row r="839" spans="1:32">
      <c r="A839" s="16" t="str">
        <f t="shared" si="309"/>
        <v/>
      </c>
      <c r="B839" s="29"/>
      <c r="C839" s="17"/>
      <c r="D839" s="32"/>
      <c r="E839" s="18"/>
      <c r="F839" s="25">
        <f t="shared" si="310"/>
        <v>0</v>
      </c>
      <c r="G839" s="25">
        <f t="shared" si="311"/>
        <v>1</v>
      </c>
      <c r="H839" s="25">
        <f t="shared" si="312"/>
        <v>1900</v>
      </c>
      <c r="I839" s="25">
        <f t="shared" si="313"/>
        <v>1900</v>
      </c>
      <c r="J839" s="63">
        <f t="shared" si="314"/>
        <v>91</v>
      </c>
      <c r="K839" s="25">
        <f t="shared" si="315"/>
        <v>0</v>
      </c>
      <c r="L839" s="25">
        <f t="shared" si="316"/>
        <v>0</v>
      </c>
      <c r="M839" s="25">
        <f t="shared" si="317"/>
        <v>114</v>
      </c>
      <c r="N839" s="22">
        <f t="shared" si="318"/>
        <v>0</v>
      </c>
      <c r="O839" s="22">
        <f t="shared" si="319"/>
        <v>0</v>
      </c>
      <c r="P839" s="22">
        <f t="shared" si="325"/>
        <v>0</v>
      </c>
      <c r="Q839" s="62"/>
      <c r="R839" s="21">
        <f t="shared" si="326"/>
        <v>0</v>
      </c>
      <c r="S839" s="21"/>
      <c r="T839" s="56">
        <f t="shared" si="327"/>
        <v>0</v>
      </c>
      <c r="U839" s="23" t="e">
        <f t="shared" si="328"/>
        <v>#DIV/0!</v>
      </c>
      <c r="V839" s="23" t="str">
        <f t="shared" si="320"/>
        <v/>
      </c>
      <c r="W839" s="24"/>
      <c r="X839" s="55" t="str">
        <f t="shared" si="331"/>
        <v/>
      </c>
      <c r="Y839" s="19"/>
      <c r="Z839" s="26" t="e">
        <f t="shared" si="321"/>
        <v>#DIV/0!</v>
      </c>
      <c r="AA839" s="26">
        <f t="shared" si="323"/>
        <v>0</v>
      </c>
      <c r="AB839" s="26" t="str">
        <f t="shared" si="330"/>
        <v/>
      </c>
      <c r="AC839" s="27">
        <f t="shared" si="324"/>
        <v>0</v>
      </c>
      <c r="AD839" s="19"/>
      <c r="AE839" s="19" t="str">
        <f t="shared" si="329"/>
        <v/>
      </c>
      <c r="AF839" s="66" t="e">
        <f t="shared" si="322"/>
        <v>#VALUE!</v>
      </c>
    </row>
    <row r="840" spans="1:32">
      <c r="A840" s="16" t="str">
        <f t="shared" si="309"/>
        <v/>
      </c>
      <c r="B840" s="29"/>
      <c r="C840" s="17"/>
      <c r="D840" s="32"/>
      <c r="E840" s="18"/>
      <c r="F840" s="25">
        <f t="shared" si="310"/>
        <v>0</v>
      </c>
      <c r="G840" s="25">
        <f t="shared" si="311"/>
        <v>1</v>
      </c>
      <c r="H840" s="25">
        <f t="shared" si="312"/>
        <v>1900</v>
      </c>
      <c r="I840" s="25">
        <f t="shared" si="313"/>
        <v>1900</v>
      </c>
      <c r="J840" s="63">
        <f t="shared" si="314"/>
        <v>91</v>
      </c>
      <c r="K840" s="25">
        <f t="shared" si="315"/>
        <v>0</v>
      </c>
      <c r="L840" s="25">
        <f t="shared" si="316"/>
        <v>0</v>
      </c>
      <c r="M840" s="25">
        <f t="shared" si="317"/>
        <v>114</v>
      </c>
      <c r="N840" s="22">
        <f t="shared" si="318"/>
        <v>0</v>
      </c>
      <c r="O840" s="22">
        <f t="shared" si="319"/>
        <v>0</v>
      </c>
      <c r="P840" s="22">
        <f t="shared" si="325"/>
        <v>0</v>
      </c>
      <c r="Q840" s="62"/>
      <c r="R840" s="21">
        <f t="shared" si="326"/>
        <v>0</v>
      </c>
      <c r="S840" s="21"/>
      <c r="T840" s="56">
        <f t="shared" si="327"/>
        <v>0</v>
      </c>
      <c r="U840" s="23" t="e">
        <f t="shared" si="328"/>
        <v>#DIV/0!</v>
      </c>
      <c r="V840" s="23" t="str">
        <f t="shared" si="320"/>
        <v/>
      </c>
      <c r="W840" s="24"/>
      <c r="X840" s="55" t="str">
        <f t="shared" si="331"/>
        <v/>
      </c>
      <c r="Y840" s="19"/>
      <c r="Z840" s="26" t="e">
        <f t="shared" si="321"/>
        <v>#DIV/0!</v>
      </c>
      <c r="AA840" s="26">
        <f t="shared" si="323"/>
        <v>0</v>
      </c>
      <c r="AB840" s="26" t="str">
        <f t="shared" si="330"/>
        <v/>
      </c>
      <c r="AC840" s="27">
        <f t="shared" si="324"/>
        <v>0</v>
      </c>
      <c r="AD840" s="19"/>
      <c r="AE840" s="19" t="str">
        <f t="shared" si="329"/>
        <v/>
      </c>
      <c r="AF840" s="66" t="e">
        <f t="shared" si="322"/>
        <v>#VALUE!</v>
      </c>
    </row>
    <row r="841" spans="1:32">
      <c r="A841" s="16" t="str">
        <f t="shared" ref="A841:A904" si="332">IF(B841="","",A840+1)</f>
        <v/>
      </c>
      <c r="B841" s="29"/>
      <c r="C841" s="17"/>
      <c r="D841" s="32"/>
      <c r="E841" s="18"/>
      <c r="F841" s="25">
        <f t="shared" ref="F841:F904" si="333">DAY(B841)</f>
        <v>0</v>
      </c>
      <c r="G841" s="25">
        <f t="shared" ref="G841:G904" si="334">MONTH(B841)</f>
        <v>1</v>
      </c>
      <c r="H841" s="25">
        <f t="shared" ref="H841:H904" si="335">YEAR(B841)</f>
        <v>1900</v>
      </c>
      <c r="I841" s="25">
        <f t="shared" ref="I841:I904" si="336">IF(G841&gt;3,H841+1,H841)</f>
        <v>1900</v>
      </c>
      <c r="J841" s="63">
        <f t="shared" ref="J841:J904" si="337">DATE(I841,3,31)</f>
        <v>91</v>
      </c>
      <c r="K841" s="25">
        <f t="shared" ref="K841:K904" si="338">E841*D841*((J841-B841)+1)/365</f>
        <v>0</v>
      </c>
      <c r="L841" s="25">
        <f t="shared" ref="L841:L904" si="339">E841-K841</f>
        <v>0</v>
      </c>
      <c r="M841" s="25">
        <f t="shared" ref="M841:M904" si="340">2014-I841</f>
        <v>114</v>
      </c>
      <c r="N841" s="22">
        <f t="shared" ref="N841:N904" si="341">(K841/((J841-B841)+1)*365)*M841</f>
        <v>0</v>
      </c>
      <c r="O841" s="22">
        <f t="shared" ref="O841:O904" si="342">L841-N841</f>
        <v>0</v>
      </c>
      <c r="P841" s="22">
        <f t="shared" si="325"/>
        <v>0</v>
      </c>
      <c r="Q841" s="62"/>
      <c r="R841" s="21">
        <f t="shared" si="326"/>
        <v>0</v>
      </c>
      <c r="S841" s="21"/>
      <c r="T841" s="56">
        <f t="shared" si="327"/>
        <v>0</v>
      </c>
      <c r="U841" s="23" t="e">
        <f t="shared" si="328"/>
        <v>#DIV/0!</v>
      </c>
      <c r="V841" s="23" t="str">
        <f t="shared" ref="V841:V904" si="343">IF(B841="","",(DATE(2014,3,31)-B841)/365)</f>
        <v/>
      </c>
      <c r="W841" s="24"/>
      <c r="X841" s="55" t="str">
        <f t="shared" si="331"/>
        <v/>
      </c>
      <c r="Y841" s="19"/>
      <c r="Z841" s="26" t="e">
        <f t="shared" ref="Z841:Z904" si="344">1-((T841/R841)^(1/X841))</f>
        <v>#DIV/0!</v>
      </c>
      <c r="AA841" s="26">
        <f t="shared" si="323"/>
        <v>0</v>
      </c>
      <c r="AB841" s="26" t="str">
        <f t="shared" si="330"/>
        <v/>
      </c>
      <c r="AC841" s="27">
        <f t="shared" si="324"/>
        <v>0</v>
      </c>
      <c r="AD841" s="19"/>
      <c r="AE841" s="19" t="str">
        <f t="shared" si="329"/>
        <v/>
      </c>
      <c r="AF841" s="66" t="e">
        <f t="shared" si="322"/>
        <v>#VALUE!</v>
      </c>
    </row>
    <row r="842" spans="1:32">
      <c r="A842" s="16" t="str">
        <f t="shared" si="332"/>
        <v/>
      </c>
      <c r="B842" s="29"/>
      <c r="C842" s="17"/>
      <c r="D842" s="32"/>
      <c r="E842" s="18"/>
      <c r="F842" s="25">
        <f t="shared" si="333"/>
        <v>0</v>
      </c>
      <c r="G842" s="25">
        <f t="shared" si="334"/>
        <v>1</v>
      </c>
      <c r="H842" s="25">
        <f t="shared" si="335"/>
        <v>1900</v>
      </c>
      <c r="I842" s="25">
        <f t="shared" si="336"/>
        <v>1900</v>
      </c>
      <c r="J842" s="63">
        <f t="shared" si="337"/>
        <v>91</v>
      </c>
      <c r="K842" s="25">
        <f t="shared" si="338"/>
        <v>0</v>
      </c>
      <c r="L842" s="25">
        <f t="shared" si="339"/>
        <v>0</v>
      </c>
      <c r="M842" s="25">
        <f t="shared" si="340"/>
        <v>114</v>
      </c>
      <c r="N842" s="22">
        <f t="shared" si="341"/>
        <v>0</v>
      </c>
      <c r="O842" s="22">
        <f t="shared" si="342"/>
        <v>0</v>
      </c>
      <c r="P842" s="22">
        <f t="shared" si="325"/>
        <v>0</v>
      </c>
      <c r="Q842" s="62"/>
      <c r="R842" s="21">
        <f t="shared" si="326"/>
        <v>0</v>
      </c>
      <c r="S842" s="21"/>
      <c r="T842" s="56">
        <f t="shared" si="327"/>
        <v>0</v>
      </c>
      <c r="U842" s="23" t="e">
        <f t="shared" si="328"/>
        <v>#DIV/0!</v>
      </c>
      <c r="V842" s="23" t="str">
        <f t="shared" si="343"/>
        <v/>
      </c>
      <c r="W842" s="24"/>
      <c r="X842" s="55" t="str">
        <f t="shared" si="331"/>
        <v/>
      </c>
      <c r="Y842" s="19"/>
      <c r="Z842" s="26" t="e">
        <f t="shared" si="344"/>
        <v>#DIV/0!</v>
      </c>
      <c r="AA842" s="26">
        <f t="shared" si="323"/>
        <v>0</v>
      </c>
      <c r="AB842" s="26" t="str">
        <f t="shared" si="330"/>
        <v/>
      </c>
      <c r="AC842" s="27">
        <f t="shared" si="324"/>
        <v>0</v>
      </c>
      <c r="AD842" s="19"/>
      <c r="AE842" s="19" t="str">
        <f t="shared" si="329"/>
        <v/>
      </c>
      <c r="AF842" s="66" t="e">
        <f t="shared" si="322"/>
        <v>#VALUE!</v>
      </c>
    </row>
    <row r="843" spans="1:32">
      <c r="A843" s="16" t="str">
        <f t="shared" si="332"/>
        <v/>
      </c>
      <c r="B843" s="29"/>
      <c r="C843" s="17"/>
      <c r="D843" s="32"/>
      <c r="E843" s="18"/>
      <c r="F843" s="25">
        <f t="shared" si="333"/>
        <v>0</v>
      </c>
      <c r="G843" s="25">
        <f t="shared" si="334"/>
        <v>1</v>
      </c>
      <c r="H843" s="25">
        <f t="shared" si="335"/>
        <v>1900</v>
      </c>
      <c r="I843" s="25">
        <f t="shared" si="336"/>
        <v>1900</v>
      </c>
      <c r="J843" s="63">
        <f t="shared" si="337"/>
        <v>91</v>
      </c>
      <c r="K843" s="25">
        <f t="shared" si="338"/>
        <v>0</v>
      </c>
      <c r="L843" s="25">
        <f t="shared" si="339"/>
        <v>0</v>
      </c>
      <c r="M843" s="25">
        <f t="shared" si="340"/>
        <v>114</v>
      </c>
      <c r="N843" s="22">
        <f t="shared" si="341"/>
        <v>0</v>
      </c>
      <c r="O843" s="22">
        <f t="shared" si="342"/>
        <v>0</v>
      </c>
      <c r="P843" s="22">
        <f t="shared" si="325"/>
        <v>0</v>
      </c>
      <c r="Q843" s="62"/>
      <c r="R843" s="21">
        <f t="shared" si="326"/>
        <v>0</v>
      </c>
      <c r="S843" s="21"/>
      <c r="T843" s="56">
        <f t="shared" si="327"/>
        <v>0</v>
      </c>
      <c r="U843" s="23" t="e">
        <f t="shared" si="328"/>
        <v>#DIV/0!</v>
      </c>
      <c r="V843" s="23" t="str">
        <f t="shared" si="343"/>
        <v/>
      </c>
      <c r="W843" s="24"/>
      <c r="X843" s="55" t="str">
        <f t="shared" si="331"/>
        <v/>
      </c>
      <c r="Y843" s="19"/>
      <c r="Z843" s="26" t="e">
        <f t="shared" si="344"/>
        <v>#DIV/0!</v>
      </c>
      <c r="AA843" s="26">
        <f t="shared" si="323"/>
        <v>0</v>
      </c>
      <c r="AB843" s="26" t="str">
        <f t="shared" si="330"/>
        <v/>
      </c>
      <c r="AC843" s="27">
        <f t="shared" si="324"/>
        <v>0</v>
      </c>
      <c r="AD843" s="19"/>
      <c r="AE843" s="19" t="str">
        <f t="shared" si="329"/>
        <v/>
      </c>
      <c r="AF843" s="66" t="e">
        <f t="shared" si="322"/>
        <v>#VALUE!</v>
      </c>
    </row>
    <row r="844" spans="1:32">
      <c r="A844" s="16" t="str">
        <f t="shared" si="332"/>
        <v/>
      </c>
      <c r="B844" s="29"/>
      <c r="C844" s="17"/>
      <c r="D844" s="32"/>
      <c r="E844" s="18"/>
      <c r="F844" s="25">
        <f t="shared" si="333"/>
        <v>0</v>
      </c>
      <c r="G844" s="25">
        <f t="shared" si="334"/>
        <v>1</v>
      </c>
      <c r="H844" s="25">
        <f t="shared" si="335"/>
        <v>1900</v>
      </c>
      <c r="I844" s="25">
        <f t="shared" si="336"/>
        <v>1900</v>
      </c>
      <c r="J844" s="63">
        <f t="shared" si="337"/>
        <v>91</v>
      </c>
      <c r="K844" s="25">
        <f t="shared" si="338"/>
        <v>0</v>
      </c>
      <c r="L844" s="25">
        <f t="shared" si="339"/>
        <v>0</v>
      </c>
      <c r="M844" s="25">
        <f t="shared" si="340"/>
        <v>114</v>
      </c>
      <c r="N844" s="22">
        <f t="shared" si="341"/>
        <v>0</v>
      </c>
      <c r="O844" s="22">
        <f t="shared" si="342"/>
        <v>0</v>
      </c>
      <c r="P844" s="22">
        <f t="shared" si="325"/>
        <v>0</v>
      </c>
      <c r="Q844" s="62"/>
      <c r="R844" s="21">
        <f t="shared" si="326"/>
        <v>0</v>
      </c>
      <c r="S844" s="21"/>
      <c r="T844" s="56">
        <f t="shared" si="327"/>
        <v>0</v>
      </c>
      <c r="U844" s="23" t="e">
        <f t="shared" si="328"/>
        <v>#DIV/0!</v>
      </c>
      <c r="V844" s="23" t="str">
        <f t="shared" si="343"/>
        <v/>
      </c>
      <c r="W844" s="24"/>
      <c r="X844" s="55" t="str">
        <f t="shared" si="331"/>
        <v/>
      </c>
      <c r="Y844" s="19"/>
      <c r="Z844" s="26" t="e">
        <f t="shared" si="344"/>
        <v>#DIV/0!</v>
      </c>
      <c r="AA844" s="26">
        <f t="shared" si="323"/>
        <v>0</v>
      </c>
      <c r="AB844" s="26" t="str">
        <f t="shared" si="330"/>
        <v/>
      </c>
      <c r="AC844" s="27">
        <f t="shared" si="324"/>
        <v>0</v>
      </c>
      <c r="AD844" s="19"/>
      <c r="AE844" s="19" t="str">
        <f t="shared" si="329"/>
        <v/>
      </c>
      <c r="AF844" s="66" t="e">
        <f t="shared" si="322"/>
        <v>#VALUE!</v>
      </c>
    </row>
    <row r="845" spans="1:32">
      <c r="A845" s="16" t="str">
        <f t="shared" si="332"/>
        <v/>
      </c>
      <c r="B845" s="29"/>
      <c r="C845" s="17"/>
      <c r="D845" s="32"/>
      <c r="E845" s="18"/>
      <c r="F845" s="25">
        <f t="shared" si="333"/>
        <v>0</v>
      </c>
      <c r="G845" s="25">
        <f t="shared" si="334"/>
        <v>1</v>
      </c>
      <c r="H845" s="25">
        <f t="shared" si="335"/>
        <v>1900</v>
      </c>
      <c r="I845" s="25">
        <f t="shared" si="336"/>
        <v>1900</v>
      </c>
      <c r="J845" s="63">
        <f t="shared" si="337"/>
        <v>91</v>
      </c>
      <c r="K845" s="25">
        <f t="shared" si="338"/>
        <v>0</v>
      </c>
      <c r="L845" s="25">
        <f t="shared" si="339"/>
        <v>0</v>
      </c>
      <c r="M845" s="25">
        <f t="shared" si="340"/>
        <v>114</v>
      </c>
      <c r="N845" s="22">
        <f t="shared" si="341"/>
        <v>0</v>
      </c>
      <c r="O845" s="22">
        <f t="shared" si="342"/>
        <v>0</v>
      </c>
      <c r="P845" s="22">
        <f t="shared" si="325"/>
        <v>0</v>
      </c>
      <c r="Q845" s="62"/>
      <c r="R845" s="21">
        <f t="shared" si="326"/>
        <v>0</v>
      </c>
      <c r="S845" s="21"/>
      <c r="T845" s="56">
        <f t="shared" si="327"/>
        <v>0</v>
      </c>
      <c r="U845" s="23" t="e">
        <f t="shared" si="328"/>
        <v>#DIV/0!</v>
      </c>
      <c r="V845" s="23" t="str">
        <f t="shared" si="343"/>
        <v/>
      </c>
      <c r="W845" s="24"/>
      <c r="X845" s="55" t="str">
        <f t="shared" si="331"/>
        <v/>
      </c>
      <c r="Y845" s="19"/>
      <c r="Z845" s="26" t="e">
        <f t="shared" si="344"/>
        <v>#DIV/0!</v>
      </c>
      <c r="AA845" s="26">
        <f t="shared" si="323"/>
        <v>0</v>
      </c>
      <c r="AB845" s="26" t="str">
        <f t="shared" si="330"/>
        <v/>
      </c>
      <c r="AC845" s="27">
        <f t="shared" si="324"/>
        <v>0</v>
      </c>
      <c r="AD845" s="19"/>
      <c r="AE845" s="19" t="str">
        <f t="shared" si="329"/>
        <v/>
      </c>
      <c r="AF845" s="66" t="e">
        <f t="shared" si="322"/>
        <v>#VALUE!</v>
      </c>
    </row>
    <row r="846" spans="1:32">
      <c r="A846" s="16" t="str">
        <f t="shared" si="332"/>
        <v/>
      </c>
      <c r="B846" s="29"/>
      <c r="C846" s="17"/>
      <c r="D846" s="32"/>
      <c r="E846" s="18"/>
      <c r="F846" s="25">
        <f t="shared" si="333"/>
        <v>0</v>
      </c>
      <c r="G846" s="25">
        <f t="shared" si="334"/>
        <v>1</v>
      </c>
      <c r="H846" s="25">
        <f t="shared" si="335"/>
        <v>1900</v>
      </c>
      <c r="I846" s="25">
        <f t="shared" si="336"/>
        <v>1900</v>
      </c>
      <c r="J846" s="63">
        <f t="shared" si="337"/>
        <v>91</v>
      </c>
      <c r="K846" s="25">
        <f t="shared" si="338"/>
        <v>0</v>
      </c>
      <c r="L846" s="25">
        <f t="shared" si="339"/>
        <v>0</v>
      </c>
      <c r="M846" s="25">
        <f t="shared" si="340"/>
        <v>114</v>
      </c>
      <c r="N846" s="22">
        <f t="shared" si="341"/>
        <v>0</v>
      </c>
      <c r="O846" s="22">
        <f t="shared" si="342"/>
        <v>0</v>
      </c>
      <c r="P846" s="22">
        <f t="shared" si="325"/>
        <v>0</v>
      </c>
      <c r="Q846" s="62"/>
      <c r="R846" s="21">
        <f t="shared" si="326"/>
        <v>0</v>
      </c>
      <c r="S846" s="21"/>
      <c r="T846" s="56">
        <f t="shared" si="327"/>
        <v>0</v>
      </c>
      <c r="U846" s="23" t="e">
        <f t="shared" si="328"/>
        <v>#DIV/0!</v>
      </c>
      <c r="V846" s="23" t="str">
        <f t="shared" si="343"/>
        <v/>
      </c>
      <c r="W846" s="24"/>
      <c r="X846" s="55" t="str">
        <f t="shared" si="331"/>
        <v/>
      </c>
      <c r="Y846" s="19"/>
      <c r="Z846" s="26" t="e">
        <f t="shared" si="344"/>
        <v>#DIV/0!</v>
      </c>
      <c r="AA846" s="26">
        <f t="shared" si="323"/>
        <v>0</v>
      </c>
      <c r="AB846" s="26" t="str">
        <f t="shared" si="330"/>
        <v/>
      </c>
      <c r="AC846" s="27">
        <f t="shared" si="324"/>
        <v>0</v>
      </c>
      <c r="AD846" s="19"/>
      <c r="AE846" s="19" t="str">
        <f t="shared" si="329"/>
        <v/>
      </c>
      <c r="AF846" s="66" t="e">
        <f t="shared" si="322"/>
        <v>#VALUE!</v>
      </c>
    </row>
    <row r="847" spans="1:32">
      <c r="A847" s="16" t="str">
        <f t="shared" si="332"/>
        <v/>
      </c>
      <c r="B847" s="29"/>
      <c r="C847" s="17"/>
      <c r="D847" s="32"/>
      <c r="E847" s="18"/>
      <c r="F847" s="25">
        <f t="shared" si="333"/>
        <v>0</v>
      </c>
      <c r="G847" s="25">
        <f t="shared" si="334"/>
        <v>1</v>
      </c>
      <c r="H847" s="25">
        <f t="shared" si="335"/>
        <v>1900</v>
      </c>
      <c r="I847" s="25">
        <f t="shared" si="336"/>
        <v>1900</v>
      </c>
      <c r="J847" s="63">
        <f t="shared" si="337"/>
        <v>91</v>
      </c>
      <c r="K847" s="25">
        <f t="shared" si="338"/>
        <v>0</v>
      </c>
      <c r="L847" s="25">
        <f t="shared" si="339"/>
        <v>0</v>
      </c>
      <c r="M847" s="25">
        <f t="shared" si="340"/>
        <v>114</v>
      </c>
      <c r="N847" s="22">
        <f t="shared" si="341"/>
        <v>0</v>
      </c>
      <c r="O847" s="22">
        <f t="shared" si="342"/>
        <v>0</v>
      </c>
      <c r="P847" s="22">
        <f t="shared" si="325"/>
        <v>0</v>
      </c>
      <c r="Q847" s="62"/>
      <c r="R847" s="21">
        <f t="shared" si="326"/>
        <v>0</v>
      </c>
      <c r="S847" s="21"/>
      <c r="T847" s="56">
        <f t="shared" si="327"/>
        <v>0</v>
      </c>
      <c r="U847" s="23" t="e">
        <f t="shared" si="328"/>
        <v>#DIV/0!</v>
      </c>
      <c r="V847" s="23" t="str">
        <f t="shared" si="343"/>
        <v/>
      </c>
      <c r="W847" s="24"/>
      <c r="X847" s="55" t="str">
        <f t="shared" si="331"/>
        <v/>
      </c>
      <c r="Y847" s="19"/>
      <c r="Z847" s="26" t="e">
        <f t="shared" si="344"/>
        <v>#DIV/0!</v>
      </c>
      <c r="AA847" s="26">
        <f t="shared" si="323"/>
        <v>0</v>
      </c>
      <c r="AB847" s="26" t="str">
        <f t="shared" si="330"/>
        <v/>
      </c>
      <c r="AC847" s="27">
        <f t="shared" si="324"/>
        <v>0</v>
      </c>
      <c r="AD847" s="19"/>
      <c r="AE847" s="19" t="str">
        <f t="shared" si="329"/>
        <v/>
      </c>
      <c r="AF847" s="66" t="e">
        <f t="shared" si="322"/>
        <v>#VALUE!</v>
      </c>
    </row>
    <row r="848" spans="1:32">
      <c r="A848" s="16" t="str">
        <f t="shared" si="332"/>
        <v/>
      </c>
      <c r="B848" s="29"/>
      <c r="C848" s="17"/>
      <c r="D848" s="32"/>
      <c r="E848" s="18"/>
      <c r="F848" s="25">
        <f t="shared" si="333"/>
        <v>0</v>
      </c>
      <c r="G848" s="25">
        <f t="shared" si="334"/>
        <v>1</v>
      </c>
      <c r="H848" s="25">
        <f t="shared" si="335"/>
        <v>1900</v>
      </c>
      <c r="I848" s="25">
        <f t="shared" si="336"/>
        <v>1900</v>
      </c>
      <c r="J848" s="63">
        <f t="shared" si="337"/>
        <v>91</v>
      </c>
      <c r="K848" s="25">
        <f t="shared" si="338"/>
        <v>0</v>
      </c>
      <c r="L848" s="25">
        <f t="shared" si="339"/>
        <v>0</v>
      </c>
      <c r="M848" s="25">
        <f t="shared" si="340"/>
        <v>114</v>
      </c>
      <c r="N848" s="22">
        <f t="shared" si="341"/>
        <v>0</v>
      </c>
      <c r="O848" s="22">
        <f t="shared" si="342"/>
        <v>0</v>
      </c>
      <c r="P848" s="22">
        <f t="shared" si="325"/>
        <v>0</v>
      </c>
      <c r="Q848" s="62"/>
      <c r="R848" s="21">
        <f t="shared" si="326"/>
        <v>0</v>
      </c>
      <c r="S848" s="21"/>
      <c r="T848" s="56">
        <f t="shared" si="327"/>
        <v>0</v>
      </c>
      <c r="U848" s="23" t="e">
        <f t="shared" si="328"/>
        <v>#DIV/0!</v>
      </c>
      <c r="V848" s="23" t="str">
        <f t="shared" si="343"/>
        <v/>
      </c>
      <c r="W848" s="24"/>
      <c r="X848" s="55" t="str">
        <f t="shared" si="331"/>
        <v/>
      </c>
      <c r="Y848" s="19"/>
      <c r="Z848" s="26" t="e">
        <f t="shared" si="344"/>
        <v>#DIV/0!</v>
      </c>
      <c r="AA848" s="26">
        <f t="shared" si="323"/>
        <v>0</v>
      </c>
      <c r="AB848" s="26" t="str">
        <f t="shared" si="330"/>
        <v/>
      </c>
      <c r="AC848" s="27">
        <f t="shared" si="324"/>
        <v>0</v>
      </c>
      <c r="AD848" s="19"/>
      <c r="AE848" s="19" t="str">
        <f t="shared" si="329"/>
        <v/>
      </c>
      <c r="AF848" s="66" t="e">
        <f t="shared" si="322"/>
        <v>#VALUE!</v>
      </c>
    </row>
    <row r="849" spans="1:32">
      <c r="A849" s="16" t="str">
        <f t="shared" si="332"/>
        <v/>
      </c>
      <c r="B849" s="29"/>
      <c r="C849" s="17"/>
      <c r="D849" s="32"/>
      <c r="E849" s="18"/>
      <c r="F849" s="25">
        <f t="shared" si="333"/>
        <v>0</v>
      </c>
      <c r="G849" s="25">
        <f t="shared" si="334"/>
        <v>1</v>
      </c>
      <c r="H849" s="25">
        <f t="shared" si="335"/>
        <v>1900</v>
      </c>
      <c r="I849" s="25">
        <f t="shared" si="336"/>
        <v>1900</v>
      </c>
      <c r="J849" s="63">
        <f t="shared" si="337"/>
        <v>91</v>
      </c>
      <c r="K849" s="25">
        <f t="shared" si="338"/>
        <v>0</v>
      </c>
      <c r="L849" s="25">
        <f t="shared" si="339"/>
        <v>0</v>
      </c>
      <c r="M849" s="25">
        <f t="shared" si="340"/>
        <v>114</v>
      </c>
      <c r="N849" s="22">
        <f t="shared" si="341"/>
        <v>0</v>
      </c>
      <c r="O849" s="22">
        <f t="shared" si="342"/>
        <v>0</v>
      </c>
      <c r="P849" s="22">
        <f t="shared" si="325"/>
        <v>0</v>
      </c>
      <c r="Q849" s="62"/>
      <c r="R849" s="21">
        <f t="shared" si="326"/>
        <v>0</v>
      </c>
      <c r="S849" s="21"/>
      <c r="T849" s="56">
        <f t="shared" si="327"/>
        <v>0</v>
      </c>
      <c r="U849" s="23" t="e">
        <f t="shared" si="328"/>
        <v>#DIV/0!</v>
      </c>
      <c r="V849" s="23" t="str">
        <f t="shared" si="343"/>
        <v/>
      </c>
      <c r="W849" s="24"/>
      <c r="X849" s="55" t="str">
        <f t="shared" si="331"/>
        <v/>
      </c>
      <c r="Y849" s="19"/>
      <c r="Z849" s="26" t="e">
        <f t="shared" si="344"/>
        <v>#DIV/0!</v>
      </c>
      <c r="AA849" s="26">
        <f t="shared" si="323"/>
        <v>0</v>
      </c>
      <c r="AB849" s="26" t="str">
        <f t="shared" si="330"/>
        <v/>
      </c>
      <c r="AC849" s="27">
        <f t="shared" si="324"/>
        <v>0</v>
      </c>
      <c r="AD849" s="19"/>
      <c r="AE849" s="19" t="str">
        <f t="shared" si="329"/>
        <v/>
      </c>
      <c r="AF849" s="66" t="e">
        <f t="shared" si="322"/>
        <v>#VALUE!</v>
      </c>
    </row>
    <row r="850" spans="1:32">
      <c r="A850" s="16" t="str">
        <f t="shared" si="332"/>
        <v/>
      </c>
      <c r="B850" s="29"/>
      <c r="C850" s="17"/>
      <c r="D850" s="32"/>
      <c r="E850" s="18"/>
      <c r="F850" s="25">
        <f t="shared" si="333"/>
        <v>0</v>
      </c>
      <c r="G850" s="25">
        <f t="shared" si="334"/>
        <v>1</v>
      </c>
      <c r="H850" s="25">
        <f t="shared" si="335"/>
        <v>1900</v>
      </c>
      <c r="I850" s="25">
        <f t="shared" si="336"/>
        <v>1900</v>
      </c>
      <c r="J850" s="63">
        <f t="shared" si="337"/>
        <v>91</v>
      </c>
      <c r="K850" s="25">
        <f t="shared" si="338"/>
        <v>0</v>
      </c>
      <c r="L850" s="25">
        <f t="shared" si="339"/>
        <v>0</v>
      </c>
      <c r="M850" s="25">
        <f t="shared" si="340"/>
        <v>114</v>
      </c>
      <c r="N850" s="22">
        <f t="shared" si="341"/>
        <v>0</v>
      </c>
      <c r="O850" s="22">
        <f t="shared" si="342"/>
        <v>0</v>
      </c>
      <c r="P850" s="22">
        <f t="shared" si="325"/>
        <v>0</v>
      </c>
      <c r="Q850" s="62"/>
      <c r="R850" s="21">
        <f t="shared" si="326"/>
        <v>0</v>
      </c>
      <c r="S850" s="21"/>
      <c r="T850" s="56">
        <f t="shared" si="327"/>
        <v>0</v>
      </c>
      <c r="U850" s="23" t="e">
        <f t="shared" si="328"/>
        <v>#DIV/0!</v>
      </c>
      <c r="V850" s="23" t="str">
        <f t="shared" si="343"/>
        <v/>
      </c>
      <c r="W850" s="24"/>
      <c r="X850" s="55" t="str">
        <f t="shared" si="331"/>
        <v/>
      </c>
      <c r="Y850" s="19"/>
      <c r="Z850" s="26" t="e">
        <f t="shared" si="344"/>
        <v>#DIV/0!</v>
      </c>
      <c r="AA850" s="26">
        <f t="shared" si="323"/>
        <v>0</v>
      </c>
      <c r="AB850" s="26" t="str">
        <f t="shared" si="330"/>
        <v/>
      </c>
      <c r="AC850" s="27">
        <f t="shared" si="324"/>
        <v>0</v>
      </c>
      <c r="AD850" s="19"/>
      <c r="AE850" s="19" t="str">
        <f t="shared" si="329"/>
        <v/>
      </c>
      <c r="AF850" s="66" t="e">
        <f t="shared" si="322"/>
        <v>#VALUE!</v>
      </c>
    </row>
    <row r="851" spans="1:32">
      <c r="A851" s="16" t="str">
        <f t="shared" si="332"/>
        <v/>
      </c>
      <c r="B851" s="29"/>
      <c r="C851" s="17"/>
      <c r="D851" s="32"/>
      <c r="E851" s="18"/>
      <c r="F851" s="25">
        <f t="shared" si="333"/>
        <v>0</v>
      </c>
      <c r="G851" s="25">
        <f t="shared" si="334"/>
        <v>1</v>
      </c>
      <c r="H851" s="25">
        <f t="shared" si="335"/>
        <v>1900</v>
      </c>
      <c r="I851" s="25">
        <f t="shared" si="336"/>
        <v>1900</v>
      </c>
      <c r="J851" s="63">
        <f t="shared" si="337"/>
        <v>91</v>
      </c>
      <c r="K851" s="25">
        <f t="shared" si="338"/>
        <v>0</v>
      </c>
      <c r="L851" s="25">
        <f t="shared" si="339"/>
        <v>0</v>
      </c>
      <c r="M851" s="25">
        <f t="shared" si="340"/>
        <v>114</v>
      </c>
      <c r="N851" s="22">
        <f t="shared" si="341"/>
        <v>0</v>
      </c>
      <c r="O851" s="22">
        <f t="shared" si="342"/>
        <v>0</v>
      </c>
      <c r="P851" s="22">
        <f t="shared" si="325"/>
        <v>0</v>
      </c>
      <c r="Q851" s="62"/>
      <c r="R851" s="21">
        <f t="shared" si="326"/>
        <v>0</v>
      </c>
      <c r="S851" s="21"/>
      <c r="T851" s="56">
        <f t="shared" si="327"/>
        <v>0</v>
      </c>
      <c r="U851" s="23" t="e">
        <f t="shared" si="328"/>
        <v>#DIV/0!</v>
      </c>
      <c r="V851" s="23" t="str">
        <f t="shared" si="343"/>
        <v/>
      </c>
      <c r="W851" s="24"/>
      <c r="X851" s="55" t="str">
        <f t="shared" si="331"/>
        <v/>
      </c>
      <c r="Y851" s="19"/>
      <c r="Z851" s="26" t="e">
        <f t="shared" si="344"/>
        <v>#DIV/0!</v>
      </c>
      <c r="AA851" s="26">
        <f t="shared" si="323"/>
        <v>0</v>
      </c>
      <c r="AB851" s="26" t="str">
        <f t="shared" si="330"/>
        <v/>
      </c>
      <c r="AC851" s="27">
        <f t="shared" si="324"/>
        <v>0</v>
      </c>
      <c r="AD851" s="19"/>
      <c r="AE851" s="19" t="str">
        <f t="shared" si="329"/>
        <v/>
      </c>
      <c r="AF851" s="66" t="e">
        <f t="shared" si="322"/>
        <v>#VALUE!</v>
      </c>
    </row>
    <row r="852" spans="1:32">
      <c r="A852" s="16" t="str">
        <f t="shared" si="332"/>
        <v/>
      </c>
      <c r="B852" s="29"/>
      <c r="C852" s="17"/>
      <c r="D852" s="32"/>
      <c r="E852" s="18"/>
      <c r="F852" s="25">
        <f t="shared" si="333"/>
        <v>0</v>
      </c>
      <c r="G852" s="25">
        <f t="shared" si="334"/>
        <v>1</v>
      </c>
      <c r="H852" s="25">
        <f t="shared" si="335"/>
        <v>1900</v>
      </c>
      <c r="I852" s="25">
        <f t="shared" si="336"/>
        <v>1900</v>
      </c>
      <c r="J852" s="63">
        <f t="shared" si="337"/>
        <v>91</v>
      </c>
      <c r="K852" s="25">
        <f t="shared" si="338"/>
        <v>0</v>
      </c>
      <c r="L852" s="25">
        <f t="shared" si="339"/>
        <v>0</v>
      </c>
      <c r="M852" s="25">
        <f t="shared" si="340"/>
        <v>114</v>
      </c>
      <c r="N852" s="22">
        <f t="shared" si="341"/>
        <v>0</v>
      </c>
      <c r="O852" s="22">
        <f t="shared" si="342"/>
        <v>0</v>
      </c>
      <c r="P852" s="22">
        <f t="shared" si="325"/>
        <v>0</v>
      </c>
      <c r="Q852" s="62"/>
      <c r="R852" s="21">
        <f t="shared" si="326"/>
        <v>0</v>
      </c>
      <c r="S852" s="21"/>
      <c r="T852" s="56">
        <f t="shared" si="327"/>
        <v>0</v>
      </c>
      <c r="U852" s="23" t="e">
        <f t="shared" si="328"/>
        <v>#DIV/0!</v>
      </c>
      <c r="V852" s="23" t="str">
        <f t="shared" si="343"/>
        <v/>
      </c>
      <c r="W852" s="24"/>
      <c r="X852" s="55" t="str">
        <f t="shared" si="331"/>
        <v/>
      </c>
      <c r="Y852" s="19"/>
      <c r="Z852" s="26" t="e">
        <f t="shared" si="344"/>
        <v>#DIV/0!</v>
      </c>
      <c r="AA852" s="26">
        <f t="shared" si="323"/>
        <v>0</v>
      </c>
      <c r="AB852" s="26" t="str">
        <f t="shared" si="330"/>
        <v/>
      </c>
      <c r="AC852" s="27">
        <f t="shared" si="324"/>
        <v>0</v>
      </c>
      <c r="AD852" s="19"/>
      <c r="AE852" s="19" t="str">
        <f t="shared" si="329"/>
        <v/>
      </c>
      <c r="AF852" s="66" t="e">
        <f t="shared" si="322"/>
        <v>#VALUE!</v>
      </c>
    </row>
    <row r="853" spans="1:32">
      <c r="A853" s="16" t="str">
        <f t="shared" si="332"/>
        <v/>
      </c>
      <c r="B853" s="29"/>
      <c r="C853" s="17"/>
      <c r="D853" s="32"/>
      <c r="E853" s="18"/>
      <c r="F853" s="25">
        <f t="shared" si="333"/>
        <v>0</v>
      </c>
      <c r="G853" s="25">
        <f t="shared" si="334"/>
        <v>1</v>
      </c>
      <c r="H853" s="25">
        <f t="shared" si="335"/>
        <v>1900</v>
      </c>
      <c r="I853" s="25">
        <f t="shared" si="336"/>
        <v>1900</v>
      </c>
      <c r="J853" s="63">
        <f t="shared" si="337"/>
        <v>91</v>
      </c>
      <c r="K853" s="25">
        <f t="shared" si="338"/>
        <v>0</v>
      </c>
      <c r="L853" s="25">
        <f t="shared" si="339"/>
        <v>0</v>
      </c>
      <c r="M853" s="25">
        <f t="shared" si="340"/>
        <v>114</v>
      </c>
      <c r="N853" s="22">
        <f t="shared" si="341"/>
        <v>0</v>
      </c>
      <c r="O853" s="22">
        <f t="shared" si="342"/>
        <v>0</v>
      </c>
      <c r="P853" s="22">
        <f t="shared" si="325"/>
        <v>0</v>
      </c>
      <c r="Q853" s="62"/>
      <c r="R853" s="21">
        <f t="shared" si="326"/>
        <v>0</v>
      </c>
      <c r="S853" s="21"/>
      <c r="T853" s="56">
        <f t="shared" si="327"/>
        <v>0</v>
      </c>
      <c r="U853" s="23" t="e">
        <f t="shared" si="328"/>
        <v>#DIV/0!</v>
      </c>
      <c r="V853" s="23" t="str">
        <f t="shared" si="343"/>
        <v/>
      </c>
      <c r="W853" s="24"/>
      <c r="X853" s="55" t="str">
        <f t="shared" si="331"/>
        <v/>
      </c>
      <c r="Y853" s="19"/>
      <c r="Z853" s="26" t="e">
        <f t="shared" si="344"/>
        <v>#DIV/0!</v>
      </c>
      <c r="AA853" s="26">
        <f t="shared" si="323"/>
        <v>0</v>
      </c>
      <c r="AB853" s="26" t="str">
        <f t="shared" si="330"/>
        <v/>
      </c>
      <c r="AC853" s="27">
        <f t="shared" si="324"/>
        <v>0</v>
      </c>
      <c r="AD853" s="19"/>
      <c r="AE853" s="19" t="str">
        <f t="shared" si="329"/>
        <v/>
      </c>
      <c r="AF853" s="66" t="e">
        <f t="shared" si="322"/>
        <v>#VALUE!</v>
      </c>
    </row>
    <row r="854" spans="1:32">
      <c r="A854" s="16" t="str">
        <f t="shared" si="332"/>
        <v/>
      </c>
      <c r="B854" s="29"/>
      <c r="C854" s="17"/>
      <c r="D854" s="32"/>
      <c r="E854" s="18"/>
      <c r="F854" s="25">
        <f t="shared" si="333"/>
        <v>0</v>
      </c>
      <c r="G854" s="25">
        <f t="shared" si="334"/>
        <v>1</v>
      </c>
      <c r="H854" s="25">
        <f t="shared" si="335"/>
        <v>1900</v>
      </c>
      <c r="I854" s="25">
        <f t="shared" si="336"/>
        <v>1900</v>
      </c>
      <c r="J854" s="63">
        <f t="shared" si="337"/>
        <v>91</v>
      </c>
      <c r="K854" s="25">
        <f t="shared" si="338"/>
        <v>0</v>
      </c>
      <c r="L854" s="25">
        <f t="shared" si="339"/>
        <v>0</v>
      </c>
      <c r="M854" s="25">
        <f t="shared" si="340"/>
        <v>114</v>
      </c>
      <c r="N854" s="22">
        <f t="shared" si="341"/>
        <v>0</v>
      </c>
      <c r="O854" s="22">
        <f t="shared" si="342"/>
        <v>0</v>
      </c>
      <c r="P854" s="22">
        <f t="shared" si="325"/>
        <v>0</v>
      </c>
      <c r="Q854" s="62"/>
      <c r="R854" s="21">
        <f t="shared" si="326"/>
        <v>0</v>
      </c>
      <c r="S854" s="21"/>
      <c r="T854" s="56">
        <f t="shared" si="327"/>
        <v>0</v>
      </c>
      <c r="U854" s="23" t="e">
        <f t="shared" si="328"/>
        <v>#DIV/0!</v>
      </c>
      <c r="V854" s="23" t="str">
        <f t="shared" si="343"/>
        <v/>
      </c>
      <c r="W854" s="24"/>
      <c r="X854" s="55" t="str">
        <f t="shared" si="331"/>
        <v/>
      </c>
      <c r="Y854" s="19"/>
      <c r="Z854" s="26" t="e">
        <f t="shared" si="344"/>
        <v>#DIV/0!</v>
      </c>
      <c r="AA854" s="26">
        <f t="shared" si="323"/>
        <v>0</v>
      </c>
      <c r="AB854" s="26" t="str">
        <f t="shared" si="330"/>
        <v/>
      </c>
      <c r="AC854" s="27">
        <f t="shared" si="324"/>
        <v>0</v>
      </c>
      <c r="AD854" s="19"/>
      <c r="AE854" s="19" t="str">
        <f t="shared" si="329"/>
        <v/>
      </c>
      <c r="AF854" s="66" t="e">
        <f t="shared" si="322"/>
        <v>#VALUE!</v>
      </c>
    </row>
    <row r="855" spans="1:32">
      <c r="A855" s="16" t="str">
        <f t="shared" si="332"/>
        <v/>
      </c>
      <c r="B855" s="29"/>
      <c r="C855" s="17"/>
      <c r="D855" s="32"/>
      <c r="E855" s="18"/>
      <c r="F855" s="25">
        <f t="shared" si="333"/>
        <v>0</v>
      </c>
      <c r="G855" s="25">
        <f t="shared" si="334"/>
        <v>1</v>
      </c>
      <c r="H855" s="25">
        <f t="shared" si="335"/>
        <v>1900</v>
      </c>
      <c r="I855" s="25">
        <f t="shared" si="336"/>
        <v>1900</v>
      </c>
      <c r="J855" s="63">
        <f t="shared" si="337"/>
        <v>91</v>
      </c>
      <c r="K855" s="25">
        <f t="shared" si="338"/>
        <v>0</v>
      </c>
      <c r="L855" s="25">
        <f t="shared" si="339"/>
        <v>0</v>
      </c>
      <c r="M855" s="25">
        <f t="shared" si="340"/>
        <v>114</v>
      </c>
      <c r="N855" s="22">
        <f t="shared" si="341"/>
        <v>0</v>
      </c>
      <c r="O855" s="22">
        <f t="shared" si="342"/>
        <v>0</v>
      </c>
      <c r="P855" s="22">
        <f t="shared" si="325"/>
        <v>0</v>
      </c>
      <c r="Q855" s="62"/>
      <c r="R855" s="21">
        <f t="shared" si="326"/>
        <v>0</v>
      </c>
      <c r="S855" s="21"/>
      <c r="T855" s="56">
        <f t="shared" si="327"/>
        <v>0</v>
      </c>
      <c r="U855" s="23" t="e">
        <f t="shared" si="328"/>
        <v>#DIV/0!</v>
      </c>
      <c r="V855" s="23" t="str">
        <f t="shared" si="343"/>
        <v/>
      </c>
      <c r="W855" s="24"/>
      <c r="X855" s="55" t="str">
        <f t="shared" si="331"/>
        <v/>
      </c>
      <c r="Y855" s="19"/>
      <c r="Z855" s="26" t="e">
        <f t="shared" si="344"/>
        <v>#DIV/0!</v>
      </c>
      <c r="AA855" s="26">
        <f t="shared" si="323"/>
        <v>0</v>
      </c>
      <c r="AB855" s="26" t="str">
        <f t="shared" si="330"/>
        <v/>
      </c>
      <c r="AC855" s="27">
        <f t="shared" si="324"/>
        <v>0</v>
      </c>
      <c r="AD855" s="19"/>
      <c r="AE855" s="19" t="str">
        <f t="shared" si="329"/>
        <v/>
      </c>
      <c r="AF855" s="66" t="e">
        <f t="shared" ref="AF855:AF918" si="345">+AC855/(X855*E855)</f>
        <v>#VALUE!</v>
      </c>
    </row>
    <row r="856" spans="1:32">
      <c r="A856" s="16" t="str">
        <f t="shared" si="332"/>
        <v/>
      </c>
      <c r="B856" s="29"/>
      <c r="C856" s="17"/>
      <c r="D856" s="32"/>
      <c r="E856" s="18"/>
      <c r="F856" s="25">
        <f t="shared" si="333"/>
        <v>0</v>
      </c>
      <c r="G856" s="25">
        <f t="shared" si="334"/>
        <v>1</v>
      </c>
      <c r="H856" s="25">
        <f t="shared" si="335"/>
        <v>1900</v>
      </c>
      <c r="I856" s="25">
        <f t="shared" si="336"/>
        <v>1900</v>
      </c>
      <c r="J856" s="63">
        <f t="shared" si="337"/>
        <v>91</v>
      </c>
      <c r="K856" s="25">
        <f t="shared" si="338"/>
        <v>0</v>
      </c>
      <c r="L856" s="25">
        <f t="shared" si="339"/>
        <v>0</v>
      </c>
      <c r="M856" s="25">
        <f t="shared" si="340"/>
        <v>114</v>
      </c>
      <c r="N856" s="22">
        <f t="shared" si="341"/>
        <v>0</v>
      </c>
      <c r="O856" s="22">
        <f t="shared" si="342"/>
        <v>0</v>
      </c>
      <c r="P856" s="22">
        <f t="shared" si="325"/>
        <v>0</v>
      </c>
      <c r="Q856" s="62"/>
      <c r="R856" s="21">
        <f t="shared" si="326"/>
        <v>0</v>
      </c>
      <c r="S856" s="21"/>
      <c r="T856" s="56">
        <f t="shared" si="327"/>
        <v>0</v>
      </c>
      <c r="U856" s="23" t="e">
        <f t="shared" si="328"/>
        <v>#DIV/0!</v>
      </c>
      <c r="V856" s="23" t="str">
        <f t="shared" si="343"/>
        <v/>
      </c>
      <c r="W856" s="24"/>
      <c r="X856" s="55" t="str">
        <f t="shared" si="331"/>
        <v/>
      </c>
      <c r="Y856" s="19"/>
      <c r="Z856" s="26" t="e">
        <f t="shared" si="344"/>
        <v>#DIV/0!</v>
      </c>
      <c r="AA856" s="26">
        <f t="shared" ref="AA856:AA919" si="346">IF(R856=0,0,IF(X856="0","NA",(1-(T856/R856))/X856))</f>
        <v>0</v>
      </c>
      <c r="AB856" s="26" t="str">
        <f t="shared" si="330"/>
        <v/>
      </c>
      <c r="AC856" s="27">
        <f t="shared" ref="AC856:AC919" si="347">IF(R856=0,0,IF(W856&gt;V856,IF(X856&gt;1,(IF(AA856="NA","NA",R856*AA856)),(R856*AA856*X856)),(R856-T856)))</f>
        <v>0</v>
      </c>
      <c r="AD856" s="19"/>
      <c r="AE856" s="19" t="str">
        <f t="shared" si="329"/>
        <v/>
      </c>
      <c r="AF856" s="66" t="e">
        <f t="shared" si="345"/>
        <v>#VALUE!</v>
      </c>
    </row>
    <row r="857" spans="1:32">
      <c r="A857" s="16" t="str">
        <f t="shared" si="332"/>
        <v/>
      </c>
      <c r="B857" s="29"/>
      <c r="C857" s="17"/>
      <c r="D857" s="32"/>
      <c r="E857" s="18"/>
      <c r="F857" s="25">
        <f t="shared" si="333"/>
        <v>0</v>
      </c>
      <c r="G857" s="25">
        <f t="shared" si="334"/>
        <v>1</v>
      </c>
      <c r="H857" s="25">
        <f t="shared" si="335"/>
        <v>1900</v>
      </c>
      <c r="I857" s="25">
        <f t="shared" si="336"/>
        <v>1900</v>
      </c>
      <c r="J857" s="63">
        <f t="shared" si="337"/>
        <v>91</v>
      </c>
      <c r="K857" s="25">
        <f t="shared" si="338"/>
        <v>0</v>
      </c>
      <c r="L857" s="25">
        <f t="shared" si="339"/>
        <v>0</v>
      </c>
      <c r="M857" s="25">
        <f t="shared" si="340"/>
        <v>114</v>
      </c>
      <c r="N857" s="22">
        <f t="shared" si="341"/>
        <v>0</v>
      </c>
      <c r="O857" s="22">
        <f t="shared" si="342"/>
        <v>0</v>
      </c>
      <c r="P857" s="22">
        <f t="shared" si="325"/>
        <v>0</v>
      </c>
      <c r="Q857" s="62"/>
      <c r="R857" s="21">
        <f t="shared" si="326"/>
        <v>0</v>
      </c>
      <c r="S857" s="21"/>
      <c r="T857" s="56">
        <f t="shared" si="327"/>
        <v>0</v>
      </c>
      <c r="U857" s="23" t="e">
        <f t="shared" si="328"/>
        <v>#DIV/0!</v>
      </c>
      <c r="V857" s="23" t="str">
        <f t="shared" si="343"/>
        <v/>
      </c>
      <c r="W857" s="24"/>
      <c r="X857" s="55" t="str">
        <f t="shared" si="331"/>
        <v/>
      </c>
      <c r="Y857" s="19"/>
      <c r="Z857" s="26" t="e">
        <f t="shared" si="344"/>
        <v>#DIV/0!</v>
      </c>
      <c r="AA857" s="26">
        <f t="shared" si="346"/>
        <v>0</v>
      </c>
      <c r="AB857" s="26" t="str">
        <f t="shared" si="330"/>
        <v/>
      </c>
      <c r="AC857" s="27">
        <f t="shared" si="347"/>
        <v>0</v>
      </c>
      <c r="AD857" s="19"/>
      <c r="AE857" s="19" t="str">
        <f t="shared" si="329"/>
        <v/>
      </c>
      <c r="AF857" s="66" t="e">
        <f t="shared" si="345"/>
        <v>#VALUE!</v>
      </c>
    </row>
    <row r="858" spans="1:32">
      <c r="A858" s="16" t="str">
        <f t="shared" si="332"/>
        <v/>
      </c>
      <c r="B858" s="29"/>
      <c r="C858" s="17"/>
      <c r="D858" s="32"/>
      <c r="E858" s="18"/>
      <c r="F858" s="25">
        <f t="shared" si="333"/>
        <v>0</v>
      </c>
      <c r="G858" s="25">
        <f t="shared" si="334"/>
        <v>1</v>
      </c>
      <c r="H858" s="25">
        <f t="shared" si="335"/>
        <v>1900</v>
      </c>
      <c r="I858" s="25">
        <f t="shared" si="336"/>
        <v>1900</v>
      </c>
      <c r="J858" s="63">
        <f t="shared" si="337"/>
        <v>91</v>
      </c>
      <c r="K858" s="25">
        <f t="shared" si="338"/>
        <v>0</v>
      </c>
      <c r="L858" s="25">
        <f t="shared" si="339"/>
        <v>0</v>
      </c>
      <c r="M858" s="25">
        <f t="shared" si="340"/>
        <v>114</v>
      </c>
      <c r="N858" s="22">
        <f t="shared" si="341"/>
        <v>0</v>
      </c>
      <c r="O858" s="22">
        <f t="shared" si="342"/>
        <v>0</v>
      </c>
      <c r="P858" s="22">
        <f t="shared" si="325"/>
        <v>0</v>
      </c>
      <c r="Q858" s="62"/>
      <c r="R858" s="21">
        <f t="shared" si="326"/>
        <v>0</v>
      </c>
      <c r="S858" s="21"/>
      <c r="T858" s="56">
        <f t="shared" si="327"/>
        <v>0</v>
      </c>
      <c r="U858" s="23" t="e">
        <f t="shared" si="328"/>
        <v>#DIV/0!</v>
      </c>
      <c r="V858" s="23" t="str">
        <f t="shared" si="343"/>
        <v/>
      </c>
      <c r="W858" s="24"/>
      <c r="X858" s="55" t="str">
        <f t="shared" si="331"/>
        <v/>
      </c>
      <c r="Y858" s="19"/>
      <c r="Z858" s="26" t="e">
        <f t="shared" si="344"/>
        <v>#DIV/0!</v>
      </c>
      <c r="AA858" s="26">
        <f t="shared" si="346"/>
        <v>0</v>
      </c>
      <c r="AB858" s="26" t="str">
        <f t="shared" si="330"/>
        <v/>
      </c>
      <c r="AC858" s="27">
        <f t="shared" si="347"/>
        <v>0</v>
      </c>
      <c r="AD858" s="19"/>
      <c r="AE858" s="19" t="str">
        <f t="shared" si="329"/>
        <v/>
      </c>
      <c r="AF858" s="66" t="e">
        <f t="shared" si="345"/>
        <v>#VALUE!</v>
      </c>
    </row>
    <row r="859" spans="1:32">
      <c r="A859" s="16" t="str">
        <f t="shared" si="332"/>
        <v/>
      </c>
      <c r="B859" s="29"/>
      <c r="C859" s="17"/>
      <c r="D859" s="32"/>
      <c r="E859" s="18"/>
      <c r="F859" s="25">
        <f t="shared" si="333"/>
        <v>0</v>
      </c>
      <c r="G859" s="25">
        <f t="shared" si="334"/>
        <v>1</v>
      </c>
      <c r="H859" s="25">
        <f t="shared" si="335"/>
        <v>1900</v>
      </c>
      <c r="I859" s="25">
        <f t="shared" si="336"/>
        <v>1900</v>
      </c>
      <c r="J859" s="63">
        <f t="shared" si="337"/>
        <v>91</v>
      </c>
      <c r="K859" s="25">
        <f t="shared" si="338"/>
        <v>0</v>
      </c>
      <c r="L859" s="25">
        <f t="shared" si="339"/>
        <v>0</v>
      </c>
      <c r="M859" s="25">
        <f t="shared" si="340"/>
        <v>114</v>
      </c>
      <c r="N859" s="22">
        <f t="shared" si="341"/>
        <v>0</v>
      </c>
      <c r="O859" s="22">
        <f t="shared" si="342"/>
        <v>0</v>
      </c>
      <c r="P859" s="22">
        <f t="shared" si="325"/>
        <v>0</v>
      </c>
      <c r="Q859" s="62"/>
      <c r="R859" s="21">
        <f t="shared" si="326"/>
        <v>0</v>
      </c>
      <c r="S859" s="21"/>
      <c r="T859" s="56">
        <f t="shared" si="327"/>
        <v>0</v>
      </c>
      <c r="U859" s="23" t="e">
        <f t="shared" si="328"/>
        <v>#DIV/0!</v>
      </c>
      <c r="V859" s="23" t="str">
        <f t="shared" si="343"/>
        <v/>
      </c>
      <c r="W859" s="24"/>
      <c r="X859" s="55" t="str">
        <f t="shared" si="331"/>
        <v/>
      </c>
      <c r="Y859" s="19"/>
      <c r="Z859" s="26" t="e">
        <f t="shared" si="344"/>
        <v>#DIV/0!</v>
      </c>
      <c r="AA859" s="26">
        <f t="shared" si="346"/>
        <v>0</v>
      </c>
      <c r="AB859" s="26" t="str">
        <f t="shared" si="330"/>
        <v/>
      </c>
      <c r="AC859" s="27">
        <f t="shared" si="347"/>
        <v>0</v>
      </c>
      <c r="AD859" s="19"/>
      <c r="AE859" s="19" t="str">
        <f t="shared" si="329"/>
        <v/>
      </c>
      <c r="AF859" s="66" t="e">
        <f t="shared" si="345"/>
        <v>#VALUE!</v>
      </c>
    </row>
    <row r="860" spans="1:32">
      <c r="A860" s="16" t="str">
        <f t="shared" si="332"/>
        <v/>
      </c>
      <c r="B860" s="29"/>
      <c r="C860" s="17"/>
      <c r="D860" s="32"/>
      <c r="E860" s="18"/>
      <c r="F860" s="25">
        <f t="shared" si="333"/>
        <v>0</v>
      </c>
      <c r="G860" s="25">
        <f t="shared" si="334"/>
        <v>1</v>
      </c>
      <c r="H860" s="25">
        <f t="shared" si="335"/>
        <v>1900</v>
      </c>
      <c r="I860" s="25">
        <f t="shared" si="336"/>
        <v>1900</v>
      </c>
      <c r="J860" s="63">
        <f t="shared" si="337"/>
        <v>91</v>
      </c>
      <c r="K860" s="25">
        <f t="shared" si="338"/>
        <v>0</v>
      </c>
      <c r="L860" s="25">
        <f t="shared" si="339"/>
        <v>0</v>
      </c>
      <c r="M860" s="25">
        <f t="shared" si="340"/>
        <v>114</v>
      </c>
      <c r="N860" s="22">
        <f t="shared" si="341"/>
        <v>0</v>
      </c>
      <c r="O860" s="22">
        <f t="shared" si="342"/>
        <v>0</v>
      </c>
      <c r="P860" s="22">
        <f t="shared" si="325"/>
        <v>0</v>
      </c>
      <c r="Q860" s="62"/>
      <c r="R860" s="21">
        <f t="shared" si="326"/>
        <v>0</v>
      </c>
      <c r="S860" s="21"/>
      <c r="T860" s="56">
        <f t="shared" si="327"/>
        <v>0</v>
      </c>
      <c r="U860" s="23" t="e">
        <f t="shared" si="328"/>
        <v>#DIV/0!</v>
      </c>
      <c r="V860" s="23" t="str">
        <f t="shared" si="343"/>
        <v/>
      </c>
      <c r="W860" s="24"/>
      <c r="X860" s="55" t="str">
        <f t="shared" si="331"/>
        <v/>
      </c>
      <c r="Y860" s="19"/>
      <c r="Z860" s="26" t="e">
        <f t="shared" si="344"/>
        <v>#DIV/0!</v>
      </c>
      <c r="AA860" s="26">
        <f t="shared" si="346"/>
        <v>0</v>
      </c>
      <c r="AB860" s="26" t="str">
        <f t="shared" si="330"/>
        <v/>
      </c>
      <c r="AC860" s="27">
        <f t="shared" si="347"/>
        <v>0</v>
      </c>
      <c r="AD860" s="19"/>
      <c r="AE860" s="19" t="str">
        <f t="shared" si="329"/>
        <v/>
      </c>
      <c r="AF860" s="66" t="e">
        <f t="shared" si="345"/>
        <v>#VALUE!</v>
      </c>
    </row>
    <row r="861" spans="1:32">
      <c r="A861" s="16" t="str">
        <f t="shared" si="332"/>
        <v/>
      </c>
      <c r="B861" s="29"/>
      <c r="C861" s="17"/>
      <c r="D861" s="32"/>
      <c r="E861" s="18"/>
      <c r="F861" s="25">
        <f t="shared" si="333"/>
        <v>0</v>
      </c>
      <c r="G861" s="25">
        <f t="shared" si="334"/>
        <v>1</v>
      </c>
      <c r="H861" s="25">
        <f t="shared" si="335"/>
        <v>1900</v>
      </c>
      <c r="I861" s="25">
        <f t="shared" si="336"/>
        <v>1900</v>
      </c>
      <c r="J861" s="63">
        <f t="shared" si="337"/>
        <v>91</v>
      </c>
      <c r="K861" s="25">
        <f t="shared" si="338"/>
        <v>0</v>
      </c>
      <c r="L861" s="25">
        <f t="shared" si="339"/>
        <v>0</v>
      </c>
      <c r="M861" s="25">
        <f t="shared" si="340"/>
        <v>114</v>
      </c>
      <c r="N861" s="22">
        <f t="shared" si="341"/>
        <v>0</v>
      </c>
      <c r="O861" s="22">
        <f t="shared" si="342"/>
        <v>0</v>
      </c>
      <c r="P861" s="22">
        <f t="shared" si="325"/>
        <v>0</v>
      </c>
      <c r="Q861" s="62"/>
      <c r="R861" s="21">
        <f t="shared" si="326"/>
        <v>0</v>
      </c>
      <c r="S861" s="21"/>
      <c r="T861" s="56">
        <f t="shared" si="327"/>
        <v>0</v>
      </c>
      <c r="U861" s="23" t="e">
        <f t="shared" si="328"/>
        <v>#DIV/0!</v>
      </c>
      <c r="V861" s="23" t="str">
        <f t="shared" si="343"/>
        <v/>
      </c>
      <c r="W861" s="24"/>
      <c r="X861" s="55" t="str">
        <f t="shared" si="331"/>
        <v/>
      </c>
      <c r="Y861" s="19"/>
      <c r="Z861" s="26" t="e">
        <f t="shared" si="344"/>
        <v>#DIV/0!</v>
      </c>
      <c r="AA861" s="26">
        <f t="shared" si="346"/>
        <v>0</v>
      </c>
      <c r="AB861" s="26" t="str">
        <f t="shared" si="330"/>
        <v/>
      </c>
      <c r="AC861" s="27">
        <f t="shared" si="347"/>
        <v>0</v>
      </c>
      <c r="AD861" s="19"/>
      <c r="AE861" s="19" t="str">
        <f t="shared" si="329"/>
        <v/>
      </c>
      <c r="AF861" s="66" t="e">
        <f t="shared" si="345"/>
        <v>#VALUE!</v>
      </c>
    </row>
    <row r="862" spans="1:32">
      <c r="A862" s="16" t="str">
        <f t="shared" si="332"/>
        <v/>
      </c>
      <c r="B862" s="29"/>
      <c r="C862" s="17"/>
      <c r="D862" s="32"/>
      <c r="E862" s="18"/>
      <c r="F862" s="25">
        <f t="shared" si="333"/>
        <v>0</v>
      </c>
      <c r="G862" s="25">
        <f t="shared" si="334"/>
        <v>1</v>
      </c>
      <c r="H862" s="25">
        <f t="shared" si="335"/>
        <v>1900</v>
      </c>
      <c r="I862" s="25">
        <f t="shared" si="336"/>
        <v>1900</v>
      </c>
      <c r="J862" s="63">
        <f t="shared" si="337"/>
        <v>91</v>
      </c>
      <c r="K862" s="25">
        <f t="shared" si="338"/>
        <v>0</v>
      </c>
      <c r="L862" s="25">
        <f t="shared" si="339"/>
        <v>0</v>
      </c>
      <c r="M862" s="25">
        <f t="shared" si="340"/>
        <v>114</v>
      </c>
      <c r="N862" s="22">
        <f t="shared" si="341"/>
        <v>0</v>
      </c>
      <c r="O862" s="22">
        <f t="shared" si="342"/>
        <v>0</v>
      </c>
      <c r="P862" s="22">
        <f t="shared" si="325"/>
        <v>0</v>
      </c>
      <c r="Q862" s="62"/>
      <c r="R862" s="21">
        <f t="shared" si="326"/>
        <v>0</v>
      </c>
      <c r="S862" s="21"/>
      <c r="T862" s="56">
        <f t="shared" si="327"/>
        <v>0</v>
      </c>
      <c r="U862" s="23" t="e">
        <f t="shared" si="328"/>
        <v>#DIV/0!</v>
      </c>
      <c r="V862" s="23" t="str">
        <f t="shared" si="343"/>
        <v/>
      </c>
      <c r="W862" s="24"/>
      <c r="X862" s="55" t="str">
        <f t="shared" si="331"/>
        <v/>
      </c>
      <c r="Y862" s="19"/>
      <c r="Z862" s="26" t="e">
        <f t="shared" si="344"/>
        <v>#DIV/0!</v>
      </c>
      <c r="AA862" s="26">
        <f t="shared" si="346"/>
        <v>0</v>
      </c>
      <c r="AB862" s="26" t="str">
        <f t="shared" si="330"/>
        <v/>
      </c>
      <c r="AC862" s="27">
        <f t="shared" si="347"/>
        <v>0</v>
      </c>
      <c r="AD862" s="19"/>
      <c r="AE862" s="19" t="str">
        <f t="shared" si="329"/>
        <v/>
      </c>
      <c r="AF862" s="66" t="e">
        <f t="shared" si="345"/>
        <v>#VALUE!</v>
      </c>
    </row>
    <row r="863" spans="1:32">
      <c r="A863" s="16" t="str">
        <f t="shared" si="332"/>
        <v/>
      </c>
      <c r="B863" s="29"/>
      <c r="C863" s="17"/>
      <c r="D863" s="32"/>
      <c r="E863" s="18"/>
      <c r="F863" s="25">
        <f t="shared" si="333"/>
        <v>0</v>
      </c>
      <c r="G863" s="25">
        <f t="shared" si="334"/>
        <v>1</v>
      </c>
      <c r="H863" s="25">
        <f t="shared" si="335"/>
        <v>1900</v>
      </c>
      <c r="I863" s="25">
        <f t="shared" si="336"/>
        <v>1900</v>
      </c>
      <c r="J863" s="63">
        <f t="shared" si="337"/>
        <v>91</v>
      </c>
      <c r="K863" s="25">
        <f t="shared" si="338"/>
        <v>0</v>
      </c>
      <c r="L863" s="25">
        <f t="shared" si="339"/>
        <v>0</v>
      </c>
      <c r="M863" s="25">
        <f t="shared" si="340"/>
        <v>114</v>
      </c>
      <c r="N863" s="22">
        <f t="shared" si="341"/>
        <v>0</v>
      </c>
      <c r="O863" s="22">
        <f t="shared" si="342"/>
        <v>0</v>
      </c>
      <c r="P863" s="22">
        <f t="shared" si="325"/>
        <v>0</v>
      </c>
      <c r="Q863" s="62"/>
      <c r="R863" s="21">
        <f t="shared" si="326"/>
        <v>0</v>
      </c>
      <c r="S863" s="21"/>
      <c r="T863" s="56">
        <f t="shared" si="327"/>
        <v>0</v>
      </c>
      <c r="U863" s="23" t="e">
        <f t="shared" si="328"/>
        <v>#DIV/0!</v>
      </c>
      <c r="V863" s="23" t="str">
        <f t="shared" si="343"/>
        <v/>
      </c>
      <c r="W863" s="24"/>
      <c r="X863" s="55" t="str">
        <f t="shared" si="331"/>
        <v/>
      </c>
      <c r="Y863" s="19"/>
      <c r="Z863" s="26" t="e">
        <f t="shared" si="344"/>
        <v>#DIV/0!</v>
      </c>
      <c r="AA863" s="26">
        <f t="shared" si="346"/>
        <v>0</v>
      </c>
      <c r="AB863" s="26" t="str">
        <f t="shared" si="330"/>
        <v/>
      </c>
      <c r="AC863" s="27">
        <f t="shared" si="347"/>
        <v>0</v>
      </c>
      <c r="AD863" s="19"/>
      <c r="AE863" s="19" t="str">
        <f t="shared" si="329"/>
        <v/>
      </c>
      <c r="AF863" s="66" t="e">
        <f t="shared" si="345"/>
        <v>#VALUE!</v>
      </c>
    </row>
    <row r="864" spans="1:32">
      <c r="A864" s="16" t="str">
        <f t="shared" si="332"/>
        <v/>
      </c>
      <c r="B864" s="29"/>
      <c r="C864" s="17"/>
      <c r="D864" s="32"/>
      <c r="E864" s="18"/>
      <c r="F864" s="25">
        <f t="shared" si="333"/>
        <v>0</v>
      </c>
      <c r="G864" s="25">
        <f t="shared" si="334"/>
        <v>1</v>
      </c>
      <c r="H864" s="25">
        <f t="shared" si="335"/>
        <v>1900</v>
      </c>
      <c r="I864" s="25">
        <f t="shared" si="336"/>
        <v>1900</v>
      </c>
      <c r="J864" s="63">
        <f t="shared" si="337"/>
        <v>91</v>
      </c>
      <c r="K864" s="25">
        <f t="shared" si="338"/>
        <v>0</v>
      </c>
      <c r="L864" s="25">
        <f t="shared" si="339"/>
        <v>0</v>
      </c>
      <c r="M864" s="25">
        <f t="shared" si="340"/>
        <v>114</v>
      </c>
      <c r="N864" s="22">
        <f t="shared" si="341"/>
        <v>0</v>
      </c>
      <c r="O864" s="22">
        <f t="shared" si="342"/>
        <v>0</v>
      </c>
      <c r="P864" s="22">
        <f t="shared" si="325"/>
        <v>0</v>
      </c>
      <c r="Q864" s="62"/>
      <c r="R864" s="21">
        <f t="shared" si="326"/>
        <v>0</v>
      </c>
      <c r="S864" s="21"/>
      <c r="T864" s="56">
        <f t="shared" si="327"/>
        <v>0</v>
      </c>
      <c r="U864" s="23" t="e">
        <f t="shared" si="328"/>
        <v>#DIV/0!</v>
      </c>
      <c r="V864" s="23" t="str">
        <f t="shared" si="343"/>
        <v/>
      </c>
      <c r="W864" s="24"/>
      <c r="X864" s="55" t="str">
        <f t="shared" si="331"/>
        <v/>
      </c>
      <c r="Y864" s="19"/>
      <c r="Z864" s="26" t="e">
        <f t="shared" si="344"/>
        <v>#DIV/0!</v>
      </c>
      <c r="AA864" s="26">
        <f t="shared" si="346"/>
        <v>0</v>
      </c>
      <c r="AB864" s="26" t="str">
        <f t="shared" si="330"/>
        <v/>
      </c>
      <c r="AC864" s="27">
        <f t="shared" si="347"/>
        <v>0</v>
      </c>
      <c r="AD864" s="19"/>
      <c r="AE864" s="19" t="str">
        <f t="shared" si="329"/>
        <v/>
      </c>
      <c r="AF864" s="66" t="e">
        <f t="shared" si="345"/>
        <v>#VALUE!</v>
      </c>
    </row>
    <row r="865" spans="1:32">
      <c r="A865" s="16" t="str">
        <f t="shared" si="332"/>
        <v/>
      </c>
      <c r="B865" s="29"/>
      <c r="C865" s="17"/>
      <c r="D865" s="32"/>
      <c r="E865" s="18"/>
      <c r="F865" s="25">
        <f t="shared" si="333"/>
        <v>0</v>
      </c>
      <c r="G865" s="25">
        <f t="shared" si="334"/>
        <v>1</v>
      </c>
      <c r="H865" s="25">
        <f t="shared" si="335"/>
        <v>1900</v>
      </c>
      <c r="I865" s="25">
        <f t="shared" si="336"/>
        <v>1900</v>
      </c>
      <c r="J865" s="63">
        <f t="shared" si="337"/>
        <v>91</v>
      </c>
      <c r="K865" s="25">
        <f t="shared" si="338"/>
        <v>0</v>
      </c>
      <c r="L865" s="25">
        <f t="shared" si="339"/>
        <v>0</v>
      </c>
      <c r="M865" s="25">
        <f t="shared" si="340"/>
        <v>114</v>
      </c>
      <c r="N865" s="22">
        <f t="shared" si="341"/>
        <v>0</v>
      </c>
      <c r="O865" s="22">
        <f t="shared" si="342"/>
        <v>0</v>
      </c>
      <c r="P865" s="22">
        <f t="shared" si="325"/>
        <v>0</v>
      </c>
      <c r="Q865" s="62"/>
      <c r="R865" s="21">
        <f t="shared" si="326"/>
        <v>0</v>
      </c>
      <c r="S865" s="21"/>
      <c r="T865" s="56">
        <f t="shared" si="327"/>
        <v>0</v>
      </c>
      <c r="U865" s="23" t="e">
        <f t="shared" si="328"/>
        <v>#DIV/0!</v>
      </c>
      <c r="V865" s="23" t="str">
        <f t="shared" si="343"/>
        <v/>
      </c>
      <c r="W865" s="24"/>
      <c r="X865" s="55" t="str">
        <f t="shared" si="331"/>
        <v/>
      </c>
      <c r="Y865" s="19"/>
      <c r="Z865" s="26" t="e">
        <f t="shared" si="344"/>
        <v>#DIV/0!</v>
      </c>
      <c r="AA865" s="26">
        <f t="shared" si="346"/>
        <v>0</v>
      </c>
      <c r="AB865" s="26" t="str">
        <f t="shared" si="330"/>
        <v/>
      </c>
      <c r="AC865" s="27">
        <f t="shared" si="347"/>
        <v>0</v>
      </c>
      <c r="AD865" s="19"/>
      <c r="AE865" s="19" t="str">
        <f t="shared" si="329"/>
        <v/>
      </c>
      <c r="AF865" s="66" t="e">
        <f t="shared" si="345"/>
        <v>#VALUE!</v>
      </c>
    </row>
    <row r="866" spans="1:32">
      <c r="A866" s="16" t="str">
        <f t="shared" si="332"/>
        <v/>
      </c>
      <c r="B866" s="29"/>
      <c r="C866" s="17"/>
      <c r="D866" s="32"/>
      <c r="E866" s="18"/>
      <c r="F866" s="25">
        <f t="shared" si="333"/>
        <v>0</v>
      </c>
      <c r="G866" s="25">
        <f t="shared" si="334"/>
        <v>1</v>
      </c>
      <c r="H866" s="25">
        <f t="shared" si="335"/>
        <v>1900</v>
      </c>
      <c r="I866" s="25">
        <f t="shared" si="336"/>
        <v>1900</v>
      </c>
      <c r="J866" s="63">
        <f t="shared" si="337"/>
        <v>91</v>
      </c>
      <c r="K866" s="25">
        <f t="shared" si="338"/>
        <v>0</v>
      </c>
      <c r="L866" s="25">
        <f t="shared" si="339"/>
        <v>0</v>
      </c>
      <c r="M866" s="25">
        <f t="shared" si="340"/>
        <v>114</v>
      </c>
      <c r="N866" s="22">
        <f t="shared" si="341"/>
        <v>0</v>
      </c>
      <c r="O866" s="22">
        <f t="shared" si="342"/>
        <v>0</v>
      </c>
      <c r="P866" s="22">
        <f t="shared" si="325"/>
        <v>0</v>
      </c>
      <c r="Q866" s="62"/>
      <c r="R866" s="21">
        <f t="shared" si="326"/>
        <v>0</v>
      </c>
      <c r="S866" s="21"/>
      <c r="T866" s="56">
        <f t="shared" si="327"/>
        <v>0</v>
      </c>
      <c r="U866" s="23" t="e">
        <f t="shared" si="328"/>
        <v>#DIV/0!</v>
      </c>
      <c r="V866" s="23" t="str">
        <f t="shared" si="343"/>
        <v/>
      </c>
      <c r="W866" s="24"/>
      <c r="X866" s="55" t="str">
        <f t="shared" si="331"/>
        <v/>
      </c>
      <c r="Y866" s="19"/>
      <c r="Z866" s="26" t="e">
        <f t="shared" si="344"/>
        <v>#DIV/0!</v>
      </c>
      <c r="AA866" s="26">
        <f t="shared" si="346"/>
        <v>0</v>
      </c>
      <c r="AB866" s="26" t="str">
        <f t="shared" si="330"/>
        <v/>
      </c>
      <c r="AC866" s="27">
        <f t="shared" si="347"/>
        <v>0</v>
      </c>
      <c r="AD866" s="19"/>
      <c r="AE866" s="19" t="str">
        <f t="shared" si="329"/>
        <v/>
      </c>
      <c r="AF866" s="66" t="e">
        <f t="shared" si="345"/>
        <v>#VALUE!</v>
      </c>
    </row>
    <row r="867" spans="1:32">
      <c r="A867" s="16" t="str">
        <f t="shared" si="332"/>
        <v/>
      </c>
      <c r="B867" s="29"/>
      <c r="C867" s="17"/>
      <c r="D867" s="32"/>
      <c r="E867" s="18"/>
      <c r="F867" s="25">
        <f t="shared" si="333"/>
        <v>0</v>
      </c>
      <c r="G867" s="25">
        <f t="shared" si="334"/>
        <v>1</v>
      </c>
      <c r="H867" s="25">
        <f t="shared" si="335"/>
        <v>1900</v>
      </c>
      <c r="I867" s="25">
        <f t="shared" si="336"/>
        <v>1900</v>
      </c>
      <c r="J867" s="63">
        <f t="shared" si="337"/>
        <v>91</v>
      </c>
      <c r="K867" s="25">
        <f t="shared" si="338"/>
        <v>0</v>
      </c>
      <c r="L867" s="25">
        <f t="shared" si="339"/>
        <v>0</v>
      </c>
      <c r="M867" s="25">
        <f t="shared" si="340"/>
        <v>114</v>
      </c>
      <c r="N867" s="22">
        <f t="shared" si="341"/>
        <v>0</v>
      </c>
      <c r="O867" s="22">
        <f t="shared" si="342"/>
        <v>0</v>
      </c>
      <c r="P867" s="22">
        <f t="shared" si="325"/>
        <v>0</v>
      </c>
      <c r="Q867" s="62"/>
      <c r="R867" s="21">
        <f t="shared" si="326"/>
        <v>0</v>
      </c>
      <c r="S867" s="21"/>
      <c r="T867" s="56">
        <f t="shared" si="327"/>
        <v>0</v>
      </c>
      <c r="U867" s="23" t="e">
        <f t="shared" si="328"/>
        <v>#DIV/0!</v>
      </c>
      <c r="V867" s="23" t="str">
        <f t="shared" si="343"/>
        <v/>
      </c>
      <c r="W867" s="24"/>
      <c r="X867" s="55" t="str">
        <f t="shared" si="331"/>
        <v/>
      </c>
      <c r="Y867" s="19"/>
      <c r="Z867" s="26" t="e">
        <f t="shared" si="344"/>
        <v>#DIV/0!</v>
      </c>
      <c r="AA867" s="26">
        <f t="shared" si="346"/>
        <v>0</v>
      </c>
      <c r="AB867" s="26" t="str">
        <f t="shared" si="330"/>
        <v/>
      </c>
      <c r="AC867" s="27">
        <f t="shared" si="347"/>
        <v>0</v>
      </c>
      <c r="AD867" s="19"/>
      <c r="AE867" s="19" t="str">
        <f t="shared" si="329"/>
        <v/>
      </c>
      <c r="AF867" s="66" t="e">
        <f t="shared" si="345"/>
        <v>#VALUE!</v>
      </c>
    </row>
    <row r="868" spans="1:32">
      <c r="A868" s="16" t="str">
        <f t="shared" si="332"/>
        <v/>
      </c>
      <c r="B868" s="29"/>
      <c r="C868" s="17"/>
      <c r="D868" s="32"/>
      <c r="E868" s="18"/>
      <c r="F868" s="25">
        <f t="shared" si="333"/>
        <v>0</v>
      </c>
      <c r="G868" s="25">
        <f t="shared" si="334"/>
        <v>1</v>
      </c>
      <c r="H868" s="25">
        <f t="shared" si="335"/>
        <v>1900</v>
      </c>
      <c r="I868" s="25">
        <f t="shared" si="336"/>
        <v>1900</v>
      </c>
      <c r="J868" s="63">
        <f t="shared" si="337"/>
        <v>91</v>
      </c>
      <c r="K868" s="25">
        <f t="shared" si="338"/>
        <v>0</v>
      </c>
      <c r="L868" s="25">
        <f t="shared" si="339"/>
        <v>0</v>
      </c>
      <c r="M868" s="25">
        <f t="shared" si="340"/>
        <v>114</v>
      </c>
      <c r="N868" s="22">
        <f t="shared" si="341"/>
        <v>0</v>
      </c>
      <c r="O868" s="22">
        <f t="shared" si="342"/>
        <v>0</v>
      </c>
      <c r="P868" s="22">
        <f t="shared" si="325"/>
        <v>0</v>
      </c>
      <c r="Q868" s="62"/>
      <c r="R868" s="21">
        <f t="shared" si="326"/>
        <v>0</v>
      </c>
      <c r="S868" s="21"/>
      <c r="T868" s="56">
        <f t="shared" si="327"/>
        <v>0</v>
      </c>
      <c r="U868" s="23" t="e">
        <f t="shared" si="328"/>
        <v>#DIV/0!</v>
      </c>
      <c r="V868" s="23" t="str">
        <f t="shared" si="343"/>
        <v/>
      </c>
      <c r="W868" s="24"/>
      <c r="X868" s="55" t="str">
        <f t="shared" si="331"/>
        <v/>
      </c>
      <c r="Y868" s="19"/>
      <c r="Z868" s="26" t="e">
        <f t="shared" si="344"/>
        <v>#DIV/0!</v>
      </c>
      <c r="AA868" s="26">
        <f t="shared" si="346"/>
        <v>0</v>
      </c>
      <c r="AB868" s="26" t="str">
        <f t="shared" si="330"/>
        <v/>
      </c>
      <c r="AC868" s="27">
        <f t="shared" si="347"/>
        <v>0</v>
      </c>
      <c r="AD868" s="19"/>
      <c r="AE868" s="19" t="str">
        <f t="shared" si="329"/>
        <v/>
      </c>
      <c r="AF868" s="66" t="e">
        <f t="shared" si="345"/>
        <v>#VALUE!</v>
      </c>
    </row>
    <row r="869" spans="1:32">
      <c r="A869" s="16" t="str">
        <f t="shared" si="332"/>
        <v/>
      </c>
      <c r="B869" s="29"/>
      <c r="C869" s="17"/>
      <c r="D869" s="32"/>
      <c r="E869" s="18"/>
      <c r="F869" s="25">
        <f t="shared" si="333"/>
        <v>0</v>
      </c>
      <c r="G869" s="25">
        <f t="shared" si="334"/>
        <v>1</v>
      </c>
      <c r="H869" s="25">
        <f t="shared" si="335"/>
        <v>1900</v>
      </c>
      <c r="I869" s="25">
        <f t="shared" si="336"/>
        <v>1900</v>
      </c>
      <c r="J869" s="63">
        <f t="shared" si="337"/>
        <v>91</v>
      </c>
      <c r="K869" s="25">
        <f t="shared" si="338"/>
        <v>0</v>
      </c>
      <c r="L869" s="25">
        <f t="shared" si="339"/>
        <v>0</v>
      </c>
      <c r="M869" s="25">
        <f t="shared" si="340"/>
        <v>114</v>
      </c>
      <c r="N869" s="22">
        <f t="shared" si="341"/>
        <v>0</v>
      </c>
      <c r="O869" s="22">
        <f t="shared" si="342"/>
        <v>0</v>
      </c>
      <c r="P869" s="22">
        <f t="shared" si="325"/>
        <v>0</v>
      </c>
      <c r="Q869" s="62"/>
      <c r="R869" s="21">
        <f t="shared" si="326"/>
        <v>0</v>
      </c>
      <c r="S869" s="21"/>
      <c r="T869" s="56">
        <f t="shared" si="327"/>
        <v>0</v>
      </c>
      <c r="U869" s="23" t="e">
        <f t="shared" si="328"/>
        <v>#DIV/0!</v>
      </c>
      <c r="V869" s="23" t="str">
        <f t="shared" si="343"/>
        <v/>
      </c>
      <c r="W869" s="24"/>
      <c r="X869" s="55" t="str">
        <f t="shared" si="331"/>
        <v/>
      </c>
      <c r="Y869" s="19"/>
      <c r="Z869" s="26" t="e">
        <f t="shared" si="344"/>
        <v>#DIV/0!</v>
      </c>
      <c r="AA869" s="26">
        <f t="shared" si="346"/>
        <v>0</v>
      </c>
      <c r="AB869" s="26" t="str">
        <f t="shared" si="330"/>
        <v/>
      </c>
      <c r="AC869" s="27">
        <f t="shared" si="347"/>
        <v>0</v>
      </c>
      <c r="AD869" s="19"/>
      <c r="AE869" s="19" t="str">
        <f t="shared" si="329"/>
        <v/>
      </c>
      <c r="AF869" s="66" t="e">
        <f t="shared" si="345"/>
        <v>#VALUE!</v>
      </c>
    </row>
    <row r="870" spans="1:32">
      <c r="A870" s="16" t="str">
        <f t="shared" si="332"/>
        <v/>
      </c>
      <c r="B870" s="29"/>
      <c r="C870" s="17"/>
      <c r="D870" s="32"/>
      <c r="E870" s="18"/>
      <c r="F870" s="25">
        <f t="shared" si="333"/>
        <v>0</v>
      </c>
      <c r="G870" s="25">
        <f t="shared" si="334"/>
        <v>1</v>
      </c>
      <c r="H870" s="25">
        <f t="shared" si="335"/>
        <v>1900</v>
      </c>
      <c r="I870" s="25">
        <f t="shared" si="336"/>
        <v>1900</v>
      </c>
      <c r="J870" s="63">
        <f t="shared" si="337"/>
        <v>91</v>
      </c>
      <c r="K870" s="25">
        <f t="shared" si="338"/>
        <v>0</v>
      </c>
      <c r="L870" s="25">
        <f t="shared" si="339"/>
        <v>0</v>
      </c>
      <c r="M870" s="25">
        <f t="shared" si="340"/>
        <v>114</v>
      </c>
      <c r="N870" s="22">
        <f t="shared" si="341"/>
        <v>0</v>
      </c>
      <c r="O870" s="22">
        <f t="shared" si="342"/>
        <v>0</v>
      </c>
      <c r="P870" s="22">
        <f t="shared" si="325"/>
        <v>0</v>
      </c>
      <c r="Q870" s="62"/>
      <c r="R870" s="21">
        <f t="shared" si="326"/>
        <v>0</v>
      </c>
      <c r="S870" s="21"/>
      <c r="T870" s="56">
        <f t="shared" si="327"/>
        <v>0</v>
      </c>
      <c r="U870" s="23" t="e">
        <f t="shared" si="328"/>
        <v>#DIV/0!</v>
      </c>
      <c r="V870" s="23" t="str">
        <f t="shared" si="343"/>
        <v/>
      </c>
      <c r="W870" s="24"/>
      <c r="X870" s="55" t="str">
        <f t="shared" si="331"/>
        <v/>
      </c>
      <c r="Y870" s="19"/>
      <c r="Z870" s="26" t="e">
        <f t="shared" si="344"/>
        <v>#DIV/0!</v>
      </c>
      <c r="AA870" s="26">
        <f t="shared" si="346"/>
        <v>0</v>
      </c>
      <c r="AB870" s="26" t="str">
        <f t="shared" si="330"/>
        <v/>
      </c>
      <c r="AC870" s="27">
        <f t="shared" si="347"/>
        <v>0</v>
      </c>
      <c r="AD870" s="19"/>
      <c r="AE870" s="19" t="str">
        <f t="shared" si="329"/>
        <v/>
      </c>
      <c r="AF870" s="66" t="e">
        <f t="shared" si="345"/>
        <v>#VALUE!</v>
      </c>
    </row>
    <row r="871" spans="1:32">
      <c r="A871" s="16" t="str">
        <f t="shared" si="332"/>
        <v/>
      </c>
      <c r="B871" s="29"/>
      <c r="C871" s="17"/>
      <c r="D871" s="32"/>
      <c r="E871" s="18"/>
      <c r="F871" s="25">
        <f t="shared" si="333"/>
        <v>0</v>
      </c>
      <c r="G871" s="25">
        <f t="shared" si="334"/>
        <v>1</v>
      </c>
      <c r="H871" s="25">
        <f t="shared" si="335"/>
        <v>1900</v>
      </c>
      <c r="I871" s="25">
        <f t="shared" si="336"/>
        <v>1900</v>
      </c>
      <c r="J871" s="63">
        <f t="shared" si="337"/>
        <v>91</v>
      </c>
      <c r="K871" s="25">
        <f t="shared" si="338"/>
        <v>0</v>
      </c>
      <c r="L871" s="25">
        <f t="shared" si="339"/>
        <v>0</v>
      </c>
      <c r="M871" s="25">
        <f t="shared" si="340"/>
        <v>114</v>
      </c>
      <c r="N871" s="22">
        <f t="shared" si="341"/>
        <v>0</v>
      </c>
      <c r="O871" s="22">
        <f t="shared" si="342"/>
        <v>0</v>
      </c>
      <c r="P871" s="22">
        <f t="shared" si="325"/>
        <v>0</v>
      </c>
      <c r="Q871" s="62"/>
      <c r="R871" s="21">
        <f t="shared" si="326"/>
        <v>0</v>
      </c>
      <c r="S871" s="21"/>
      <c r="T871" s="56">
        <f t="shared" si="327"/>
        <v>0</v>
      </c>
      <c r="U871" s="23" t="e">
        <f t="shared" si="328"/>
        <v>#DIV/0!</v>
      </c>
      <c r="V871" s="23" t="str">
        <f t="shared" si="343"/>
        <v/>
      </c>
      <c r="W871" s="24"/>
      <c r="X871" s="55" t="str">
        <f t="shared" si="331"/>
        <v/>
      </c>
      <c r="Y871" s="19"/>
      <c r="Z871" s="26" t="e">
        <f t="shared" si="344"/>
        <v>#DIV/0!</v>
      </c>
      <c r="AA871" s="26">
        <f t="shared" si="346"/>
        <v>0</v>
      </c>
      <c r="AB871" s="26" t="str">
        <f t="shared" si="330"/>
        <v/>
      </c>
      <c r="AC871" s="27">
        <f t="shared" si="347"/>
        <v>0</v>
      </c>
      <c r="AD871" s="19"/>
      <c r="AE871" s="19" t="str">
        <f t="shared" si="329"/>
        <v/>
      </c>
      <c r="AF871" s="66" t="e">
        <f t="shared" si="345"/>
        <v>#VALUE!</v>
      </c>
    </row>
    <row r="872" spans="1:32">
      <c r="A872" s="16" t="str">
        <f t="shared" si="332"/>
        <v/>
      </c>
      <c r="B872" s="29"/>
      <c r="C872" s="17"/>
      <c r="D872" s="32"/>
      <c r="E872" s="18"/>
      <c r="F872" s="25">
        <f t="shared" si="333"/>
        <v>0</v>
      </c>
      <c r="G872" s="25">
        <f t="shared" si="334"/>
        <v>1</v>
      </c>
      <c r="H872" s="25">
        <f t="shared" si="335"/>
        <v>1900</v>
      </c>
      <c r="I872" s="25">
        <f t="shared" si="336"/>
        <v>1900</v>
      </c>
      <c r="J872" s="63">
        <f t="shared" si="337"/>
        <v>91</v>
      </c>
      <c r="K872" s="25">
        <f t="shared" si="338"/>
        <v>0</v>
      </c>
      <c r="L872" s="25">
        <f t="shared" si="339"/>
        <v>0</v>
      </c>
      <c r="M872" s="25">
        <f t="shared" si="340"/>
        <v>114</v>
      </c>
      <c r="N872" s="22">
        <f t="shared" si="341"/>
        <v>0</v>
      </c>
      <c r="O872" s="22">
        <f t="shared" si="342"/>
        <v>0</v>
      </c>
      <c r="P872" s="22">
        <f t="shared" si="325"/>
        <v>0</v>
      </c>
      <c r="Q872" s="62"/>
      <c r="R872" s="21">
        <f t="shared" si="326"/>
        <v>0</v>
      </c>
      <c r="S872" s="21"/>
      <c r="T872" s="56">
        <f t="shared" si="327"/>
        <v>0</v>
      </c>
      <c r="U872" s="23" t="e">
        <f t="shared" si="328"/>
        <v>#DIV/0!</v>
      </c>
      <c r="V872" s="23" t="str">
        <f t="shared" si="343"/>
        <v/>
      </c>
      <c r="W872" s="24"/>
      <c r="X872" s="55" t="str">
        <f t="shared" si="331"/>
        <v/>
      </c>
      <c r="Y872" s="19"/>
      <c r="Z872" s="26" t="e">
        <f t="shared" si="344"/>
        <v>#DIV/0!</v>
      </c>
      <c r="AA872" s="26">
        <f t="shared" si="346"/>
        <v>0</v>
      </c>
      <c r="AB872" s="26" t="str">
        <f t="shared" si="330"/>
        <v/>
      </c>
      <c r="AC872" s="27">
        <f t="shared" si="347"/>
        <v>0</v>
      </c>
      <c r="AD872" s="19"/>
      <c r="AE872" s="19" t="str">
        <f t="shared" si="329"/>
        <v/>
      </c>
      <c r="AF872" s="66" t="e">
        <f t="shared" si="345"/>
        <v>#VALUE!</v>
      </c>
    </row>
    <row r="873" spans="1:32">
      <c r="A873" s="16" t="str">
        <f t="shared" si="332"/>
        <v/>
      </c>
      <c r="B873" s="29"/>
      <c r="C873" s="17"/>
      <c r="D873" s="32"/>
      <c r="E873" s="18"/>
      <c r="F873" s="25">
        <f t="shared" si="333"/>
        <v>0</v>
      </c>
      <c r="G873" s="25">
        <f t="shared" si="334"/>
        <v>1</v>
      </c>
      <c r="H873" s="25">
        <f t="shared" si="335"/>
        <v>1900</v>
      </c>
      <c r="I873" s="25">
        <f t="shared" si="336"/>
        <v>1900</v>
      </c>
      <c r="J873" s="63">
        <f t="shared" si="337"/>
        <v>91</v>
      </c>
      <c r="K873" s="25">
        <f t="shared" si="338"/>
        <v>0</v>
      </c>
      <c r="L873" s="25">
        <f t="shared" si="339"/>
        <v>0</v>
      </c>
      <c r="M873" s="25">
        <f t="shared" si="340"/>
        <v>114</v>
      </c>
      <c r="N873" s="22">
        <f t="shared" si="341"/>
        <v>0</v>
      </c>
      <c r="O873" s="22">
        <f t="shared" si="342"/>
        <v>0</v>
      </c>
      <c r="P873" s="22">
        <f t="shared" si="325"/>
        <v>0</v>
      </c>
      <c r="Q873" s="62"/>
      <c r="R873" s="21">
        <f t="shared" si="326"/>
        <v>0</v>
      </c>
      <c r="S873" s="21"/>
      <c r="T873" s="56">
        <f t="shared" si="327"/>
        <v>0</v>
      </c>
      <c r="U873" s="23" t="e">
        <f t="shared" si="328"/>
        <v>#DIV/0!</v>
      </c>
      <c r="V873" s="23" t="str">
        <f t="shared" si="343"/>
        <v/>
      </c>
      <c r="W873" s="24"/>
      <c r="X873" s="55" t="str">
        <f t="shared" si="331"/>
        <v/>
      </c>
      <c r="Y873" s="19"/>
      <c r="Z873" s="26" t="e">
        <f t="shared" si="344"/>
        <v>#DIV/0!</v>
      </c>
      <c r="AA873" s="26">
        <f t="shared" si="346"/>
        <v>0</v>
      </c>
      <c r="AB873" s="26" t="str">
        <f t="shared" si="330"/>
        <v/>
      </c>
      <c r="AC873" s="27">
        <f t="shared" si="347"/>
        <v>0</v>
      </c>
      <c r="AD873" s="19"/>
      <c r="AE873" s="19" t="str">
        <f t="shared" si="329"/>
        <v/>
      </c>
      <c r="AF873" s="66" t="e">
        <f t="shared" si="345"/>
        <v>#VALUE!</v>
      </c>
    </row>
    <row r="874" spans="1:32">
      <c r="A874" s="16" t="str">
        <f t="shared" si="332"/>
        <v/>
      </c>
      <c r="B874" s="29"/>
      <c r="C874" s="17"/>
      <c r="D874" s="32"/>
      <c r="E874" s="18"/>
      <c r="F874" s="25">
        <f t="shared" si="333"/>
        <v>0</v>
      </c>
      <c r="G874" s="25">
        <f t="shared" si="334"/>
        <v>1</v>
      </c>
      <c r="H874" s="25">
        <f t="shared" si="335"/>
        <v>1900</v>
      </c>
      <c r="I874" s="25">
        <f t="shared" si="336"/>
        <v>1900</v>
      </c>
      <c r="J874" s="63">
        <f t="shared" si="337"/>
        <v>91</v>
      </c>
      <c r="K874" s="25">
        <f t="shared" si="338"/>
        <v>0</v>
      </c>
      <c r="L874" s="25">
        <f t="shared" si="339"/>
        <v>0</v>
      </c>
      <c r="M874" s="25">
        <f t="shared" si="340"/>
        <v>114</v>
      </c>
      <c r="N874" s="22">
        <f t="shared" si="341"/>
        <v>0</v>
      </c>
      <c r="O874" s="22">
        <f t="shared" si="342"/>
        <v>0</v>
      </c>
      <c r="P874" s="22">
        <f t="shared" si="325"/>
        <v>0</v>
      </c>
      <c r="Q874" s="62"/>
      <c r="R874" s="21">
        <f t="shared" si="326"/>
        <v>0</v>
      </c>
      <c r="S874" s="21"/>
      <c r="T874" s="56">
        <f t="shared" si="327"/>
        <v>0</v>
      </c>
      <c r="U874" s="23" t="e">
        <f t="shared" si="328"/>
        <v>#DIV/0!</v>
      </c>
      <c r="V874" s="23" t="str">
        <f t="shared" si="343"/>
        <v/>
      </c>
      <c r="W874" s="24"/>
      <c r="X874" s="55" t="str">
        <f t="shared" si="331"/>
        <v/>
      </c>
      <c r="Y874" s="19"/>
      <c r="Z874" s="26" t="e">
        <f t="shared" si="344"/>
        <v>#DIV/0!</v>
      </c>
      <c r="AA874" s="26">
        <f t="shared" si="346"/>
        <v>0</v>
      </c>
      <c r="AB874" s="26" t="str">
        <f t="shared" si="330"/>
        <v/>
      </c>
      <c r="AC874" s="27">
        <f t="shared" si="347"/>
        <v>0</v>
      </c>
      <c r="AD874" s="19"/>
      <c r="AE874" s="19" t="str">
        <f t="shared" si="329"/>
        <v/>
      </c>
      <c r="AF874" s="66" t="e">
        <f t="shared" si="345"/>
        <v>#VALUE!</v>
      </c>
    </row>
    <row r="875" spans="1:32">
      <c r="A875" s="16" t="str">
        <f t="shared" si="332"/>
        <v/>
      </c>
      <c r="B875" s="29"/>
      <c r="C875" s="17"/>
      <c r="D875" s="32"/>
      <c r="E875" s="18"/>
      <c r="F875" s="25">
        <f t="shared" si="333"/>
        <v>0</v>
      </c>
      <c r="G875" s="25">
        <f t="shared" si="334"/>
        <v>1</v>
      </c>
      <c r="H875" s="25">
        <f t="shared" si="335"/>
        <v>1900</v>
      </c>
      <c r="I875" s="25">
        <f t="shared" si="336"/>
        <v>1900</v>
      </c>
      <c r="J875" s="63">
        <f t="shared" si="337"/>
        <v>91</v>
      </c>
      <c r="K875" s="25">
        <f t="shared" si="338"/>
        <v>0</v>
      </c>
      <c r="L875" s="25">
        <f t="shared" si="339"/>
        <v>0</v>
      </c>
      <c r="M875" s="25">
        <f t="shared" si="340"/>
        <v>114</v>
      </c>
      <c r="N875" s="22">
        <f t="shared" si="341"/>
        <v>0</v>
      </c>
      <c r="O875" s="22">
        <f t="shared" si="342"/>
        <v>0</v>
      </c>
      <c r="P875" s="22">
        <f t="shared" si="325"/>
        <v>0</v>
      </c>
      <c r="Q875" s="62"/>
      <c r="R875" s="21">
        <f t="shared" si="326"/>
        <v>0</v>
      </c>
      <c r="S875" s="21"/>
      <c r="T875" s="56">
        <f t="shared" si="327"/>
        <v>0</v>
      </c>
      <c r="U875" s="23" t="e">
        <f t="shared" si="328"/>
        <v>#DIV/0!</v>
      </c>
      <c r="V875" s="23" t="str">
        <f t="shared" si="343"/>
        <v/>
      </c>
      <c r="W875" s="24"/>
      <c r="X875" s="55" t="str">
        <f t="shared" si="331"/>
        <v/>
      </c>
      <c r="Y875" s="19"/>
      <c r="Z875" s="26" t="e">
        <f t="shared" si="344"/>
        <v>#DIV/0!</v>
      </c>
      <c r="AA875" s="26">
        <f t="shared" si="346"/>
        <v>0</v>
      </c>
      <c r="AB875" s="26" t="str">
        <f t="shared" si="330"/>
        <v/>
      </c>
      <c r="AC875" s="27">
        <f t="shared" si="347"/>
        <v>0</v>
      </c>
      <c r="AD875" s="19"/>
      <c r="AE875" s="19" t="str">
        <f t="shared" si="329"/>
        <v/>
      </c>
      <c r="AF875" s="66" t="e">
        <f t="shared" si="345"/>
        <v>#VALUE!</v>
      </c>
    </row>
    <row r="876" spans="1:32">
      <c r="A876" s="16" t="str">
        <f t="shared" si="332"/>
        <v/>
      </c>
      <c r="B876" s="29"/>
      <c r="C876" s="17"/>
      <c r="D876" s="32"/>
      <c r="E876" s="18"/>
      <c r="F876" s="25">
        <f t="shared" si="333"/>
        <v>0</v>
      </c>
      <c r="G876" s="25">
        <f t="shared" si="334"/>
        <v>1</v>
      </c>
      <c r="H876" s="25">
        <f t="shared" si="335"/>
        <v>1900</v>
      </c>
      <c r="I876" s="25">
        <f t="shared" si="336"/>
        <v>1900</v>
      </c>
      <c r="J876" s="63">
        <f t="shared" si="337"/>
        <v>91</v>
      </c>
      <c r="K876" s="25">
        <f t="shared" si="338"/>
        <v>0</v>
      </c>
      <c r="L876" s="25">
        <f t="shared" si="339"/>
        <v>0</v>
      </c>
      <c r="M876" s="25">
        <f t="shared" si="340"/>
        <v>114</v>
      </c>
      <c r="N876" s="22">
        <f t="shared" si="341"/>
        <v>0</v>
      </c>
      <c r="O876" s="22">
        <f t="shared" si="342"/>
        <v>0</v>
      </c>
      <c r="P876" s="22">
        <f t="shared" si="325"/>
        <v>0</v>
      </c>
      <c r="Q876" s="62"/>
      <c r="R876" s="21">
        <f t="shared" si="326"/>
        <v>0</v>
      </c>
      <c r="S876" s="21"/>
      <c r="T876" s="56">
        <f t="shared" si="327"/>
        <v>0</v>
      </c>
      <c r="U876" s="23" t="e">
        <f t="shared" si="328"/>
        <v>#DIV/0!</v>
      </c>
      <c r="V876" s="23" t="str">
        <f t="shared" si="343"/>
        <v/>
      </c>
      <c r="W876" s="24"/>
      <c r="X876" s="55" t="str">
        <f t="shared" si="331"/>
        <v/>
      </c>
      <c r="Y876" s="19"/>
      <c r="Z876" s="26" t="e">
        <f t="shared" si="344"/>
        <v>#DIV/0!</v>
      </c>
      <c r="AA876" s="26">
        <f t="shared" si="346"/>
        <v>0</v>
      </c>
      <c r="AB876" s="26" t="str">
        <f t="shared" si="330"/>
        <v/>
      </c>
      <c r="AC876" s="27">
        <f t="shared" si="347"/>
        <v>0</v>
      </c>
      <c r="AD876" s="19"/>
      <c r="AE876" s="19" t="str">
        <f t="shared" si="329"/>
        <v/>
      </c>
      <c r="AF876" s="66" t="e">
        <f t="shared" si="345"/>
        <v>#VALUE!</v>
      </c>
    </row>
    <row r="877" spans="1:32">
      <c r="A877" s="16" t="str">
        <f t="shared" si="332"/>
        <v/>
      </c>
      <c r="B877" s="29"/>
      <c r="C877" s="17"/>
      <c r="D877" s="32"/>
      <c r="E877" s="18"/>
      <c r="F877" s="25">
        <f t="shared" si="333"/>
        <v>0</v>
      </c>
      <c r="G877" s="25">
        <f t="shared" si="334"/>
        <v>1</v>
      </c>
      <c r="H877" s="25">
        <f t="shared" si="335"/>
        <v>1900</v>
      </c>
      <c r="I877" s="25">
        <f t="shared" si="336"/>
        <v>1900</v>
      </c>
      <c r="J877" s="63">
        <f t="shared" si="337"/>
        <v>91</v>
      </c>
      <c r="K877" s="25">
        <f t="shared" si="338"/>
        <v>0</v>
      </c>
      <c r="L877" s="25">
        <f t="shared" si="339"/>
        <v>0</v>
      </c>
      <c r="M877" s="25">
        <f t="shared" si="340"/>
        <v>114</v>
      </c>
      <c r="N877" s="22">
        <f t="shared" si="341"/>
        <v>0</v>
      </c>
      <c r="O877" s="22">
        <f t="shared" si="342"/>
        <v>0</v>
      </c>
      <c r="P877" s="22">
        <f t="shared" si="325"/>
        <v>0</v>
      </c>
      <c r="Q877" s="62"/>
      <c r="R877" s="21">
        <f t="shared" si="326"/>
        <v>0</v>
      </c>
      <c r="S877" s="21"/>
      <c r="T877" s="56">
        <f t="shared" si="327"/>
        <v>0</v>
      </c>
      <c r="U877" s="23" t="e">
        <f t="shared" si="328"/>
        <v>#DIV/0!</v>
      </c>
      <c r="V877" s="23" t="str">
        <f t="shared" si="343"/>
        <v/>
      </c>
      <c r="W877" s="24"/>
      <c r="X877" s="55" t="str">
        <f t="shared" si="331"/>
        <v/>
      </c>
      <c r="Y877" s="19"/>
      <c r="Z877" s="26" t="e">
        <f t="shared" si="344"/>
        <v>#DIV/0!</v>
      </c>
      <c r="AA877" s="26">
        <f t="shared" si="346"/>
        <v>0</v>
      </c>
      <c r="AB877" s="26" t="str">
        <f t="shared" si="330"/>
        <v/>
      </c>
      <c r="AC877" s="27">
        <f t="shared" si="347"/>
        <v>0</v>
      </c>
      <c r="AD877" s="19"/>
      <c r="AE877" s="19" t="str">
        <f t="shared" si="329"/>
        <v/>
      </c>
      <c r="AF877" s="66" t="e">
        <f t="shared" si="345"/>
        <v>#VALUE!</v>
      </c>
    </row>
    <row r="878" spans="1:32">
      <c r="A878" s="16" t="str">
        <f t="shared" si="332"/>
        <v/>
      </c>
      <c r="B878" s="29"/>
      <c r="C878" s="17"/>
      <c r="D878" s="32"/>
      <c r="E878" s="18"/>
      <c r="F878" s="25">
        <f t="shared" si="333"/>
        <v>0</v>
      </c>
      <c r="G878" s="25">
        <f t="shared" si="334"/>
        <v>1</v>
      </c>
      <c r="H878" s="25">
        <f t="shared" si="335"/>
        <v>1900</v>
      </c>
      <c r="I878" s="25">
        <f t="shared" si="336"/>
        <v>1900</v>
      </c>
      <c r="J878" s="63">
        <f t="shared" si="337"/>
        <v>91</v>
      </c>
      <c r="K878" s="25">
        <f t="shared" si="338"/>
        <v>0</v>
      </c>
      <c r="L878" s="25">
        <f t="shared" si="339"/>
        <v>0</v>
      </c>
      <c r="M878" s="25">
        <f t="shared" si="340"/>
        <v>114</v>
      </c>
      <c r="N878" s="22">
        <f t="shared" si="341"/>
        <v>0</v>
      </c>
      <c r="O878" s="22">
        <f t="shared" si="342"/>
        <v>0</v>
      </c>
      <c r="P878" s="22">
        <f t="shared" si="325"/>
        <v>0</v>
      </c>
      <c r="Q878" s="62"/>
      <c r="R878" s="21">
        <f t="shared" si="326"/>
        <v>0</v>
      </c>
      <c r="S878" s="21"/>
      <c r="T878" s="56">
        <f t="shared" si="327"/>
        <v>0</v>
      </c>
      <c r="U878" s="23" t="e">
        <f t="shared" si="328"/>
        <v>#DIV/0!</v>
      </c>
      <c r="V878" s="23" t="str">
        <f t="shared" si="343"/>
        <v/>
      </c>
      <c r="W878" s="24"/>
      <c r="X878" s="55" t="str">
        <f t="shared" si="331"/>
        <v/>
      </c>
      <c r="Y878" s="19"/>
      <c r="Z878" s="26" t="e">
        <f t="shared" si="344"/>
        <v>#DIV/0!</v>
      </c>
      <c r="AA878" s="26">
        <f t="shared" si="346"/>
        <v>0</v>
      </c>
      <c r="AB878" s="26" t="str">
        <f t="shared" si="330"/>
        <v/>
      </c>
      <c r="AC878" s="27">
        <f t="shared" si="347"/>
        <v>0</v>
      </c>
      <c r="AD878" s="19"/>
      <c r="AE878" s="19" t="str">
        <f t="shared" si="329"/>
        <v/>
      </c>
      <c r="AF878" s="66" t="e">
        <f t="shared" si="345"/>
        <v>#VALUE!</v>
      </c>
    </row>
    <row r="879" spans="1:32">
      <c r="A879" s="16" t="str">
        <f t="shared" si="332"/>
        <v/>
      </c>
      <c r="B879" s="29"/>
      <c r="C879" s="17"/>
      <c r="D879" s="32"/>
      <c r="E879" s="18"/>
      <c r="F879" s="25">
        <f t="shared" si="333"/>
        <v>0</v>
      </c>
      <c r="G879" s="25">
        <f t="shared" si="334"/>
        <v>1</v>
      </c>
      <c r="H879" s="25">
        <f t="shared" si="335"/>
        <v>1900</v>
      </c>
      <c r="I879" s="25">
        <f t="shared" si="336"/>
        <v>1900</v>
      </c>
      <c r="J879" s="63">
        <f t="shared" si="337"/>
        <v>91</v>
      </c>
      <c r="K879" s="25">
        <f t="shared" si="338"/>
        <v>0</v>
      </c>
      <c r="L879" s="25">
        <f t="shared" si="339"/>
        <v>0</v>
      </c>
      <c r="M879" s="25">
        <f t="shared" si="340"/>
        <v>114</v>
      </c>
      <c r="N879" s="22">
        <f t="shared" si="341"/>
        <v>0</v>
      </c>
      <c r="O879" s="22">
        <f t="shared" si="342"/>
        <v>0</v>
      </c>
      <c r="P879" s="22">
        <f t="shared" si="325"/>
        <v>0</v>
      </c>
      <c r="Q879" s="62"/>
      <c r="R879" s="21">
        <f t="shared" si="326"/>
        <v>0</v>
      </c>
      <c r="S879" s="21"/>
      <c r="T879" s="56">
        <f t="shared" si="327"/>
        <v>0</v>
      </c>
      <c r="U879" s="23" t="e">
        <f t="shared" si="328"/>
        <v>#DIV/0!</v>
      </c>
      <c r="V879" s="23" t="str">
        <f t="shared" si="343"/>
        <v/>
      </c>
      <c r="W879" s="24"/>
      <c r="X879" s="55" t="str">
        <f t="shared" si="331"/>
        <v/>
      </c>
      <c r="Y879" s="19"/>
      <c r="Z879" s="26" t="e">
        <f t="shared" si="344"/>
        <v>#DIV/0!</v>
      </c>
      <c r="AA879" s="26">
        <f t="shared" si="346"/>
        <v>0</v>
      </c>
      <c r="AB879" s="26" t="str">
        <f t="shared" si="330"/>
        <v/>
      </c>
      <c r="AC879" s="27">
        <f t="shared" si="347"/>
        <v>0</v>
      </c>
      <c r="AD879" s="19"/>
      <c r="AE879" s="19" t="str">
        <f t="shared" si="329"/>
        <v/>
      </c>
      <c r="AF879" s="66" t="e">
        <f t="shared" si="345"/>
        <v>#VALUE!</v>
      </c>
    </row>
    <row r="880" spans="1:32">
      <c r="A880" s="16" t="str">
        <f t="shared" si="332"/>
        <v/>
      </c>
      <c r="B880" s="29"/>
      <c r="C880" s="17"/>
      <c r="D880" s="32"/>
      <c r="E880" s="18"/>
      <c r="F880" s="25">
        <f t="shared" si="333"/>
        <v>0</v>
      </c>
      <c r="G880" s="25">
        <f t="shared" si="334"/>
        <v>1</v>
      </c>
      <c r="H880" s="25">
        <f t="shared" si="335"/>
        <v>1900</v>
      </c>
      <c r="I880" s="25">
        <f t="shared" si="336"/>
        <v>1900</v>
      </c>
      <c r="J880" s="63">
        <f t="shared" si="337"/>
        <v>91</v>
      </c>
      <c r="K880" s="25">
        <f t="shared" si="338"/>
        <v>0</v>
      </c>
      <c r="L880" s="25">
        <f t="shared" si="339"/>
        <v>0</v>
      </c>
      <c r="M880" s="25">
        <f t="shared" si="340"/>
        <v>114</v>
      </c>
      <c r="N880" s="22">
        <f t="shared" si="341"/>
        <v>0</v>
      </c>
      <c r="O880" s="22">
        <f t="shared" si="342"/>
        <v>0</v>
      </c>
      <c r="P880" s="22">
        <f t="shared" si="325"/>
        <v>0</v>
      </c>
      <c r="Q880" s="62"/>
      <c r="R880" s="21">
        <f t="shared" si="326"/>
        <v>0</v>
      </c>
      <c r="S880" s="21"/>
      <c r="T880" s="56">
        <f t="shared" si="327"/>
        <v>0</v>
      </c>
      <c r="U880" s="23" t="e">
        <f t="shared" si="328"/>
        <v>#DIV/0!</v>
      </c>
      <c r="V880" s="23" t="str">
        <f t="shared" si="343"/>
        <v/>
      </c>
      <c r="W880" s="24"/>
      <c r="X880" s="55" t="str">
        <f t="shared" si="331"/>
        <v/>
      </c>
      <c r="Y880" s="19"/>
      <c r="Z880" s="26" t="e">
        <f t="shared" si="344"/>
        <v>#DIV/0!</v>
      </c>
      <c r="AA880" s="26">
        <f t="shared" si="346"/>
        <v>0</v>
      </c>
      <c r="AB880" s="26" t="str">
        <f t="shared" si="330"/>
        <v/>
      </c>
      <c r="AC880" s="27">
        <f t="shared" si="347"/>
        <v>0</v>
      </c>
      <c r="AD880" s="19"/>
      <c r="AE880" s="19" t="str">
        <f t="shared" si="329"/>
        <v/>
      </c>
      <c r="AF880" s="66" t="e">
        <f t="shared" si="345"/>
        <v>#VALUE!</v>
      </c>
    </row>
    <row r="881" spans="1:32">
      <c r="A881" s="16" t="str">
        <f t="shared" si="332"/>
        <v/>
      </c>
      <c r="B881" s="29"/>
      <c r="C881" s="17"/>
      <c r="D881" s="32"/>
      <c r="E881" s="18"/>
      <c r="F881" s="25">
        <f t="shared" si="333"/>
        <v>0</v>
      </c>
      <c r="G881" s="25">
        <f t="shared" si="334"/>
        <v>1</v>
      </c>
      <c r="H881" s="25">
        <f t="shared" si="335"/>
        <v>1900</v>
      </c>
      <c r="I881" s="25">
        <f t="shared" si="336"/>
        <v>1900</v>
      </c>
      <c r="J881" s="63">
        <f t="shared" si="337"/>
        <v>91</v>
      </c>
      <c r="K881" s="25">
        <f t="shared" si="338"/>
        <v>0</v>
      </c>
      <c r="L881" s="25">
        <f t="shared" si="339"/>
        <v>0</v>
      </c>
      <c r="M881" s="25">
        <f t="shared" si="340"/>
        <v>114</v>
      </c>
      <c r="N881" s="22">
        <f t="shared" si="341"/>
        <v>0</v>
      </c>
      <c r="O881" s="22">
        <f t="shared" si="342"/>
        <v>0</v>
      </c>
      <c r="P881" s="22">
        <f t="shared" si="325"/>
        <v>0</v>
      </c>
      <c r="Q881" s="62"/>
      <c r="R881" s="21">
        <f t="shared" si="326"/>
        <v>0</v>
      </c>
      <c r="S881" s="21"/>
      <c r="T881" s="56">
        <f t="shared" si="327"/>
        <v>0</v>
      </c>
      <c r="U881" s="23" t="e">
        <f t="shared" si="328"/>
        <v>#DIV/0!</v>
      </c>
      <c r="V881" s="23" t="str">
        <f t="shared" si="343"/>
        <v/>
      </c>
      <c r="W881" s="24"/>
      <c r="X881" s="55" t="str">
        <f t="shared" si="331"/>
        <v/>
      </c>
      <c r="Y881" s="19"/>
      <c r="Z881" s="26" t="e">
        <f t="shared" si="344"/>
        <v>#DIV/0!</v>
      </c>
      <c r="AA881" s="26">
        <f t="shared" si="346"/>
        <v>0</v>
      </c>
      <c r="AB881" s="26" t="str">
        <f t="shared" si="330"/>
        <v/>
      </c>
      <c r="AC881" s="27">
        <f t="shared" si="347"/>
        <v>0</v>
      </c>
      <c r="AD881" s="19"/>
      <c r="AE881" s="19" t="str">
        <f t="shared" si="329"/>
        <v/>
      </c>
      <c r="AF881" s="66" t="e">
        <f t="shared" si="345"/>
        <v>#VALUE!</v>
      </c>
    </row>
    <row r="882" spans="1:32">
      <c r="A882" s="16" t="str">
        <f t="shared" si="332"/>
        <v/>
      </c>
      <c r="B882" s="29"/>
      <c r="C882" s="17"/>
      <c r="D882" s="32"/>
      <c r="E882" s="18"/>
      <c r="F882" s="25">
        <f t="shared" si="333"/>
        <v>0</v>
      </c>
      <c r="G882" s="25">
        <f t="shared" si="334"/>
        <v>1</v>
      </c>
      <c r="H882" s="25">
        <f t="shared" si="335"/>
        <v>1900</v>
      </c>
      <c r="I882" s="25">
        <f t="shared" si="336"/>
        <v>1900</v>
      </c>
      <c r="J882" s="63">
        <f t="shared" si="337"/>
        <v>91</v>
      </c>
      <c r="K882" s="25">
        <f t="shared" si="338"/>
        <v>0</v>
      </c>
      <c r="L882" s="25">
        <f t="shared" si="339"/>
        <v>0</v>
      </c>
      <c r="M882" s="25">
        <f t="shared" si="340"/>
        <v>114</v>
      </c>
      <c r="N882" s="22">
        <f t="shared" si="341"/>
        <v>0</v>
      </c>
      <c r="O882" s="22">
        <f t="shared" si="342"/>
        <v>0</v>
      </c>
      <c r="P882" s="22">
        <f t="shared" si="325"/>
        <v>0</v>
      </c>
      <c r="Q882" s="62"/>
      <c r="R882" s="21">
        <f t="shared" si="326"/>
        <v>0</v>
      </c>
      <c r="S882" s="21"/>
      <c r="T882" s="56">
        <f t="shared" si="327"/>
        <v>0</v>
      </c>
      <c r="U882" s="23" t="e">
        <f t="shared" si="328"/>
        <v>#DIV/0!</v>
      </c>
      <c r="V882" s="23" t="str">
        <f t="shared" si="343"/>
        <v/>
      </c>
      <c r="W882" s="24"/>
      <c r="X882" s="55" t="str">
        <f t="shared" si="331"/>
        <v/>
      </c>
      <c r="Y882" s="19"/>
      <c r="Z882" s="26" t="e">
        <f t="shared" si="344"/>
        <v>#DIV/0!</v>
      </c>
      <c r="AA882" s="26">
        <f t="shared" si="346"/>
        <v>0</v>
      </c>
      <c r="AB882" s="26" t="str">
        <f t="shared" si="330"/>
        <v/>
      </c>
      <c r="AC882" s="27">
        <f t="shared" si="347"/>
        <v>0</v>
      </c>
      <c r="AD882" s="19"/>
      <c r="AE882" s="19" t="str">
        <f t="shared" si="329"/>
        <v/>
      </c>
      <c r="AF882" s="66" t="e">
        <f t="shared" si="345"/>
        <v>#VALUE!</v>
      </c>
    </row>
    <row r="883" spans="1:32">
      <c r="A883" s="16" t="str">
        <f t="shared" si="332"/>
        <v/>
      </c>
      <c r="B883" s="29"/>
      <c r="C883" s="17"/>
      <c r="D883" s="32"/>
      <c r="E883" s="18"/>
      <c r="F883" s="25">
        <f t="shared" si="333"/>
        <v>0</v>
      </c>
      <c r="G883" s="25">
        <f t="shared" si="334"/>
        <v>1</v>
      </c>
      <c r="H883" s="25">
        <f t="shared" si="335"/>
        <v>1900</v>
      </c>
      <c r="I883" s="25">
        <f t="shared" si="336"/>
        <v>1900</v>
      </c>
      <c r="J883" s="63">
        <f t="shared" si="337"/>
        <v>91</v>
      </c>
      <c r="K883" s="25">
        <f t="shared" si="338"/>
        <v>0</v>
      </c>
      <c r="L883" s="25">
        <f t="shared" si="339"/>
        <v>0</v>
      </c>
      <c r="M883" s="25">
        <f t="shared" si="340"/>
        <v>114</v>
      </c>
      <c r="N883" s="22">
        <f t="shared" si="341"/>
        <v>0</v>
      </c>
      <c r="O883" s="22">
        <f t="shared" si="342"/>
        <v>0</v>
      </c>
      <c r="P883" s="22">
        <f t="shared" si="325"/>
        <v>0</v>
      </c>
      <c r="Q883" s="62"/>
      <c r="R883" s="21">
        <f t="shared" si="326"/>
        <v>0</v>
      </c>
      <c r="S883" s="21"/>
      <c r="T883" s="56">
        <f t="shared" si="327"/>
        <v>0</v>
      </c>
      <c r="U883" s="23" t="e">
        <f t="shared" si="328"/>
        <v>#DIV/0!</v>
      </c>
      <c r="V883" s="23" t="str">
        <f t="shared" si="343"/>
        <v/>
      </c>
      <c r="W883" s="24"/>
      <c r="X883" s="55" t="str">
        <f t="shared" si="331"/>
        <v/>
      </c>
      <c r="Y883" s="19"/>
      <c r="Z883" s="26" t="e">
        <f t="shared" si="344"/>
        <v>#DIV/0!</v>
      </c>
      <c r="AA883" s="26">
        <f t="shared" si="346"/>
        <v>0</v>
      </c>
      <c r="AB883" s="26" t="str">
        <f t="shared" si="330"/>
        <v/>
      </c>
      <c r="AC883" s="27">
        <f t="shared" si="347"/>
        <v>0</v>
      </c>
      <c r="AD883" s="19"/>
      <c r="AE883" s="19" t="str">
        <f t="shared" si="329"/>
        <v/>
      </c>
      <c r="AF883" s="66" t="e">
        <f t="shared" si="345"/>
        <v>#VALUE!</v>
      </c>
    </row>
    <row r="884" spans="1:32">
      <c r="A884" s="16" t="str">
        <f t="shared" si="332"/>
        <v/>
      </c>
      <c r="B884" s="29"/>
      <c r="C884" s="17"/>
      <c r="D884" s="32"/>
      <c r="E884" s="18"/>
      <c r="F884" s="25">
        <f t="shared" si="333"/>
        <v>0</v>
      </c>
      <c r="G884" s="25">
        <f t="shared" si="334"/>
        <v>1</v>
      </c>
      <c r="H884" s="25">
        <f t="shared" si="335"/>
        <v>1900</v>
      </c>
      <c r="I884" s="25">
        <f t="shared" si="336"/>
        <v>1900</v>
      </c>
      <c r="J884" s="63">
        <f t="shared" si="337"/>
        <v>91</v>
      </c>
      <c r="K884" s="25">
        <f t="shared" si="338"/>
        <v>0</v>
      </c>
      <c r="L884" s="25">
        <f t="shared" si="339"/>
        <v>0</v>
      </c>
      <c r="M884" s="25">
        <f t="shared" si="340"/>
        <v>114</v>
      </c>
      <c r="N884" s="22">
        <f t="shared" si="341"/>
        <v>0</v>
      </c>
      <c r="O884" s="22">
        <f t="shared" si="342"/>
        <v>0</v>
      </c>
      <c r="P884" s="22">
        <f t="shared" si="325"/>
        <v>0</v>
      </c>
      <c r="Q884" s="62"/>
      <c r="R884" s="21">
        <f t="shared" si="326"/>
        <v>0</v>
      </c>
      <c r="S884" s="21"/>
      <c r="T884" s="56">
        <f t="shared" si="327"/>
        <v>0</v>
      </c>
      <c r="U884" s="23" t="e">
        <f t="shared" si="328"/>
        <v>#DIV/0!</v>
      </c>
      <c r="V884" s="23" t="str">
        <f t="shared" si="343"/>
        <v/>
      </c>
      <c r="W884" s="24"/>
      <c r="X884" s="55" t="str">
        <f t="shared" si="331"/>
        <v/>
      </c>
      <c r="Y884" s="19"/>
      <c r="Z884" s="26" t="e">
        <f t="shared" si="344"/>
        <v>#DIV/0!</v>
      </c>
      <c r="AA884" s="26">
        <f t="shared" si="346"/>
        <v>0</v>
      </c>
      <c r="AB884" s="26" t="str">
        <f t="shared" si="330"/>
        <v/>
      </c>
      <c r="AC884" s="27">
        <f t="shared" si="347"/>
        <v>0</v>
      </c>
      <c r="AD884" s="19"/>
      <c r="AE884" s="19" t="str">
        <f t="shared" si="329"/>
        <v/>
      </c>
      <c r="AF884" s="66" t="e">
        <f t="shared" si="345"/>
        <v>#VALUE!</v>
      </c>
    </row>
    <row r="885" spans="1:32">
      <c r="A885" s="16" t="str">
        <f t="shared" si="332"/>
        <v/>
      </c>
      <c r="B885" s="29"/>
      <c r="C885" s="17"/>
      <c r="D885" s="32"/>
      <c r="E885" s="18"/>
      <c r="F885" s="25">
        <f t="shared" si="333"/>
        <v>0</v>
      </c>
      <c r="G885" s="25">
        <f t="shared" si="334"/>
        <v>1</v>
      </c>
      <c r="H885" s="25">
        <f t="shared" si="335"/>
        <v>1900</v>
      </c>
      <c r="I885" s="25">
        <f t="shared" si="336"/>
        <v>1900</v>
      </c>
      <c r="J885" s="63">
        <f t="shared" si="337"/>
        <v>91</v>
      </c>
      <c r="K885" s="25">
        <f t="shared" si="338"/>
        <v>0</v>
      </c>
      <c r="L885" s="25">
        <f t="shared" si="339"/>
        <v>0</v>
      </c>
      <c r="M885" s="25">
        <f t="shared" si="340"/>
        <v>114</v>
      </c>
      <c r="N885" s="22">
        <f t="shared" si="341"/>
        <v>0</v>
      </c>
      <c r="O885" s="22">
        <f t="shared" si="342"/>
        <v>0</v>
      </c>
      <c r="P885" s="22">
        <f t="shared" si="325"/>
        <v>0</v>
      </c>
      <c r="Q885" s="62"/>
      <c r="R885" s="21">
        <f t="shared" si="326"/>
        <v>0</v>
      </c>
      <c r="S885" s="21"/>
      <c r="T885" s="56">
        <f t="shared" si="327"/>
        <v>0</v>
      </c>
      <c r="U885" s="23" t="e">
        <f t="shared" si="328"/>
        <v>#DIV/0!</v>
      </c>
      <c r="V885" s="23" t="str">
        <f t="shared" si="343"/>
        <v/>
      </c>
      <c r="W885" s="24"/>
      <c r="X885" s="55" t="str">
        <f t="shared" si="331"/>
        <v/>
      </c>
      <c r="Y885" s="19"/>
      <c r="Z885" s="26" t="e">
        <f t="shared" si="344"/>
        <v>#DIV/0!</v>
      </c>
      <c r="AA885" s="26">
        <f t="shared" si="346"/>
        <v>0</v>
      </c>
      <c r="AB885" s="26" t="str">
        <f t="shared" si="330"/>
        <v/>
      </c>
      <c r="AC885" s="27">
        <f t="shared" si="347"/>
        <v>0</v>
      </c>
      <c r="AD885" s="19"/>
      <c r="AE885" s="19" t="str">
        <f t="shared" si="329"/>
        <v/>
      </c>
      <c r="AF885" s="66" t="e">
        <f t="shared" si="345"/>
        <v>#VALUE!</v>
      </c>
    </row>
    <row r="886" spans="1:32">
      <c r="A886" s="16" t="str">
        <f t="shared" si="332"/>
        <v/>
      </c>
      <c r="B886" s="29"/>
      <c r="C886" s="17"/>
      <c r="D886" s="32"/>
      <c r="E886" s="18"/>
      <c r="F886" s="25">
        <f t="shared" si="333"/>
        <v>0</v>
      </c>
      <c r="G886" s="25">
        <f t="shared" si="334"/>
        <v>1</v>
      </c>
      <c r="H886" s="25">
        <f t="shared" si="335"/>
        <v>1900</v>
      </c>
      <c r="I886" s="25">
        <f t="shared" si="336"/>
        <v>1900</v>
      </c>
      <c r="J886" s="63">
        <f t="shared" si="337"/>
        <v>91</v>
      </c>
      <c r="K886" s="25">
        <f t="shared" si="338"/>
        <v>0</v>
      </c>
      <c r="L886" s="25">
        <f t="shared" si="339"/>
        <v>0</v>
      </c>
      <c r="M886" s="25">
        <f t="shared" si="340"/>
        <v>114</v>
      </c>
      <c r="N886" s="22">
        <f t="shared" si="341"/>
        <v>0</v>
      </c>
      <c r="O886" s="22">
        <f t="shared" si="342"/>
        <v>0</v>
      </c>
      <c r="P886" s="22">
        <f t="shared" si="325"/>
        <v>0</v>
      </c>
      <c r="Q886" s="62"/>
      <c r="R886" s="21">
        <f t="shared" si="326"/>
        <v>0</v>
      </c>
      <c r="S886" s="21"/>
      <c r="T886" s="56">
        <f t="shared" si="327"/>
        <v>0</v>
      </c>
      <c r="U886" s="23" t="e">
        <f t="shared" si="328"/>
        <v>#DIV/0!</v>
      </c>
      <c r="V886" s="23" t="str">
        <f t="shared" si="343"/>
        <v/>
      </c>
      <c r="W886" s="24"/>
      <c r="X886" s="55" t="str">
        <f t="shared" si="331"/>
        <v/>
      </c>
      <c r="Y886" s="19"/>
      <c r="Z886" s="26" t="e">
        <f t="shared" si="344"/>
        <v>#DIV/0!</v>
      </c>
      <c r="AA886" s="26">
        <f t="shared" si="346"/>
        <v>0</v>
      </c>
      <c r="AB886" s="26" t="str">
        <f t="shared" si="330"/>
        <v/>
      </c>
      <c r="AC886" s="27">
        <f t="shared" si="347"/>
        <v>0</v>
      </c>
      <c r="AD886" s="19"/>
      <c r="AE886" s="19" t="str">
        <f t="shared" si="329"/>
        <v/>
      </c>
      <c r="AF886" s="66" t="e">
        <f t="shared" si="345"/>
        <v>#VALUE!</v>
      </c>
    </row>
    <row r="887" spans="1:32">
      <c r="A887" s="16" t="str">
        <f t="shared" si="332"/>
        <v/>
      </c>
      <c r="B887" s="29"/>
      <c r="C887" s="17"/>
      <c r="D887" s="32"/>
      <c r="E887" s="18"/>
      <c r="F887" s="25">
        <f t="shared" si="333"/>
        <v>0</v>
      </c>
      <c r="G887" s="25">
        <f t="shared" si="334"/>
        <v>1</v>
      </c>
      <c r="H887" s="25">
        <f t="shared" si="335"/>
        <v>1900</v>
      </c>
      <c r="I887" s="25">
        <f t="shared" si="336"/>
        <v>1900</v>
      </c>
      <c r="J887" s="63">
        <f t="shared" si="337"/>
        <v>91</v>
      </c>
      <c r="K887" s="25">
        <f t="shared" si="338"/>
        <v>0</v>
      </c>
      <c r="L887" s="25">
        <f t="shared" si="339"/>
        <v>0</v>
      </c>
      <c r="M887" s="25">
        <f t="shared" si="340"/>
        <v>114</v>
      </c>
      <c r="N887" s="22">
        <f t="shared" si="341"/>
        <v>0</v>
      </c>
      <c r="O887" s="22">
        <f t="shared" si="342"/>
        <v>0</v>
      </c>
      <c r="P887" s="22">
        <f t="shared" si="325"/>
        <v>0</v>
      </c>
      <c r="Q887" s="62"/>
      <c r="R887" s="21">
        <f t="shared" si="326"/>
        <v>0</v>
      </c>
      <c r="S887" s="21"/>
      <c r="T887" s="56">
        <f t="shared" si="327"/>
        <v>0</v>
      </c>
      <c r="U887" s="23" t="e">
        <f t="shared" si="328"/>
        <v>#DIV/0!</v>
      </c>
      <c r="V887" s="23" t="str">
        <f t="shared" si="343"/>
        <v/>
      </c>
      <c r="W887" s="24"/>
      <c r="X887" s="55" t="str">
        <f t="shared" si="331"/>
        <v/>
      </c>
      <c r="Y887" s="19"/>
      <c r="Z887" s="26" t="e">
        <f t="shared" si="344"/>
        <v>#DIV/0!</v>
      </c>
      <c r="AA887" s="26">
        <f t="shared" si="346"/>
        <v>0</v>
      </c>
      <c r="AB887" s="26" t="str">
        <f t="shared" si="330"/>
        <v/>
      </c>
      <c r="AC887" s="27">
        <f t="shared" si="347"/>
        <v>0</v>
      </c>
      <c r="AD887" s="19"/>
      <c r="AE887" s="19" t="str">
        <f t="shared" si="329"/>
        <v/>
      </c>
      <c r="AF887" s="66" t="e">
        <f t="shared" si="345"/>
        <v>#VALUE!</v>
      </c>
    </row>
    <row r="888" spans="1:32">
      <c r="A888" s="16" t="str">
        <f t="shared" si="332"/>
        <v/>
      </c>
      <c r="B888" s="29"/>
      <c r="C888" s="17"/>
      <c r="D888" s="32"/>
      <c r="E888" s="18"/>
      <c r="F888" s="25">
        <f t="shared" si="333"/>
        <v>0</v>
      </c>
      <c r="G888" s="25">
        <f t="shared" si="334"/>
        <v>1</v>
      </c>
      <c r="H888" s="25">
        <f t="shared" si="335"/>
        <v>1900</v>
      </c>
      <c r="I888" s="25">
        <f t="shared" si="336"/>
        <v>1900</v>
      </c>
      <c r="J888" s="63">
        <f t="shared" si="337"/>
        <v>91</v>
      </c>
      <c r="K888" s="25">
        <f t="shared" si="338"/>
        <v>0</v>
      </c>
      <c r="L888" s="25">
        <f t="shared" si="339"/>
        <v>0</v>
      </c>
      <c r="M888" s="25">
        <f t="shared" si="340"/>
        <v>114</v>
      </c>
      <c r="N888" s="22">
        <f t="shared" si="341"/>
        <v>0</v>
      </c>
      <c r="O888" s="22">
        <f t="shared" si="342"/>
        <v>0</v>
      </c>
      <c r="P888" s="22">
        <f t="shared" si="325"/>
        <v>0</v>
      </c>
      <c r="Q888" s="62"/>
      <c r="R888" s="21">
        <f t="shared" si="326"/>
        <v>0</v>
      </c>
      <c r="S888" s="21"/>
      <c r="T888" s="56">
        <f t="shared" si="327"/>
        <v>0</v>
      </c>
      <c r="U888" s="23" t="e">
        <f t="shared" si="328"/>
        <v>#DIV/0!</v>
      </c>
      <c r="V888" s="23" t="str">
        <f t="shared" si="343"/>
        <v/>
      </c>
      <c r="W888" s="24"/>
      <c r="X888" s="55" t="str">
        <f t="shared" si="331"/>
        <v/>
      </c>
      <c r="Y888" s="19"/>
      <c r="Z888" s="26" t="e">
        <f t="shared" si="344"/>
        <v>#DIV/0!</v>
      </c>
      <c r="AA888" s="26">
        <f t="shared" si="346"/>
        <v>0</v>
      </c>
      <c r="AB888" s="26" t="str">
        <f t="shared" si="330"/>
        <v/>
      </c>
      <c r="AC888" s="27">
        <f t="shared" si="347"/>
        <v>0</v>
      </c>
      <c r="AD888" s="19"/>
      <c r="AE888" s="19" t="str">
        <f t="shared" si="329"/>
        <v/>
      </c>
      <c r="AF888" s="66" t="e">
        <f t="shared" si="345"/>
        <v>#VALUE!</v>
      </c>
    </row>
    <row r="889" spans="1:32">
      <c r="A889" s="16" t="str">
        <f t="shared" si="332"/>
        <v/>
      </c>
      <c r="B889" s="29"/>
      <c r="C889" s="17"/>
      <c r="D889" s="32"/>
      <c r="E889" s="18"/>
      <c r="F889" s="25">
        <f t="shared" si="333"/>
        <v>0</v>
      </c>
      <c r="G889" s="25">
        <f t="shared" si="334"/>
        <v>1</v>
      </c>
      <c r="H889" s="25">
        <f t="shared" si="335"/>
        <v>1900</v>
      </c>
      <c r="I889" s="25">
        <f t="shared" si="336"/>
        <v>1900</v>
      </c>
      <c r="J889" s="63">
        <f t="shared" si="337"/>
        <v>91</v>
      </c>
      <c r="K889" s="25">
        <f t="shared" si="338"/>
        <v>0</v>
      </c>
      <c r="L889" s="25">
        <f t="shared" si="339"/>
        <v>0</v>
      </c>
      <c r="M889" s="25">
        <f t="shared" si="340"/>
        <v>114</v>
      </c>
      <c r="N889" s="22">
        <f t="shared" si="341"/>
        <v>0</v>
      </c>
      <c r="O889" s="22">
        <f t="shared" si="342"/>
        <v>0</v>
      </c>
      <c r="P889" s="22">
        <f t="shared" si="325"/>
        <v>0</v>
      </c>
      <c r="Q889" s="62"/>
      <c r="R889" s="21">
        <f t="shared" si="326"/>
        <v>0</v>
      </c>
      <c r="S889" s="21"/>
      <c r="T889" s="56">
        <f t="shared" si="327"/>
        <v>0</v>
      </c>
      <c r="U889" s="23" t="e">
        <f t="shared" si="328"/>
        <v>#DIV/0!</v>
      </c>
      <c r="V889" s="23" t="str">
        <f t="shared" si="343"/>
        <v/>
      </c>
      <c r="W889" s="24"/>
      <c r="X889" s="55" t="str">
        <f t="shared" si="331"/>
        <v/>
      </c>
      <c r="Y889" s="19"/>
      <c r="Z889" s="26" t="e">
        <f t="shared" si="344"/>
        <v>#DIV/0!</v>
      </c>
      <c r="AA889" s="26">
        <f t="shared" si="346"/>
        <v>0</v>
      </c>
      <c r="AB889" s="26" t="str">
        <f t="shared" si="330"/>
        <v/>
      </c>
      <c r="AC889" s="27">
        <f t="shared" si="347"/>
        <v>0</v>
      </c>
      <c r="AD889" s="19"/>
      <c r="AE889" s="19" t="str">
        <f t="shared" si="329"/>
        <v/>
      </c>
      <c r="AF889" s="66" t="e">
        <f t="shared" si="345"/>
        <v>#VALUE!</v>
      </c>
    </row>
    <row r="890" spans="1:32">
      <c r="A890" s="16" t="str">
        <f t="shared" si="332"/>
        <v/>
      </c>
      <c r="B890" s="29"/>
      <c r="C890" s="17"/>
      <c r="D890" s="32"/>
      <c r="E890" s="18"/>
      <c r="F890" s="25">
        <f t="shared" si="333"/>
        <v>0</v>
      </c>
      <c r="G890" s="25">
        <f t="shared" si="334"/>
        <v>1</v>
      </c>
      <c r="H890" s="25">
        <f t="shared" si="335"/>
        <v>1900</v>
      </c>
      <c r="I890" s="25">
        <f t="shared" si="336"/>
        <v>1900</v>
      </c>
      <c r="J890" s="63">
        <f t="shared" si="337"/>
        <v>91</v>
      </c>
      <c r="K890" s="25">
        <f t="shared" si="338"/>
        <v>0</v>
      </c>
      <c r="L890" s="25">
        <f t="shared" si="339"/>
        <v>0</v>
      </c>
      <c r="M890" s="25">
        <f t="shared" si="340"/>
        <v>114</v>
      </c>
      <c r="N890" s="22">
        <f t="shared" si="341"/>
        <v>0</v>
      </c>
      <c r="O890" s="22">
        <f t="shared" si="342"/>
        <v>0</v>
      </c>
      <c r="P890" s="22">
        <f t="shared" si="325"/>
        <v>0</v>
      </c>
      <c r="Q890" s="62"/>
      <c r="R890" s="21">
        <f t="shared" si="326"/>
        <v>0</v>
      </c>
      <c r="S890" s="21"/>
      <c r="T890" s="56">
        <f t="shared" si="327"/>
        <v>0</v>
      </c>
      <c r="U890" s="23" t="e">
        <f t="shared" si="328"/>
        <v>#DIV/0!</v>
      </c>
      <c r="V890" s="23" t="str">
        <f t="shared" si="343"/>
        <v/>
      </c>
      <c r="W890" s="24"/>
      <c r="X890" s="55" t="str">
        <f t="shared" si="331"/>
        <v/>
      </c>
      <c r="Y890" s="19"/>
      <c r="Z890" s="26" t="e">
        <f t="shared" si="344"/>
        <v>#DIV/0!</v>
      </c>
      <c r="AA890" s="26">
        <f t="shared" si="346"/>
        <v>0</v>
      </c>
      <c r="AB890" s="26" t="str">
        <f t="shared" si="330"/>
        <v/>
      </c>
      <c r="AC890" s="27">
        <f t="shared" si="347"/>
        <v>0</v>
      </c>
      <c r="AD890" s="19"/>
      <c r="AE890" s="19" t="str">
        <f t="shared" si="329"/>
        <v/>
      </c>
      <c r="AF890" s="66" t="e">
        <f t="shared" si="345"/>
        <v>#VALUE!</v>
      </c>
    </row>
    <row r="891" spans="1:32">
      <c r="A891" s="16" t="str">
        <f t="shared" si="332"/>
        <v/>
      </c>
      <c r="B891" s="29"/>
      <c r="C891" s="17"/>
      <c r="D891" s="32"/>
      <c r="E891" s="18"/>
      <c r="F891" s="25">
        <f t="shared" si="333"/>
        <v>0</v>
      </c>
      <c r="G891" s="25">
        <f t="shared" si="334"/>
        <v>1</v>
      </c>
      <c r="H891" s="25">
        <f t="shared" si="335"/>
        <v>1900</v>
      </c>
      <c r="I891" s="25">
        <f t="shared" si="336"/>
        <v>1900</v>
      </c>
      <c r="J891" s="63">
        <f t="shared" si="337"/>
        <v>91</v>
      </c>
      <c r="K891" s="25">
        <f t="shared" si="338"/>
        <v>0</v>
      </c>
      <c r="L891" s="25">
        <f t="shared" si="339"/>
        <v>0</v>
      </c>
      <c r="M891" s="25">
        <f t="shared" si="340"/>
        <v>114</v>
      </c>
      <c r="N891" s="22">
        <f t="shared" si="341"/>
        <v>0</v>
      </c>
      <c r="O891" s="22">
        <f t="shared" si="342"/>
        <v>0</v>
      </c>
      <c r="P891" s="22">
        <f t="shared" si="325"/>
        <v>0</v>
      </c>
      <c r="Q891" s="62"/>
      <c r="R891" s="21">
        <f t="shared" si="326"/>
        <v>0</v>
      </c>
      <c r="S891" s="21"/>
      <c r="T891" s="56">
        <f t="shared" si="327"/>
        <v>0</v>
      </c>
      <c r="U891" s="23" t="e">
        <f t="shared" si="328"/>
        <v>#DIV/0!</v>
      </c>
      <c r="V891" s="23" t="str">
        <f t="shared" si="343"/>
        <v/>
      </c>
      <c r="W891" s="24"/>
      <c r="X891" s="55" t="str">
        <f t="shared" si="331"/>
        <v/>
      </c>
      <c r="Y891" s="19"/>
      <c r="Z891" s="26" t="e">
        <f t="shared" si="344"/>
        <v>#DIV/0!</v>
      </c>
      <c r="AA891" s="26">
        <f t="shared" si="346"/>
        <v>0</v>
      </c>
      <c r="AB891" s="26" t="str">
        <f t="shared" si="330"/>
        <v/>
      </c>
      <c r="AC891" s="27">
        <f t="shared" si="347"/>
        <v>0</v>
      </c>
      <c r="AD891" s="19"/>
      <c r="AE891" s="19" t="str">
        <f t="shared" si="329"/>
        <v/>
      </c>
      <c r="AF891" s="66" t="e">
        <f t="shared" si="345"/>
        <v>#VALUE!</v>
      </c>
    </row>
    <row r="892" spans="1:32">
      <c r="A892" s="16" t="str">
        <f t="shared" si="332"/>
        <v/>
      </c>
      <c r="B892" s="29"/>
      <c r="C892" s="17"/>
      <c r="D892" s="32"/>
      <c r="E892" s="18"/>
      <c r="F892" s="25">
        <f t="shared" si="333"/>
        <v>0</v>
      </c>
      <c r="G892" s="25">
        <f t="shared" si="334"/>
        <v>1</v>
      </c>
      <c r="H892" s="25">
        <f t="shared" si="335"/>
        <v>1900</v>
      </c>
      <c r="I892" s="25">
        <f t="shared" si="336"/>
        <v>1900</v>
      </c>
      <c r="J892" s="63">
        <f t="shared" si="337"/>
        <v>91</v>
      </c>
      <c r="K892" s="25">
        <f t="shared" si="338"/>
        <v>0</v>
      </c>
      <c r="L892" s="25">
        <f t="shared" si="339"/>
        <v>0</v>
      </c>
      <c r="M892" s="25">
        <f t="shared" si="340"/>
        <v>114</v>
      </c>
      <c r="N892" s="22">
        <f t="shared" si="341"/>
        <v>0</v>
      </c>
      <c r="O892" s="22">
        <f t="shared" si="342"/>
        <v>0</v>
      </c>
      <c r="P892" s="22">
        <f t="shared" si="325"/>
        <v>0</v>
      </c>
      <c r="Q892" s="62"/>
      <c r="R892" s="21">
        <f t="shared" si="326"/>
        <v>0</v>
      </c>
      <c r="S892" s="21"/>
      <c r="T892" s="56">
        <f t="shared" si="327"/>
        <v>0</v>
      </c>
      <c r="U892" s="23" t="e">
        <f t="shared" si="328"/>
        <v>#DIV/0!</v>
      </c>
      <c r="V892" s="23" t="str">
        <f t="shared" si="343"/>
        <v/>
      </c>
      <c r="W892" s="24"/>
      <c r="X892" s="55" t="str">
        <f t="shared" si="331"/>
        <v/>
      </c>
      <c r="Y892" s="19"/>
      <c r="Z892" s="26" t="e">
        <f t="shared" si="344"/>
        <v>#DIV/0!</v>
      </c>
      <c r="AA892" s="26">
        <f t="shared" si="346"/>
        <v>0</v>
      </c>
      <c r="AB892" s="26" t="str">
        <f t="shared" si="330"/>
        <v/>
      </c>
      <c r="AC892" s="27">
        <f t="shared" si="347"/>
        <v>0</v>
      </c>
      <c r="AD892" s="19"/>
      <c r="AE892" s="19" t="str">
        <f t="shared" si="329"/>
        <v/>
      </c>
      <c r="AF892" s="66" t="e">
        <f t="shared" si="345"/>
        <v>#VALUE!</v>
      </c>
    </row>
    <row r="893" spans="1:32">
      <c r="A893" s="16" t="str">
        <f t="shared" si="332"/>
        <v/>
      </c>
      <c r="B893" s="29"/>
      <c r="C893" s="17"/>
      <c r="D893" s="32"/>
      <c r="E893" s="18"/>
      <c r="F893" s="25">
        <f t="shared" si="333"/>
        <v>0</v>
      </c>
      <c r="G893" s="25">
        <f t="shared" si="334"/>
        <v>1</v>
      </c>
      <c r="H893" s="25">
        <f t="shared" si="335"/>
        <v>1900</v>
      </c>
      <c r="I893" s="25">
        <f t="shared" si="336"/>
        <v>1900</v>
      </c>
      <c r="J893" s="63">
        <f t="shared" si="337"/>
        <v>91</v>
      </c>
      <c r="K893" s="25">
        <f t="shared" si="338"/>
        <v>0</v>
      </c>
      <c r="L893" s="25">
        <f t="shared" si="339"/>
        <v>0</v>
      </c>
      <c r="M893" s="25">
        <f t="shared" si="340"/>
        <v>114</v>
      </c>
      <c r="N893" s="22">
        <f t="shared" si="341"/>
        <v>0</v>
      </c>
      <c r="O893" s="22">
        <f t="shared" si="342"/>
        <v>0</v>
      </c>
      <c r="P893" s="22">
        <f t="shared" si="325"/>
        <v>0</v>
      </c>
      <c r="Q893" s="62"/>
      <c r="R893" s="21">
        <f t="shared" si="326"/>
        <v>0</v>
      </c>
      <c r="S893" s="21"/>
      <c r="T893" s="56">
        <f t="shared" si="327"/>
        <v>0</v>
      </c>
      <c r="U893" s="23" t="e">
        <f t="shared" si="328"/>
        <v>#DIV/0!</v>
      </c>
      <c r="V893" s="23" t="str">
        <f t="shared" si="343"/>
        <v/>
      </c>
      <c r="W893" s="24"/>
      <c r="X893" s="55" t="str">
        <f t="shared" si="331"/>
        <v/>
      </c>
      <c r="Y893" s="19"/>
      <c r="Z893" s="26" t="e">
        <f t="shared" si="344"/>
        <v>#DIV/0!</v>
      </c>
      <c r="AA893" s="26">
        <f t="shared" si="346"/>
        <v>0</v>
      </c>
      <c r="AB893" s="26" t="str">
        <f t="shared" si="330"/>
        <v/>
      </c>
      <c r="AC893" s="27">
        <f t="shared" si="347"/>
        <v>0</v>
      </c>
      <c r="AD893" s="19"/>
      <c r="AE893" s="19" t="str">
        <f t="shared" si="329"/>
        <v/>
      </c>
      <c r="AF893" s="66" t="e">
        <f t="shared" si="345"/>
        <v>#VALUE!</v>
      </c>
    </row>
    <row r="894" spans="1:32">
      <c r="A894" s="16" t="str">
        <f t="shared" si="332"/>
        <v/>
      </c>
      <c r="B894" s="29"/>
      <c r="C894" s="17"/>
      <c r="D894" s="32"/>
      <c r="E894" s="18"/>
      <c r="F894" s="25">
        <f t="shared" si="333"/>
        <v>0</v>
      </c>
      <c r="G894" s="25">
        <f t="shared" si="334"/>
        <v>1</v>
      </c>
      <c r="H894" s="25">
        <f t="shared" si="335"/>
        <v>1900</v>
      </c>
      <c r="I894" s="25">
        <f t="shared" si="336"/>
        <v>1900</v>
      </c>
      <c r="J894" s="63">
        <f t="shared" si="337"/>
        <v>91</v>
      </c>
      <c r="K894" s="25">
        <f t="shared" si="338"/>
        <v>0</v>
      </c>
      <c r="L894" s="25">
        <f t="shared" si="339"/>
        <v>0</v>
      </c>
      <c r="M894" s="25">
        <f t="shared" si="340"/>
        <v>114</v>
      </c>
      <c r="N894" s="22">
        <f t="shared" si="341"/>
        <v>0</v>
      </c>
      <c r="O894" s="22">
        <f t="shared" si="342"/>
        <v>0</v>
      </c>
      <c r="P894" s="22">
        <f t="shared" si="325"/>
        <v>0</v>
      </c>
      <c r="Q894" s="62"/>
      <c r="R894" s="21">
        <f t="shared" si="326"/>
        <v>0</v>
      </c>
      <c r="S894" s="21"/>
      <c r="T894" s="56">
        <f t="shared" si="327"/>
        <v>0</v>
      </c>
      <c r="U894" s="23" t="e">
        <f t="shared" si="328"/>
        <v>#DIV/0!</v>
      </c>
      <c r="V894" s="23" t="str">
        <f t="shared" si="343"/>
        <v/>
      </c>
      <c r="W894" s="24"/>
      <c r="X894" s="55" t="str">
        <f t="shared" si="331"/>
        <v/>
      </c>
      <c r="Y894" s="19"/>
      <c r="Z894" s="26" t="e">
        <f t="shared" si="344"/>
        <v>#DIV/0!</v>
      </c>
      <c r="AA894" s="26">
        <f t="shared" si="346"/>
        <v>0</v>
      </c>
      <c r="AB894" s="26" t="str">
        <f t="shared" si="330"/>
        <v/>
      </c>
      <c r="AC894" s="27">
        <f t="shared" si="347"/>
        <v>0</v>
      </c>
      <c r="AD894" s="19"/>
      <c r="AE894" s="19" t="str">
        <f t="shared" si="329"/>
        <v/>
      </c>
      <c r="AF894" s="66" t="e">
        <f t="shared" si="345"/>
        <v>#VALUE!</v>
      </c>
    </row>
    <row r="895" spans="1:32">
      <c r="A895" s="16" t="str">
        <f t="shared" si="332"/>
        <v/>
      </c>
      <c r="B895" s="29"/>
      <c r="C895" s="17"/>
      <c r="D895" s="32"/>
      <c r="E895" s="18"/>
      <c r="F895" s="25">
        <f t="shared" si="333"/>
        <v>0</v>
      </c>
      <c r="G895" s="25">
        <f t="shared" si="334"/>
        <v>1</v>
      </c>
      <c r="H895" s="25">
        <f t="shared" si="335"/>
        <v>1900</v>
      </c>
      <c r="I895" s="25">
        <f t="shared" si="336"/>
        <v>1900</v>
      </c>
      <c r="J895" s="63">
        <f t="shared" si="337"/>
        <v>91</v>
      </c>
      <c r="K895" s="25">
        <f t="shared" si="338"/>
        <v>0</v>
      </c>
      <c r="L895" s="25">
        <f t="shared" si="339"/>
        <v>0</v>
      </c>
      <c r="M895" s="25">
        <f t="shared" si="340"/>
        <v>114</v>
      </c>
      <c r="N895" s="22">
        <f t="shared" si="341"/>
        <v>0</v>
      </c>
      <c r="O895" s="22">
        <f t="shared" si="342"/>
        <v>0</v>
      </c>
      <c r="P895" s="22">
        <f t="shared" si="325"/>
        <v>0</v>
      </c>
      <c r="Q895" s="62"/>
      <c r="R895" s="21">
        <f t="shared" si="326"/>
        <v>0</v>
      </c>
      <c r="S895" s="21"/>
      <c r="T895" s="56">
        <f t="shared" si="327"/>
        <v>0</v>
      </c>
      <c r="U895" s="23" t="e">
        <f t="shared" si="328"/>
        <v>#DIV/0!</v>
      </c>
      <c r="V895" s="23" t="str">
        <f t="shared" si="343"/>
        <v/>
      </c>
      <c r="W895" s="24"/>
      <c r="X895" s="55" t="str">
        <f t="shared" si="331"/>
        <v/>
      </c>
      <c r="Y895" s="19"/>
      <c r="Z895" s="26" t="e">
        <f t="shared" si="344"/>
        <v>#DIV/0!</v>
      </c>
      <c r="AA895" s="26">
        <f t="shared" si="346"/>
        <v>0</v>
      </c>
      <c r="AB895" s="26" t="str">
        <f t="shared" si="330"/>
        <v/>
      </c>
      <c r="AC895" s="27">
        <f t="shared" si="347"/>
        <v>0</v>
      </c>
      <c r="AD895" s="19"/>
      <c r="AE895" s="19" t="str">
        <f t="shared" si="329"/>
        <v/>
      </c>
      <c r="AF895" s="66" t="e">
        <f t="shared" si="345"/>
        <v>#VALUE!</v>
      </c>
    </row>
    <row r="896" spans="1:32">
      <c r="A896" s="16" t="str">
        <f t="shared" si="332"/>
        <v/>
      </c>
      <c r="B896" s="29"/>
      <c r="C896" s="17"/>
      <c r="D896" s="32"/>
      <c r="E896" s="18"/>
      <c r="F896" s="25">
        <f t="shared" si="333"/>
        <v>0</v>
      </c>
      <c r="G896" s="25">
        <f t="shared" si="334"/>
        <v>1</v>
      </c>
      <c r="H896" s="25">
        <f t="shared" si="335"/>
        <v>1900</v>
      </c>
      <c r="I896" s="25">
        <f t="shared" si="336"/>
        <v>1900</v>
      </c>
      <c r="J896" s="63">
        <f t="shared" si="337"/>
        <v>91</v>
      </c>
      <c r="K896" s="25">
        <f t="shared" si="338"/>
        <v>0</v>
      </c>
      <c r="L896" s="25">
        <f t="shared" si="339"/>
        <v>0</v>
      </c>
      <c r="M896" s="25">
        <f t="shared" si="340"/>
        <v>114</v>
      </c>
      <c r="N896" s="22">
        <f t="shared" si="341"/>
        <v>0</v>
      </c>
      <c r="O896" s="22">
        <f t="shared" si="342"/>
        <v>0</v>
      </c>
      <c r="P896" s="22">
        <f t="shared" si="325"/>
        <v>0</v>
      </c>
      <c r="Q896" s="62"/>
      <c r="R896" s="21">
        <f t="shared" si="326"/>
        <v>0</v>
      </c>
      <c r="S896" s="21"/>
      <c r="T896" s="56">
        <f t="shared" si="327"/>
        <v>0</v>
      </c>
      <c r="U896" s="23" t="e">
        <f t="shared" si="328"/>
        <v>#DIV/0!</v>
      </c>
      <c r="V896" s="23" t="str">
        <f t="shared" si="343"/>
        <v/>
      </c>
      <c r="W896" s="24"/>
      <c r="X896" s="55" t="str">
        <f t="shared" si="331"/>
        <v/>
      </c>
      <c r="Y896" s="19"/>
      <c r="Z896" s="26" t="e">
        <f t="shared" si="344"/>
        <v>#DIV/0!</v>
      </c>
      <c r="AA896" s="26">
        <f t="shared" si="346"/>
        <v>0</v>
      </c>
      <c r="AB896" s="26" t="str">
        <f t="shared" si="330"/>
        <v/>
      </c>
      <c r="AC896" s="27">
        <f t="shared" si="347"/>
        <v>0</v>
      </c>
      <c r="AD896" s="19"/>
      <c r="AE896" s="19" t="str">
        <f t="shared" si="329"/>
        <v/>
      </c>
      <c r="AF896" s="66" t="e">
        <f t="shared" si="345"/>
        <v>#VALUE!</v>
      </c>
    </row>
    <row r="897" spans="1:32">
      <c r="A897" s="16" t="str">
        <f t="shared" si="332"/>
        <v/>
      </c>
      <c r="B897" s="29"/>
      <c r="C897" s="17"/>
      <c r="D897" s="32"/>
      <c r="E897" s="18"/>
      <c r="F897" s="25">
        <f t="shared" si="333"/>
        <v>0</v>
      </c>
      <c r="G897" s="25">
        <f t="shared" si="334"/>
        <v>1</v>
      </c>
      <c r="H897" s="25">
        <f t="shared" si="335"/>
        <v>1900</v>
      </c>
      <c r="I897" s="25">
        <f t="shared" si="336"/>
        <v>1900</v>
      </c>
      <c r="J897" s="63">
        <f t="shared" si="337"/>
        <v>91</v>
      </c>
      <c r="K897" s="25">
        <f t="shared" si="338"/>
        <v>0</v>
      </c>
      <c r="L897" s="25">
        <f t="shared" si="339"/>
        <v>0</v>
      </c>
      <c r="M897" s="25">
        <f t="shared" si="340"/>
        <v>114</v>
      </c>
      <c r="N897" s="22">
        <f t="shared" si="341"/>
        <v>0</v>
      </c>
      <c r="O897" s="22">
        <f t="shared" si="342"/>
        <v>0</v>
      </c>
      <c r="P897" s="22">
        <f t="shared" si="325"/>
        <v>0</v>
      </c>
      <c r="Q897" s="62"/>
      <c r="R897" s="21">
        <f t="shared" si="326"/>
        <v>0</v>
      </c>
      <c r="S897" s="21"/>
      <c r="T897" s="56">
        <f t="shared" si="327"/>
        <v>0</v>
      </c>
      <c r="U897" s="23" t="e">
        <f t="shared" si="328"/>
        <v>#DIV/0!</v>
      </c>
      <c r="V897" s="23" t="str">
        <f t="shared" si="343"/>
        <v/>
      </c>
      <c r="W897" s="24"/>
      <c r="X897" s="55" t="str">
        <f t="shared" si="331"/>
        <v/>
      </c>
      <c r="Y897" s="19"/>
      <c r="Z897" s="26" t="e">
        <f t="shared" si="344"/>
        <v>#DIV/0!</v>
      </c>
      <c r="AA897" s="26">
        <f t="shared" si="346"/>
        <v>0</v>
      </c>
      <c r="AB897" s="26" t="str">
        <f t="shared" si="330"/>
        <v/>
      </c>
      <c r="AC897" s="27">
        <f t="shared" si="347"/>
        <v>0</v>
      </c>
      <c r="AD897" s="19"/>
      <c r="AE897" s="19" t="str">
        <f t="shared" si="329"/>
        <v/>
      </c>
      <c r="AF897" s="66" t="e">
        <f t="shared" si="345"/>
        <v>#VALUE!</v>
      </c>
    </row>
    <row r="898" spans="1:32">
      <c r="A898" s="16" t="str">
        <f t="shared" si="332"/>
        <v/>
      </c>
      <c r="B898" s="29"/>
      <c r="C898" s="17"/>
      <c r="D898" s="32"/>
      <c r="E898" s="18"/>
      <c r="F898" s="25">
        <f t="shared" si="333"/>
        <v>0</v>
      </c>
      <c r="G898" s="25">
        <f t="shared" si="334"/>
        <v>1</v>
      </c>
      <c r="H898" s="25">
        <f t="shared" si="335"/>
        <v>1900</v>
      </c>
      <c r="I898" s="25">
        <f t="shared" si="336"/>
        <v>1900</v>
      </c>
      <c r="J898" s="63">
        <f t="shared" si="337"/>
        <v>91</v>
      </c>
      <c r="K898" s="25">
        <f t="shared" si="338"/>
        <v>0</v>
      </c>
      <c r="L898" s="25">
        <f t="shared" si="339"/>
        <v>0</v>
      </c>
      <c r="M898" s="25">
        <f t="shared" si="340"/>
        <v>114</v>
      </c>
      <c r="N898" s="22">
        <f t="shared" si="341"/>
        <v>0</v>
      </c>
      <c r="O898" s="22">
        <f t="shared" si="342"/>
        <v>0</v>
      </c>
      <c r="P898" s="22">
        <f t="shared" si="325"/>
        <v>0</v>
      </c>
      <c r="Q898" s="62"/>
      <c r="R898" s="21">
        <f t="shared" si="326"/>
        <v>0</v>
      </c>
      <c r="S898" s="21"/>
      <c r="T898" s="56">
        <f t="shared" si="327"/>
        <v>0</v>
      </c>
      <c r="U898" s="23" t="e">
        <f t="shared" si="328"/>
        <v>#DIV/0!</v>
      </c>
      <c r="V898" s="23" t="str">
        <f t="shared" si="343"/>
        <v/>
      </c>
      <c r="W898" s="24"/>
      <c r="X898" s="55" t="str">
        <f t="shared" si="331"/>
        <v/>
      </c>
      <c r="Y898" s="19"/>
      <c r="Z898" s="26" t="e">
        <f t="shared" si="344"/>
        <v>#DIV/0!</v>
      </c>
      <c r="AA898" s="26">
        <f t="shared" si="346"/>
        <v>0</v>
      </c>
      <c r="AB898" s="26" t="str">
        <f t="shared" si="330"/>
        <v/>
      </c>
      <c r="AC898" s="27">
        <f t="shared" si="347"/>
        <v>0</v>
      </c>
      <c r="AD898" s="19"/>
      <c r="AE898" s="19" t="str">
        <f t="shared" si="329"/>
        <v/>
      </c>
      <c r="AF898" s="66" t="e">
        <f t="shared" si="345"/>
        <v>#VALUE!</v>
      </c>
    </row>
    <row r="899" spans="1:32">
      <c r="A899" s="16" t="str">
        <f t="shared" si="332"/>
        <v/>
      </c>
      <c r="B899" s="29"/>
      <c r="C899" s="17"/>
      <c r="D899" s="32"/>
      <c r="E899" s="18"/>
      <c r="F899" s="25">
        <f t="shared" si="333"/>
        <v>0</v>
      </c>
      <c r="G899" s="25">
        <f t="shared" si="334"/>
        <v>1</v>
      </c>
      <c r="H899" s="25">
        <f t="shared" si="335"/>
        <v>1900</v>
      </c>
      <c r="I899" s="25">
        <f t="shared" si="336"/>
        <v>1900</v>
      </c>
      <c r="J899" s="63">
        <f t="shared" si="337"/>
        <v>91</v>
      </c>
      <c r="K899" s="25">
        <f t="shared" si="338"/>
        <v>0</v>
      </c>
      <c r="L899" s="25">
        <f t="shared" si="339"/>
        <v>0</v>
      </c>
      <c r="M899" s="25">
        <f t="shared" si="340"/>
        <v>114</v>
      </c>
      <c r="N899" s="22">
        <f t="shared" si="341"/>
        <v>0</v>
      </c>
      <c r="O899" s="22">
        <f t="shared" si="342"/>
        <v>0</v>
      </c>
      <c r="P899" s="22">
        <f t="shared" ref="P899:P962" si="348">+IF(O899&lt;0,0,O899)</f>
        <v>0</v>
      </c>
      <c r="Q899" s="62"/>
      <c r="R899" s="21">
        <f t="shared" ref="R899:R962" si="349">+IF(Q899="",P899,Q899)</f>
        <v>0</v>
      </c>
      <c r="S899" s="21"/>
      <c r="T899" s="56">
        <f t="shared" ref="T899:T962" si="350">IF((5%*E899)&gt;R899,R899,(E899*5%))</f>
        <v>0</v>
      </c>
      <c r="U899" s="23" t="e">
        <f t="shared" ref="U899:U962" si="351">IF(T899="0","No Further Usefule Life",((E899-T899)/(E899*D899)))</f>
        <v>#DIV/0!</v>
      </c>
      <c r="V899" s="23" t="str">
        <f t="shared" si="343"/>
        <v/>
      </c>
      <c r="W899" s="24"/>
      <c r="X899" s="55" t="str">
        <f t="shared" si="331"/>
        <v/>
      </c>
      <c r="Y899" s="19"/>
      <c r="Z899" s="26" t="e">
        <f t="shared" si="344"/>
        <v>#DIV/0!</v>
      </c>
      <c r="AA899" s="26">
        <f t="shared" si="346"/>
        <v>0</v>
      </c>
      <c r="AB899" s="26" t="str">
        <f t="shared" si="330"/>
        <v/>
      </c>
      <c r="AC899" s="27">
        <f t="shared" si="347"/>
        <v>0</v>
      </c>
      <c r="AD899" s="19"/>
      <c r="AE899" s="19" t="str">
        <f t="shared" ref="AE899:AE962" si="352">IF(W899="","",IF(W899&gt;V899,"Charge from Profit &amp; Loss Account","Charge from Retained Earning"))</f>
        <v/>
      </c>
      <c r="AF899" s="66" t="e">
        <f t="shared" si="345"/>
        <v>#VALUE!</v>
      </c>
    </row>
    <row r="900" spans="1:32">
      <c r="A900" s="16" t="str">
        <f t="shared" si="332"/>
        <v/>
      </c>
      <c r="B900" s="29"/>
      <c r="C900" s="17"/>
      <c r="D900" s="32"/>
      <c r="E900" s="18"/>
      <c r="F900" s="25">
        <f t="shared" si="333"/>
        <v>0</v>
      </c>
      <c r="G900" s="25">
        <f t="shared" si="334"/>
        <v>1</v>
      </c>
      <c r="H900" s="25">
        <f t="shared" si="335"/>
        <v>1900</v>
      </c>
      <c r="I900" s="25">
        <f t="shared" si="336"/>
        <v>1900</v>
      </c>
      <c r="J900" s="63">
        <f t="shared" si="337"/>
        <v>91</v>
      </c>
      <c r="K900" s="25">
        <f t="shared" si="338"/>
        <v>0</v>
      </c>
      <c r="L900" s="25">
        <f t="shared" si="339"/>
        <v>0</v>
      </c>
      <c r="M900" s="25">
        <f t="shared" si="340"/>
        <v>114</v>
      </c>
      <c r="N900" s="22">
        <f t="shared" si="341"/>
        <v>0</v>
      </c>
      <c r="O900" s="22">
        <f t="shared" si="342"/>
        <v>0</v>
      </c>
      <c r="P900" s="22">
        <f t="shared" si="348"/>
        <v>0</v>
      </c>
      <c r="Q900" s="62"/>
      <c r="R900" s="21">
        <f t="shared" si="349"/>
        <v>0</v>
      </c>
      <c r="S900" s="21"/>
      <c r="T900" s="56">
        <f t="shared" si="350"/>
        <v>0</v>
      </c>
      <c r="U900" s="23" t="e">
        <f t="shared" si="351"/>
        <v>#DIV/0!</v>
      </c>
      <c r="V900" s="23" t="str">
        <f t="shared" si="343"/>
        <v/>
      </c>
      <c r="W900" s="24"/>
      <c r="X900" s="55" t="str">
        <f t="shared" si="331"/>
        <v/>
      </c>
      <c r="Y900" s="19"/>
      <c r="Z900" s="26" t="e">
        <f t="shared" si="344"/>
        <v>#DIV/0!</v>
      </c>
      <c r="AA900" s="26">
        <f t="shared" si="346"/>
        <v>0</v>
      </c>
      <c r="AB900" s="26" t="str">
        <f t="shared" ref="AB900:AB963" si="353">IF(E900="","",IF(X900&lt;1,AF900,(AC900/E900)))</f>
        <v/>
      </c>
      <c r="AC900" s="27">
        <f t="shared" si="347"/>
        <v>0</v>
      </c>
      <c r="AD900" s="19"/>
      <c r="AE900" s="19" t="str">
        <f t="shared" si="352"/>
        <v/>
      </c>
      <c r="AF900" s="66" t="e">
        <f t="shared" si="345"/>
        <v>#VALUE!</v>
      </c>
    </row>
    <row r="901" spans="1:32">
      <c r="A901" s="16" t="str">
        <f t="shared" si="332"/>
        <v/>
      </c>
      <c r="B901" s="29"/>
      <c r="C901" s="17"/>
      <c r="D901" s="32"/>
      <c r="E901" s="18"/>
      <c r="F901" s="25">
        <f t="shared" si="333"/>
        <v>0</v>
      </c>
      <c r="G901" s="25">
        <f t="shared" si="334"/>
        <v>1</v>
      </c>
      <c r="H901" s="25">
        <f t="shared" si="335"/>
        <v>1900</v>
      </c>
      <c r="I901" s="25">
        <f t="shared" si="336"/>
        <v>1900</v>
      </c>
      <c r="J901" s="63">
        <f t="shared" si="337"/>
        <v>91</v>
      </c>
      <c r="K901" s="25">
        <f t="shared" si="338"/>
        <v>0</v>
      </c>
      <c r="L901" s="25">
        <f t="shared" si="339"/>
        <v>0</v>
      </c>
      <c r="M901" s="25">
        <f t="shared" si="340"/>
        <v>114</v>
      </c>
      <c r="N901" s="22">
        <f t="shared" si="341"/>
        <v>0</v>
      </c>
      <c r="O901" s="22">
        <f t="shared" si="342"/>
        <v>0</v>
      </c>
      <c r="P901" s="22">
        <f t="shared" si="348"/>
        <v>0</v>
      </c>
      <c r="Q901" s="62"/>
      <c r="R901" s="21">
        <f t="shared" si="349"/>
        <v>0</v>
      </c>
      <c r="S901" s="21"/>
      <c r="T901" s="56">
        <f t="shared" si="350"/>
        <v>0</v>
      </c>
      <c r="U901" s="23" t="e">
        <f t="shared" si="351"/>
        <v>#DIV/0!</v>
      </c>
      <c r="V901" s="23" t="str">
        <f t="shared" si="343"/>
        <v/>
      </c>
      <c r="W901" s="24"/>
      <c r="X901" s="55" t="str">
        <f t="shared" ref="X901:X964" si="354">IF(W901="","",IF(V901&gt;W901,"0",W901-V901))</f>
        <v/>
      </c>
      <c r="Y901" s="19"/>
      <c r="Z901" s="26" t="e">
        <f t="shared" si="344"/>
        <v>#DIV/0!</v>
      </c>
      <c r="AA901" s="26">
        <f t="shared" si="346"/>
        <v>0</v>
      </c>
      <c r="AB901" s="26" t="str">
        <f t="shared" si="353"/>
        <v/>
      </c>
      <c r="AC901" s="27">
        <f t="shared" si="347"/>
        <v>0</v>
      </c>
      <c r="AD901" s="19"/>
      <c r="AE901" s="19" t="str">
        <f t="shared" si="352"/>
        <v/>
      </c>
      <c r="AF901" s="66" t="e">
        <f t="shared" si="345"/>
        <v>#VALUE!</v>
      </c>
    </row>
    <row r="902" spans="1:32">
      <c r="A902" s="16" t="str">
        <f t="shared" si="332"/>
        <v/>
      </c>
      <c r="B902" s="29"/>
      <c r="C902" s="17"/>
      <c r="D902" s="32"/>
      <c r="E902" s="18"/>
      <c r="F902" s="25">
        <f t="shared" si="333"/>
        <v>0</v>
      </c>
      <c r="G902" s="25">
        <f t="shared" si="334"/>
        <v>1</v>
      </c>
      <c r="H902" s="25">
        <f t="shared" si="335"/>
        <v>1900</v>
      </c>
      <c r="I902" s="25">
        <f t="shared" si="336"/>
        <v>1900</v>
      </c>
      <c r="J902" s="63">
        <f t="shared" si="337"/>
        <v>91</v>
      </c>
      <c r="K902" s="25">
        <f t="shared" si="338"/>
        <v>0</v>
      </c>
      <c r="L902" s="25">
        <f t="shared" si="339"/>
        <v>0</v>
      </c>
      <c r="M902" s="25">
        <f t="shared" si="340"/>
        <v>114</v>
      </c>
      <c r="N902" s="22">
        <f t="shared" si="341"/>
        <v>0</v>
      </c>
      <c r="O902" s="22">
        <f t="shared" si="342"/>
        <v>0</v>
      </c>
      <c r="P902" s="22">
        <f t="shared" si="348"/>
        <v>0</v>
      </c>
      <c r="Q902" s="62"/>
      <c r="R902" s="21">
        <f t="shared" si="349"/>
        <v>0</v>
      </c>
      <c r="S902" s="21"/>
      <c r="T902" s="56">
        <f t="shared" si="350"/>
        <v>0</v>
      </c>
      <c r="U902" s="23" t="e">
        <f t="shared" si="351"/>
        <v>#DIV/0!</v>
      </c>
      <c r="V902" s="23" t="str">
        <f t="shared" si="343"/>
        <v/>
      </c>
      <c r="W902" s="24"/>
      <c r="X902" s="55" t="str">
        <f t="shared" si="354"/>
        <v/>
      </c>
      <c r="Y902" s="19"/>
      <c r="Z902" s="26" t="e">
        <f t="shared" si="344"/>
        <v>#DIV/0!</v>
      </c>
      <c r="AA902" s="26">
        <f t="shared" si="346"/>
        <v>0</v>
      </c>
      <c r="AB902" s="26" t="str">
        <f t="shared" si="353"/>
        <v/>
      </c>
      <c r="AC902" s="27">
        <f t="shared" si="347"/>
        <v>0</v>
      </c>
      <c r="AD902" s="19"/>
      <c r="AE902" s="19" t="str">
        <f t="shared" si="352"/>
        <v/>
      </c>
      <c r="AF902" s="66" t="e">
        <f t="shared" si="345"/>
        <v>#VALUE!</v>
      </c>
    </row>
    <row r="903" spans="1:32">
      <c r="A903" s="16" t="str">
        <f t="shared" si="332"/>
        <v/>
      </c>
      <c r="B903" s="29"/>
      <c r="C903" s="17"/>
      <c r="D903" s="32"/>
      <c r="E903" s="18"/>
      <c r="F903" s="25">
        <f t="shared" si="333"/>
        <v>0</v>
      </c>
      <c r="G903" s="25">
        <f t="shared" si="334"/>
        <v>1</v>
      </c>
      <c r="H903" s="25">
        <f t="shared" si="335"/>
        <v>1900</v>
      </c>
      <c r="I903" s="25">
        <f t="shared" si="336"/>
        <v>1900</v>
      </c>
      <c r="J903" s="63">
        <f t="shared" si="337"/>
        <v>91</v>
      </c>
      <c r="K903" s="25">
        <f t="shared" si="338"/>
        <v>0</v>
      </c>
      <c r="L903" s="25">
        <f t="shared" si="339"/>
        <v>0</v>
      </c>
      <c r="M903" s="25">
        <f t="shared" si="340"/>
        <v>114</v>
      </c>
      <c r="N903" s="22">
        <f t="shared" si="341"/>
        <v>0</v>
      </c>
      <c r="O903" s="22">
        <f t="shared" si="342"/>
        <v>0</v>
      </c>
      <c r="P903" s="22">
        <f t="shared" si="348"/>
        <v>0</v>
      </c>
      <c r="Q903" s="62"/>
      <c r="R903" s="21">
        <f t="shared" si="349"/>
        <v>0</v>
      </c>
      <c r="S903" s="21"/>
      <c r="T903" s="56">
        <f t="shared" si="350"/>
        <v>0</v>
      </c>
      <c r="U903" s="23" t="e">
        <f t="shared" si="351"/>
        <v>#DIV/0!</v>
      </c>
      <c r="V903" s="23" t="str">
        <f t="shared" si="343"/>
        <v/>
      </c>
      <c r="W903" s="24"/>
      <c r="X903" s="55" t="str">
        <f t="shared" si="354"/>
        <v/>
      </c>
      <c r="Y903" s="19"/>
      <c r="Z903" s="26" t="e">
        <f t="shared" si="344"/>
        <v>#DIV/0!</v>
      </c>
      <c r="AA903" s="26">
        <f t="shared" si="346"/>
        <v>0</v>
      </c>
      <c r="AB903" s="26" t="str">
        <f t="shared" si="353"/>
        <v/>
      </c>
      <c r="AC903" s="27">
        <f t="shared" si="347"/>
        <v>0</v>
      </c>
      <c r="AD903" s="19"/>
      <c r="AE903" s="19" t="str">
        <f t="shared" si="352"/>
        <v/>
      </c>
      <c r="AF903" s="66" t="e">
        <f t="shared" si="345"/>
        <v>#VALUE!</v>
      </c>
    </row>
    <row r="904" spans="1:32">
      <c r="A904" s="16" t="str">
        <f t="shared" si="332"/>
        <v/>
      </c>
      <c r="B904" s="29"/>
      <c r="C904" s="17"/>
      <c r="D904" s="32"/>
      <c r="E904" s="18"/>
      <c r="F904" s="25">
        <f t="shared" si="333"/>
        <v>0</v>
      </c>
      <c r="G904" s="25">
        <f t="shared" si="334"/>
        <v>1</v>
      </c>
      <c r="H904" s="25">
        <f t="shared" si="335"/>
        <v>1900</v>
      </c>
      <c r="I904" s="25">
        <f t="shared" si="336"/>
        <v>1900</v>
      </c>
      <c r="J904" s="63">
        <f t="shared" si="337"/>
        <v>91</v>
      </c>
      <c r="K904" s="25">
        <f t="shared" si="338"/>
        <v>0</v>
      </c>
      <c r="L904" s="25">
        <f t="shared" si="339"/>
        <v>0</v>
      </c>
      <c r="M904" s="25">
        <f t="shared" si="340"/>
        <v>114</v>
      </c>
      <c r="N904" s="22">
        <f t="shared" si="341"/>
        <v>0</v>
      </c>
      <c r="O904" s="22">
        <f t="shared" si="342"/>
        <v>0</v>
      </c>
      <c r="P904" s="22">
        <f t="shared" si="348"/>
        <v>0</v>
      </c>
      <c r="Q904" s="62"/>
      <c r="R904" s="21">
        <f t="shared" si="349"/>
        <v>0</v>
      </c>
      <c r="S904" s="21"/>
      <c r="T904" s="56">
        <f t="shared" si="350"/>
        <v>0</v>
      </c>
      <c r="U904" s="23" t="e">
        <f t="shared" si="351"/>
        <v>#DIV/0!</v>
      </c>
      <c r="V904" s="23" t="str">
        <f t="shared" si="343"/>
        <v/>
      </c>
      <c r="W904" s="24"/>
      <c r="X904" s="55" t="str">
        <f t="shared" si="354"/>
        <v/>
      </c>
      <c r="Y904" s="19"/>
      <c r="Z904" s="26" t="e">
        <f t="shared" si="344"/>
        <v>#DIV/0!</v>
      </c>
      <c r="AA904" s="26">
        <f t="shared" si="346"/>
        <v>0</v>
      </c>
      <c r="AB904" s="26" t="str">
        <f t="shared" si="353"/>
        <v/>
      </c>
      <c r="AC904" s="27">
        <f t="shared" si="347"/>
        <v>0</v>
      </c>
      <c r="AD904" s="19"/>
      <c r="AE904" s="19" t="str">
        <f t="shared" si="352"/>
        <v/>
      </c>
      <c r="AF904" s="66" t="e">
        <f t="shared" si="345"/>
        <v>#VALUE!</v>
      </c>
    </row>
    <row r="905" spans="1:32">
      <c r="A905" s="16" t="str">
        <f t="shared" ref="A905:A968" si="355">IF(B905="","",A904+1)</f>
        <v/>
      </c>
      <c r="B905" s="29"/>
      <c r="C905" s="17"/>
      <c r="D905" s="32"/>
      <c r="E905" s="18"/>
      <c r="F905" s="25">
        <f t="shared" ref="F905:F968" si="356">DAY(B905)</f>
        <v>0</v>
      </c>
      <c r="G905" s="25">
        <f t="shared" ref="G905:G968" si="357">MONTH(B905)</f>
        <v>1</v>
      </c>
      <c r="H905" s="25">
        <f t="shared" ref="H905:H968" si="358">YEAR(B905)</f>
        <v>1900</v>
      </c>
      <c r="I905" s="25">
        <f t="shared" ref="I905:I968" si="359">IF(G905&gt;3,H905+1,H905)</f>
        <v>1900</v>
      </c>
      <c r="J905" s="63">
        <f t="shared" ref="J905:J968" si="360">DATE(I905,3,31)</f>
        <v>91</v>
      </c>
      <c r="K905" s="25">
        <f t="shared" ref="K905:K968" si="361">E905*D905*((J905-B905)+1)/365</f>
        <v>0</v>
      </c>
      <c r="L905" s="25">
        <f t="shared" ref="L905:L968" si="362">E905-K905</f>
        <v>0</v>
      </c>
      <c r="M905" s="25">
        <f t="shared" ref="M905:M968" si="363">2014-I905</f>
        <v>114</v>
      </c>
      <c r="N905" s="22">
        <f t="shared" ref="N905:N968" si="364">(K905/((J905-B905)+1)*365)*M905</f>
        <v>0</v>
      </c>
      <c r="O905" s="22">
        <f t="shared" ref="O905:O968" si="365">L905-N905</f>
        <v>0</v>
      </c>
      <c r="P905" s="22">
        <f t="shared" si="348"/>
        <v>0</v>
      </c>
      <c r="Q905" s="62"/>
      <c r="R905" s="21">
        <f t="shared" si="349"/>
        <v>0</v>
      </c>
      <c r="S905" s="21"/>
      <c r="T905" s="56">
        <f t="shared" si="350"/>
        <v>0</v>
      </c>
      <c r="U905" s="23" t="e">
        <f t="shared" si="351"/>
        <v>#DIV/0!</v>
      </c>
      <c r="V905" s="23" t="str">
        <f t="shared" ref="V905:V968" si="366">IF(B905="","",(DATE(2014,3,31)-B905)/365)</f>
        <v/>
      </c>
      <c r="W905" s="24"/>
      <c r="X905" s="55" t="str">
        <f t="shared" si="354"/>
        <v/>
      </c>
      <c r="Y905" s="19"/>
      <c r="Z905" s="26" t="e">
        <f t="shared" ref="Z905:Z968" si="367">1-((T905/R905)^(1/X905))</f>
        <v>#DIV/0!</v>
      </c>
      <c r="AA905" s="26">
        <f t="shared" si="346"/>
        <v>0</v>
      </c>
      <c r="AB905" s="26" t="str">
        <f t="shared" si="353"/>
        <v/>
      </c>
      <c r="AC905" s="27">
        <f t="shared" si="347"/>
        <v>0</v>
      </c>
      <c r="AD905" s="19"/>
      <c r="AE905" s="19" t="str">
        <f t="shared" si="352"/>
        <v/>
      </c>
      <c r="AF905" s="66" t="e">
        <f t="shared" si="345"/>
        <v>#VALUE!</v>
      </c>
    </row>
    <row r="906" spans="1:32">
      <c r="A906" s="16" t="str">
        <f t="shared" si="355"/>
        <v/>
      </c>
      <c r="B906" s="29"/>
      <c r="C906" s="17"/>
      <c r="D906" s="32"/>
      <c r="E906" s="18"/>
      <c r="F906" s="25">
        <f t="shared" si="356"/>
        <v>0</v>
      </c>
      <c r="G906" s="25">
        <f t="shared" si="357"/>
        <v>1</v>
      </c>
      <c r="H906" s="25">
        <f t="shared" si="358"/>
        <v>1900</v>
      </c>
      <c r="I906" s="25">
        <f t="shared" si="359"/>
        <v>1900</v>
      </c>
      <c r="J906" s="63">
        <f t="shared" si="360"/>
        <v>91</v>
      </c>
      <c r="K906" s="25">
        <f t="shared" si="361"/>
        <v>0</v>
      </c>
      <c r="L906" s="25">
        <f t="shared" si="362"/>
        <v>0</v>
      </c>
      <c r="M906" s="25">
        <f t="shared" si="363"/>
        <v>114</v>
      </c>
      <c r="N906" s="22">
        <f t="shared" si="364"/>
        <v>0</v>
      </c>
      <c r="O906" s="22">
        <f t="shared" si="365"/>
        <v>0</v>
      </c>
      <c r="P906" s="22">
        <f t="shared" si="348"/>
        <v>0</v>
      </c>
      <c r="Q906" s="62"/>
      <c r="R906" s="21">
        <f t="shared" si="349"/>
        <v>0</v>
      </c>
      <c r="S906" s="21"/>
      <c r="T906" s="56">
        <f t="shared" si="350"/>
        <v>0</v>
      </c>
      <c r="U906" s="23" t="e">
        <f t="shared" si="351"/>
        <v>#DIV/0!</v>
      </c>
      <c r="V906" s="23" t="str">
        <f t="shared" si="366"/>
        <v/>
      </c>
      <c r="W906" s="24"/>
      <c r="X906" s="55" t="str">
        <f t="shared" si="354"/>
        <v/>
      </c>
      <c r="Y906" s="19"/>
      <c r="Z906" s="26" t="e">
        <f t="shared" si="367"/>
        <v>#DIV/0!</v>
      </c>
      <c r="AA906" s="26">
        <f t="shared" si="346"/>
        <v>0</v>
      </c>
      <c r="AB906" s="26" t="str">
        <f t="shared" si="353"/>
        <v/>
      </c>
      <c r="AC906" s="27">
        <f t="shared" si="347"/>
        <v>0</v>
      </c>
      <c r="AD906" s="19"/>
      <c r="AE906" s="19" t="str">
        <f t="shared" si="352"/>
        <v/>
      </c>
      <c r="AF906" s="66" t="e">
        <f t="shared" si="345"/>
        <v>#VALUE!</v>
      </c>
    </row>
    <row r="907" spans="1:32">
      <c r="A907" s="16" t="str">
        <f t="shared" si="355"/>
        <v/>
      </c>
      <c r="B907" s="29"/>
      <c r="C907" s="17"/>
      <c r="D907" s="32"/>
      <c r="E907" s="18"/>
      <c r="F907" s="25">
        <f t="shared" si="356"/>
        <v>0</v>
      </c>
      <c r="G907" s="25">
        <f t="shared" si="357"/>
        <v>1</v>
      </c>
      <c r="H907" s="25">
        <f t="shared" si="358"/>
        <v>1900</v>
      </c>
      <c r="I907" s="25">
        <f t="shared" si="359"/>
        <v>1900</v>
      </c>
      <c r="J907" s="63">
        <f t="shared" si="360"/>
        <v>91</v>
      </c>
      <c r="K907" s="25">
        <f t="shared" si="361"/>
        <v>0</v>
      </c>
      <c r="L907" s="25">
        <f t="shared" si="362"/>
        <v>0</v>
      </c>
      <c r="M907" s="25">
        <f t="shared" si="363"/>
        <v>114</v>
      </c>
      <c r="N907" s="22">
        <f t="shared" si="364"/>
        <v>0</v>
      </c>
      <c r="O907" s="22">
        <f t="shared" si="365"/>
        <v>0</v>
      </c>
      <c r="P907" s="22">
        <f t="shared" si="348"/>
        <v>0</v>
      </c>
      <c r="Q907" s="62"/>
      <c r="R907" s="21">
        <f t="shared" si="349"/>
        <v>0</v>
      </c>
      <c r="S907" s="21"/>
      <c r="T907" s="56">
        <f t="shared" si="350"/>
        <v>0</v>
      </c>
      <c r="U907" s="23" t="e">
        <f t="shared" si="351"/>
        <v>#DIV/0!</v>
      </c>
      <c r="V907" s="23" t="str">
        <f t="shared" si="366"/>
        <v/>
      </c>
      <c r="W907" s="24"/>
      <c r="X907" s="55" t="str">
        <f t="shared" si="354"/>
        <v/>
      </c>
      <c r="Y907" s="19"/>
      <c r="Z907" s="26" t="e">
        <f t="shared" si="367"/>
        <v>#DIV/0!</v>
      </c>
      <c r="AA907" s="26">
        <f t="shared" si="346"/>
        <v>0</v>
      </c>
      <c r="AB907" s="26" t="str">
        <f t="shared" si="353"/>
        <v/>
      </c>
      <c r="AC907" s="27">
        <f t="shared" si="347"/>
        <v>0</v>
      </c>
      <c r="AD907" s="19"/>
      <c r="AE907" s="19" t="str">
        <f t="shared" si="352"/>
        <v/>
      </c>
      <c r="AF907" s="66" t="e">
        <f t="shared" si="345"/>
        <v>#VALUE!</v>
      </c>
    </row>
    <row r="908" spans="1:32">
      <c r="A908" s="16" t="str">
        <f t="shared" si="355"/>
        <v/>
      </c>
      <c r="B908" s="29"/>
      <c r="C908" s="17"/>
      <c r="D908" s="32"/>
      <c r="E908" s="18"/>
      <c r="F908" s="25">
        <f t="shared" si="356"/>
        <v>0</v>
      </c>
      <c r="G908" s="25">
        <f t="shared" si="357"/>
        <v>1</v>
      </c>
      <c r="H908" s="25">
        <f t="shared" si="358"/>
        <v>1900</v>
      </c>
      <c r="I908" s="25">
        <f t="shared" si="359"/>
        <v>1900</v>
      </c>
      <c r="J908" s="63">
        <f t="shared" si="360"/>
        <v>91</v>
      </c>
      <c r="K908" s="25">
        <f t="shared" si="361"/>
        <v>0</v>
      </c>
      <c r="L908" s="25">
        <f t="shared" si="362"/>
        <v>0</v>
      </c>
      <c r="M908" s="25">
        <f t="shared" si="363"/>
        <v>114</v>
      </c>
      <c r="N908" s="22">
        <f t="shared" si="364"/>
        <v>0</v>
      </c>
      <c r="O908" s="22">
        <f t="shared" si="365"/>
        <v>0</v>
      </c>
      <c r="P908" s="22">
        <f t="shared" si="348"/>
        <v>0</v>
      </c>
      <c r="Q908" s="62"/>
      <c r="R908" s="21">
        <f t="shared" si="349"/>
        <v>0</v>
      </c>
      <c r="S908" s="21"/>
      <c r="T908" s="56">
        <f t="shared" si="350"/>
        <v>0</v>
      </c>
      <c r="U908" s="23" t="e">
        <f t="shared" si="351"/>
        <v>#DIV/0!</v>
      </c>
      <c r="V908" s="23" t="str">
        <f t="shared" si="366"/>
        <v/>
      </c>
      <c r="W908" s="24"/>
      <c r="X908" s="55" t="str">
        <f t="shared" si="354"/>
        <v/>
      </c>
      <c r="Y908" s="19"/>
      <c r="Z908" s="26" t="e">
        <f t="shared" si="367"/>
        <v>#DIV/0!</v>
      </c>
      <c r="AA908" s="26">
        <f t="shared" si="346"/>
        <v>0</v>
      </c>
      <c r="AB908" s="26" t="str">
        <f t="shared" si="353"/>
        <v/>
      </c>
      <c r="AC908" s="27">
        <f t="shared" si="347"/>
        <v>0</v>
      </c>
      <c r="AD908" s="19"/>
      <c r="AE908" s="19" t="str">
        <f t="shared" si="352"/>
        <v/>
      </c>
      <c r="AF908" s="66" t="e">
        <f t="shared" si="345"/>
        <v>#VALUE!</v>
      </c>
    </row>
    <row r="909" spans="1:32">
      <c r="A909" s="16" t="str">
        <f t="shared" si="355"/>
        <v/>
      </c>
      <c r="B909" s="29"/>
      <c r="C909" s="17"/>
      <c r="D909" s="32"/>
      <c r="E909" s="18"/>
      <c r="F909" s="25">
        <f t="shared" si="356"/>
        <v>0</v>
      </c>
      <c r="G909" s="25">
        <f t="shared" si="357"/>
        <v>1</v>
      </c>
      <c r="H909" s="25">
        <f t="shared" si="358"/>
        <v>1900</v>
      </c>
      <c r="I909" s="25">
        <f t="shared" si="359"/>
        <v>1900</v>
      </c>
      <c r="J909" s="63">
        <f t="shared" si="360"/>
        <v>91</v>
      </c>
      <c r="K909" s="25">
        <f t="shared" si="361"/>
        <v>0</v>
      </c>
      <c r="L909" s="25">
        <f t="shared" si="362"/>
        <v>0</v>
      </c>
      <c r="M909" s="25">
        <f t="shared" si="363"/>
        <v>114</v>
      </c>
      <c r="N909" s="22">
        <f t="shared" si="364"/>
        <v>0</v>
      </c>
      <c r="O909" s="22">
        <f t="shared" si="365"/>
        <v>0</v>
      </c>
      <c r="P909" s="22">
        <f t="shared" si="348"/>
        <v>0</v>
      </c>
      <c r="Q909" s="62"/>
      <c r="R909" s="21">
        <f t="shared" si="349"/>
        <v>0</v>
      </c>
      <c r="S909" s="21"/>
      <c r="T909" s="56">
        <f t="shared" si="350"/>
        <v>0</v>
      </c>
      <c r="U909" s="23" t="e">
        <f t="shared" si="351"/>
        <v>#DIV/0!</v>
      </c>
      <c r="V909" s="23" t="str">
        <f t="shared" si="366"/>
        <v/>
      </c>
      <c r="W909" s="24"/>
      <c r="X909" s="55" t="str">
        <f t="shared" si="354"/>
        <v/>
      </c>
      <c r="Y909" s="19"/>
      <c r="Z909" s="26" t="e">
        <f t="shared" si="367"/>
        <v>#DIV/0!</v>
      </c>
      <c r="AA909" s="26">
        <f t="shared" si="346"/>
        <v>0</v>
      </c>
      <c r="AB909" s="26" t="str">
        <f t="shared" si="353"/>
        <v/>
      </c>
      <c r="AC909" s="27">
        <f t="shared" si="347"/>
        <v>0</v>
      </c>
      <c r="AD909" s="19"/>
      <c r="AE909" s="19" t="str">
        <f t="shared" si="352"/>
        <v/>
      </c>
      <c r="AF909" s="66" t="e">
        <f t="shared" si="345"/>
        <v>#VALUE!</v>
      </c>
    </row>
    <row r="910" spans="1:32">
      <c r="A910" s="16" t="str">
        <f t="shared" si="355"/>
        <v/>
      </c>
      <c r="B910" s="29"/>
      <c r="C910" s="17"/>
      <c r="D910" s="32"/>
      <c r="E910" s="18"/>
      <c r="F910" s="25">
        <f t="shared" si="356"/>
        <v>0</v>
      </c>
      <c r="G910" s="25">
        <f t="shared" si="357"/>
        <v>1</v>
      </c>
      <c r="H910" s="25">
        <f t="shared" si="358"/>
        <v>1900</v>
      </c>
      <c r="I910" s="25">
        <f t="shared" si="359"/>
        <v>1900</v>
      </c>
      <c r="J910" s="63">
        <f t="shared" si="360"/>
        <v>91</v>
      </c>
      <c r="K910" s="25">
        <f t="shared" si="361"/>
        <v>0</v>
      </c>
      <c r="L910" s="25">
        <f t="shared" si="362"/>
        <v>0</v>
      </c>
      <c r="M910" s="25">
        <f t="shared" si="363"/>
        <v>114</v>
      </c>
      <c r="N910" s="22">
        <f t="shared" si="364"/>
        <v>0</v>
      </c>
      <c r="O910" s="22">
        <f t="shared" si="365"/>
        <v>0</v>
      </c>
      <c r="P910" s="22">
        <f t="shared" si="348"/>
        <v>0</v>
      </c>
      <c r="Q910" s="62"/>
      <c r="R910" s="21">
        <f t="shared" si="349"/>
        <v>0</v>
      </c>
      <c r="S910" s="21"/>
      <c r="T910" s="56">
        <f t="shared" si="350"/>
        <v>0</v>
      </c>
      <c r="U910" s="23" t="e">
        <f t="shared" si="351"/>
        <v>#DIV/0!</v>
      </c>
      <c r="V910" s="23" t="str">
        <f t="shared" si="366"/>
        <v/>
      </c>
      <c r="W910" s="24"/>
      <c r="X910" s="55" t="str">
        <f t="shared" si="354"/>
        <v/>
      </c>
      <c r="Y910" s="19"/>
      <c r="Z910" s="26" t="e">
        <f t="shared" si="367"/>
        <v>#DIV/0!</v>
      </c>
      <c r="AA910" s="26">
        <f t="shared" si="346"/>
        <v>0</v>
      </c>
      <c r="AB910" s="26" t="str">
        <f t="shared" si="353"/>
        <v/>
      </c>
      <c r="AC910" s="27">
        <f t="shared" si="347"/>
        <v>0</v>
      </c>
      <c r="AD910" s="19"/>
      <c r="AE910" s="19" t="str">
        <f t="shared" si="352"/>
        <v/>
      </c>
      <c r="AF910" s="66" t="e">
        <f t="shared" si="345"/>
        <v>#VALUE!</v>
      </c>
    </row>
    <row r="911" spans="1:32">
      <c r="A911" s="16" t="str">
        <f t="shared" si="355"/>
        <v/>
      </c>
      <c r="B911" s="29"/>
      <c r="C911" s="17"/>
      <c r="D911" s="32"/>
      <c r="E911" s="18"/>
      <c r="F911" s="25">
        <f t="shared" si="356"/>
        <v>0</v>
      </c>
      <c r="G911" s="25">
        <f t="shared" si="357"/>
        <v>1</v>
      </c>
      <c r="H911" s="25">
        <f t="shared" si="358"/>
        <v>1900</v>
      </c>
      <c r="I911" s="25">
        <f t="shared" si="359"/>
        <v>1900</v>
      </c>
      <c r="J911" s="63">
        <f t="shared" si="360"/>
        <v>91</v>
      </c>
      <c r="K911" s="25">
        <f t="shared" si="361"/>
        <v>0</v>
      </c>
      <c r="L911" s="25">
        <f t="shared" si="362"/>
        <v>0</v>
      </c>
      <c r="M911" s="25">
        <f t="shared" si="363"/>
        <v>114</v>
      </c>
      <c r="N911" s="22">
        <f t="shared" si="364"/>
        <v>0</v>
      </c>
      <c r="O911" s="22">
        <f t="shared" si="365"/>
        <v>0</v>
      </c>
      <c r="P911" s="22">
        <f t="shared" si="348"/>
        <v>0</v>
      </c>
      <c r="Q911" s="62"/>
      <c r="R911" s="21">
        <f t="shared" si="349"/>
        <v>0</v>
      </c>
      <c r="S911" s="21"/>
      <c r="T911" s="56">
        <f t="shared" si="350"/>
        <v>0</v>
      </c>
      <c r="U911" s="23" t="e">
        <f t="shared" si="351"/>
        <v>#DIV/0!</v>
      </c>
      <c r="V911" s="23" t="str">
        <f t="shared" si="366"/>
        <v/>
      </c>
      <c r="W911" s="24"/>
      <c r="X911" s="55" t="str">
        <f t="shared" si="354"/>
        <v/>
      </c>
      <c r="Y911" s="19"/>
      <c r="Z911" s="26" t="e">
        <f t="shared" si="367"/>
        <v>#DIV/0!</v>
      </c>
      <c r="AA911" s="26">
        <f t="shared" si="346"/>
        <v>0</v>
      </c>
      <c r="AB911" s="26" t="str">
        <f t="shared" si="353"/>
        <v/>
      </c>
      <c r="AC911" s="27">
        <f t="shared" si="347"/>
        <v>0</v>
      </c>
      <c r="AD911" s="19"/>
      <c r="AE911" s="19" t="str">
        <f t="shared" si="352"/>
        <v/>
      </c>
      <c r="AF911" s="66" t="e">
        <f t="shared" si="345"/>
        <v>#VALUE!</v>
      </c>
    </row>
    <row r="912" spans="1:32">
      <c r="A912" s="16" t="str">
        <f t="shared" si="355"/>
        <v/>
      </c>
      <c r="B912" s="29"/>
      <c r="C912" s="17"/>
      <c r="D912" s="32"/>
      <c r="E912" s="18"/>
      <c r="F912" s="25">
        <f t="shared" si="356"/>
        <v>0</v>
      </c>
      <c r="G912" s="25">
        <f t="shared" si="357"/>
        <v>1</v>
      </c>
      <c r="H912" s="25">
        <f t="shared" si="358"/>
        <v>1900</v>
      </c>
      <c r="I912" s="25">
        <f t="shared" si="359"/>
        <v>1900</v>
      </c>
      <c r="J912" s="63">
        <f t="shared" si="360"/>
        <v>91</v>
      </c>
      <c r="K912" s="25">
        <f t="shared" si="361"/>
        <v>0</v>
      </c>
      <c r="L912" s="25">
        <f t="shared" si="362"/>
        <v>0</v>
      </c>
      <c r="M912" s="25">
        <f t="shared" si="363"/>
        <v>114</v>
      </c>
      <c r="N912" s="22">
        <f t="shared" si="364"/>
        <v>0</v>
      </c>
      <c r="O912" s="22">
        <f t="shared" si="365"/>
        <v>0</v>
      </c>
      <c r="P912" s="22">
        <f t="shared" si="348"/>
        <v>0</v>
      </c>
      <c r="Q912" s="62"/>
      <c r="R912" s="21">
        <f t="shared" si="349"/>
        <v>0</v>
      </c>
      <c r="S912" s="21"/>
      <c r="T912" s="56">
        <f t="shared" si="350"/>
        <v>0</v>
      </c>
      <c r="U912" s="23" t="e">
        <f t="shared" si="351"/>
        <v>#DIV/0!</v>
      </c>
      <c r="V912" s="23" t="str">
        <f t="shared" si="366"/>
        <v/>
      </c>
      <c r="W912" s="24"/>
      <c r="X912" s="55" t="str">
        <f t="shared" si="354"/>
        <v/>
      </c>
      <c r="Y912" s="19"/>
      <c r="Z912" s="26" t="e">
        <f t="shared" si="367"/>
        <v>#DIV/0!</v>
      </c>
      <c r="AA912" s="26">
        <f t="shared" si="346"/>
        <v>0</v>
      </c>
      <c r="AB912" s="26" t="str">
        <f t="shared" si="353"/>
        <v/>
      </c>
      <c r="AC912" s="27">
        <f t="shared" si="347"/>
        <v>0</v>
      </c>
      <c r="AD912" s="19"/>
      <c r="AE912" s="19" t="str">
        <f t="shared" si="352"/>
        <v/>
      </c>
      <c r="AF912" s="66" t="e">
        <f t="shared" si="345"/>
        <v>#VALUE!</v>
      </c>
    </row>
    <row r="913" spans="1:32">
      <c r="A913" s="16" t="str">
        <f t="shared" si="355"/>
        <v/>
      </c>
      <c r="B913" s="29"/>
      <c r="C913" s="17"/>
      <c r="D913" s="32"/>
      <c r="E913" s="18"/>
      <c r="F913" s="25">
        <f t="shared" si="356"/>
        <v>0</v>
      </c>
      <c r="G913" s="25">
        <f t="shared" si="357"/>
        <v>1</v>
      </c>
      <c r="H913" s="25">
        <f t="shared" si="358"/>
        <v>1900</v>
      </c>
      <c r="I913" s="25">
        <f t="shared" si="359"/>
        <v>1900</v>
      </c>
      <c r="J913" s="63">
        <f t="shared" si="360"/>
        <v>91</v>
      </c>
      <c r="K913" s="25">
        <f t="shared" si="361"/>
        <v>0</v>
      </c>
      <c r="L913" s="25">
        <f t="shared" si="362"/>
        <v>0</v>
      </c>
      <c r="M913" s="25">
        <f t="shared" si="363"/>
        <v>114</v>
      </c>
      <c r="N913" s="22">
        <f t="shared" si="364"/>
        <v>0</v>
      </c>
      <c r="O913" s="22">
        <f t="shared" si="365"/>
        <v>0</v>
      </c>
      <c r="P913" s="22">
        <f t="shared" si="348"/>
        <v>0</v>
      </c>
      <c r="Q913" s="62"/>
      <c r="R913" s="21">
        <f t="shared" si="349"/>
        <v>0</v>
      </c>
      <c r="S913" s="21"/>
      <c r="T913" s="56">
        <f t="shared" si="350"/>
        <v>0</v>
      </c>
      <c r="U913" s="23" t="e">
        <f t="shared" si="351"/>
        <v>#DIV/0!</v>
      </c>
      <c r="V913" s="23" t="str">
        <f t="shared" si="366"/>
        <v/>
      </c>
      <c r="W913" s="24"/>
      <c r="X913" s="55" t="str">
        <f t="shared" si="354"/>
        <v/>
      </c>
      <c r="Y913" s="19"/>
      <c r="Z913" s="26" t="e">
        <f t="shared" si="367"/>
        <v>#DIV/0!</v>
      </c>
      <c r="AA913" s="26">
        <f t="shared" si="346"/>
        <v>0</v>
      </c>
      <c r="AB913" s="26" t="str">
        <f t="shared" si="353"/>
        <v/>
      </c>
      <c r="AC913" s="27">
        <f t="shared" si="347"/>
        <v>0</v>
      </c>
      <c r="AD913" s="19"/>
      <c r="AE913" s="19" t="str">
        <f t="shared" si="352"/>
        <v/>
      </c>
      <c r="AF913" s="66" t="e">
        <f t="shared" si="345"/>
        <v>#VALUE!</v>
      </c>
    </row>
    <row r="914" spans="1:32">
      <c r="A914" s="16" t="str">
        <f t="shared" si="355"/>
        <v/>
      </c>
      <c r="B914" s="29"/>
      <c r="C914" s="17"/>
      <c r="D914" s="32"/>
      <c r="E914" s="18"/>
      <c r="F914" s="25">
        <f t="shared" si="356"/>
        <v>0</v>
      </c>
      <c r="G914" s="25">
        <f t="shared" si="357"/>
        <v>1</v>
      </c>
      <c r="H914" s="25">
        <f t="shared" si="358"/>
        <v>1900</v>
      </c>
      <c r="I914" s="25">
        <f t="shared" si="359"/>
        <v>1900</v>
      </c>
      <c r="J914" s="63">
        <f t="shared" si="360"/>
        <v>91</v>
      </c>
      <c r="K914" s="25">
        <f t="shared" si="361"/>
        <v>0</v>
      </c>
      <c r="L914" s="25">
        <f t="shared" si="362"/>
        <v>0</v>
      </c>
      <c r="M914" s="25">
        <f t="shared" si="363"/>
        <v>114</v>
      </c>
      <c r="N914" s="22">
        <f t="shared" si="364"/>
        <v>0</v>
      </c>
      <c r="O914" s="22">
        <f t="shared" si="365"/>
        <v>0</v>
      </c>
      <c r="P914" s="22">
        <f t="shared" si="348"/>
        <v>0</v>
      </c>
      <c r="Q914" s="62"/>
      <c r="R914" s="21">
        <f t="shared" si="349"/>
        <v>0</v>
      </c>
      <c r="S914" s="21"/>
      <c r="T914" s="56">
        <f t="shared" si="350"/>
        <v>0</v>
      </c>
      <c r="U914" s="23" t="e">
        <f t="shared" si="351"/>
        <v>#DIV/0!</v>
      </c>
      <c r="V914" s="23" t="str">
        <f t="shared" si="366"/>
        <v/>
      </c>
      <c r="W914" s="24"/>
      <c r="X914" s="55" t="str">
        <f t="shared" si="354"/>
        <v/>
      </c>
      <c r="Y914" s="19"/>
      <c r="Z914" s="26" t="e">
        <f t="shared" si="367"/>
        <v>#DIV/0!</v>
      </c>
      <c r="AA914" s="26">
        <f t="shared" si="346"/>
        <v>0</v>
      </c>
      <c r="AB914" s="26" t="str">
        <f t="shared" si="353"/>
        <v/>
      </c>
      <c r="AC914" s="27">
        <f t="shared" si="347"/>
        <v>0</v>
      </c>
      <c r="AD914" s="19"/>
      <c r="AE914" s="19" t="str">
        <f t="shared" si="352"/>
        <v/>
      </c>
      <c r="AF914" s="66" t="e">
        <f t="shared" si="345"/>
        <v>#VALUE!</v>
      </c>
    </row>
    <row r="915" spans="1:32">
      <c r="A915" s="16" t="str">
        <f t="shared" si="355"/>
        <v/>
      </c>
      <c r="B915" s="29"/>
      <c r="C915" s="17"/>
      <c r="D915" s="32"/>
      <c r="E915" s="18"/>
      <c r="F915" s="25">
        <f t="shared" si="356"/>
        <v>0</v>
      </c>
      <c r="G915" s="25">
        <f t="shared" si="357"/>
        <v>1</v>
      </c>
      <c r="H915" s="25">
        <f t="shared" si="358"/>
        <v>1900</v>
      </c>
      <c r="I915" s="25">
        <f t="shared" si="359"/>
        <v>1900</v>
      </c>
      <c r="J915" s="63">
        <f t="shared" si="360"/>
        <v>91</v>
      </c>
      <c r="K915" s="25">
        <f t="shared" si="361"/>
        <v>0</v>
      </c>
      <c r="L915" s="25">
        <f t="shared" si="362"/>
        <v>0</v>
      </c>
      <c r="M915" s="25">
        <f t="shared" si="363"/>
        <v>114</v>
      </c>
      <c r="N915" s="22">
        <f t="shared" si="364"/>
        <v>0</v>
      </c>
      <c r="O915" s="22">
        <f t="shared" si="365"/>
        <v>0</v>
      </c>
      <c r="P915" s="22">
        <f t="shared" si="348"/>
        <v>0</v>
      </c>
      <c r="Q915" s="62"/>
      <c r="R915" s="21">
        <f t="shared" si="349"/>
        <v>0</v>
      </c>
      <c r="S915" s="21"/>
      <c r="T915" s="56">
        <f t="shared" si="350"/>
        <v>0</v>
      </c>
      <c r="U915" s="23" t="e">
        <f t="shared" si="351"/>
        <v>#DIV/0!</v>
      </c>
      <c r="V915" s="23" t="str">
        <f t="shared" si="366"/>
        <v/>
      </c>
      <c r="W915" s="24"/>
      <c r="X915" s="55" t="str">
        <f t="shared" si="354"/>
        <v/>
      </c>
      <c r="Y915" s="19"/>
      <c r="Z915" s="26" t="e">
        <f t="shared" si="367"/>
        <v>#DIV/0!</v>
      </c>
      <c r="AA915" s="26">
        <f t="shared" si="346"/>
        <v>0</v>
      </c>
      <c r="AB915" s="26" t="str">
        <f t="shared" si="353"/>
        <v/>
      </c>
      <c r="AC915" s="27">
        <f t="shared" si="347"/>
        <v>0</v>
      </c>
      <c r="AD915" s="19"/>
      <c r="AE915" s="19" t="str">
        <f t="shared" si="352"/>
        <v/>
      </c>
      <c r="AF915" s="66" t="e">
        <f t="shared" si="345"/>
        <v>#VALUE!</v>
      </c>
    </row>
    <row r="916" spans="1:32">
      <c r="A916" s="16" t="str">
        <f t="shared" si="355"/>
        <v/>
      </c>
      <c r="B916" s="29"/>
      <c r="C916" s="17"/>
      <c r="D916" s="32"/>
      <c r="E916" s="18"/>
      <c r="F916" s="25">
        <f t="shared" si="356"/>
        <v>0</v>
      </c>
      <c r="G916" s="25">
        <f t="shared" si="357"/>
        <v>1</v>
      </c>
      <c r="H916" s="25">
        <f t="shared" si="358"/>
        <v>1900</v>
      </c>
      <c r="I916" s="25">
        <f t="shared" si="359"/>
        <v>1900</v>
      </c>
      <c r="J916" s="63">
        <f t="shared" si="360"/>
        <v>91</v>
      </c>
      <c r="K916" s="25">
        <f t="shared" si="361"/>
        <v>0</v>
      </c>
      <c r="L916" s="25">
        <f t="shared" si="362"/>
        <v>0</v>
      </c>
      <c r="M916" s="25">
        <f t="shared" si="363"/>
        <v>114</v>
      </c>
      <c r="N916" s="22">
        <f t="shared" si="364"/>
        <v>0</v>
      </c>
      <c r="O916" s="22">
        <f t="shared" si="365"/>
        <v>0</v>
      </c>
      <c r="P916" s="22">
        <f t="shared" si="348"/>
        <v>0</v>
      </c>
      <c r="Q916" s="62"/>
      <c r="R916" s="21">
        <f t="shared" si="349"/>
        <v>0</v>
      </c>
      <c r="S916" s="21"/>
      <c r="T916" s="56">
        <f t="shared" si="350"/>
        <v>0</v>
      </c>
      <c r="U916" s="23" t="e">
        <f t="shared" si="351"/>
        <v>#DIV/0!</v>
      </c>
      <c r="V916" s="23" t="str">
        <f t="shared" si="366"/>
        <v/>
      </c>
      <c r="W916" s="24"/>
      <c r="X916" s="55" t="str">
        <f t="shared" si="354"/>
        <v/>
      </c>
      <c r="Y916" s="19"/>
      <c r="Z916" s="26" t="e">
        <f t="shared" si="367"/>
        <v>#DIV/0!</v>
      </c>
      <c r="AA916" s="26">
        <f t="shared" si="346"/>
        <v>0</v>
      </c>
      <c r="AB916" s="26" t="str">
        <f t="shared" si="353"/>
        <v/>
      </c>
      <c r="AC916" s="27">
        <f t="shared" si="347"/>
        <v>0</v>
      </c>
      <c r="AD916" s="19"/>
      <c r="AE916" s="19" t="str">
        <f t="shared" si="352"/>
        <v/>
      </c>
      <c r="AF916" s="66" t="e">
        <f t="shared" si="345"/>
        <v>#VALUE!</v>
      </c>
    </row>
    <row r="917" spans="1:32">
      <c r="A917" s="16" t="str">
        <f t="shared" si="355"/>
        <v/>
      </c>
      <c r="B917" s="29"/>
      <c r="C917" s="17"/>
      <c r="D917" s="32"/>
      <c r="E917" s="18"/>
      <c r="F917" s="25">
        <f t="shared" si="356"/>
        <v>0</v>
      </c>
      <c r="G917" s="25">
        <f t="shared" si="357"/>
        <v>1</v>
      </c>
      <c r="H917" s="25">
        <f t="shared" si="358"/>
        <v>1900</v>
      </c>
      <c r="I917" s="25">
        <f t="shared" si="359"/>
        <v>1900</v>
      </c>
      <c r="J917" s="63">
        <f t="shared" si="360"/>
        <v>91</v>
      </c>
      <c r="K917" s="25">
        <f t="shared" si="361"/>
        <v>0</v>
      </c>
      <c r="L917" s="25">
        <f t="shared" si="362"/>
        <v>0</v>
      </c>
      <c r="M917" s="25">
        <f t="shared" si="363"/>
        <v>114</v>
      </c>
      <c r="N917" s="22">
        <f t="shared" si="364"/>
        <v>0</v>
      </c>
      <c r="O917" s="22">
        <f t="shared" si="365"/>
        <v>0</v>
      </c>
      <c r="P917" s="22">
        <f t="shared" si="348"/>
        <v>0</v>
      </c>
      <c r="Q917" s="62"/>
      <c r="R917" s="21">
        <f t="shared" si="349"/>
        <v>0</v>
      </c>
      <c r="S917" s="21"/>
      <c r="T917" s="56">
        <f t="shared" si="350"/>
        <v>0</v>
      </c>
      <c r="U917" s="23" t="e">
        <f t="shared" si="351"/>
        <v>#DIV/0!</v>
      </c>
      <c r="V917" s="23" t="str">
        <f t="shared" si="366"/>
        <v/>
      </c>
      <c r="W917" s="24"/>
      <c r="X917" s="55" t="str">
        <f t="shared" si="354"/>
        <v/>
      </c>
      <c r="Y917" s="19"/>
      <c r="Z917" s="26" t="e">
        <f t="shared" si="367"/>
        <v>#DIV/0!</v>
      </c>
      <c r="AA917" s="26">
        <f t="shared" si="346"/>
        <v>0</v>
      </c>
      <c r="AB917" s="26" t="str">
        <f t="shared" si="353"/>
        <v/>
      </c>
      <c r="AC917" s="27">
        <f t="shared" si="347"/>
        <v>0</v>
      </c>
      <c r="AD917" s="19"/>
      <c r="AE917" s="19" t="str">
        <f t="shared" si="352"/>
        <v/>
      </c>
      <c r="AF917" s="66" t="e">
        <f t="shared" si="345"/>
        <v>#VALUE!</v>
      </c>
    </row>
    <row r="918" spans="1:32">
      <c r="A918" s="16" t="str">
        <f t="shared" si="355"/>
        <v/>
      </c>
      <c r="B918" s="29"/>
      <c r="C918" s="17"/>
      <c r="D918" s="32"/>
      <c r="E918" s="18"/>
      <c r="F918" s="25">
        <f t="shared" si="356"/>
        <v>0</v>
      </c>
      <c r="G918" s="25">
        <f t="shared" si="357"/>
        <v>1</v>
      </c>
      <c r="H918" s="25">
        <f t="shared" si="358"/>
        <v>1900</v>
      </c>
      <c r="I918" s="25">
        <f t="shared" si="359"/>
        <v>1900</v>
      </c>
      <c r="J918" s="63">
        <f t="shared" si="360"/>
        <v>91</v>
      </c>
      <c r="K918" s="25">
        <f t="shared" si="361"/>
        <v>0</v>
      </c>
      <c r="L918" s="25">
        <f t="shared" si="362"/>
        <v>0</v>
      </c>
      <c r="M918" s="25">
        <f t="shared" si="363"/>
        <v>114</v>
      </c>
      <c r="N918" s="22">
        <f t="shared" si="364"/>
        <v>0</v>
      </c>
      <c r="O918" s="22">
        <f t="shared" si="365"/>
        <v>0</v>
      </c>
      <c r="P918" s="22">
        <f t="shared" si="348"/>
        <v>0</v>
      </c>
      <c r="Q918" s="62"/>
      <c r="R918" s="21">
        <f t="shared" si="349"/>
        <v>0</v>
      </c>
      <c r="S918" s="21"/>
      <c r="T918" s="56">
        <f t="shared" si="350"/>
        <v>0</v>
      </c>
      <c r="U918" s="23" t="e">
        <f t="shared" si="351"/>
        <v>#DIV/0!</v>
      </c>
      <c r="V918" s="23" t="str">
        <f t="shared" si="366"/>
        <v/>
      </c>
      <c r="W918" s="24"/>
      <c r="X918" s="55" t="str">
        <f t="shared" si="354"/>
        <v/>
      </c>
      <c r="Y918" s="19"/>
      <c r="Z918" s="26" t="e">
        <f t="shared" si="367"/>
        <v>#DIV/0!</v>
      </c>
      <c r="AA918" s="26">
        <f t="shared" si="346"/>
        <v>0</v>
      </c>
      <c r="AB918" s="26" t="str">
        <f t="shared" si="353"/>
        <v/>
      </c>
      <c r="AC918" s="27">
        <f t="shared" si="347"/>
        <v>0</v>
      </c>
      <c r="AD918" s="19"/>
      <c r="AE918" s="19" t="str">
        <f t="shared" si="352"/>
        <v/>
      </c>
      <c r="AF918" s="66" t="e">
        <f t="shared" si="345"/>
        <v>#VALUE!</v>
      </c>
    </row>
    <row r="919" spans="1:32">
      <c r="A919" s="16" t="str">
        <f t="shared" si="355"/>
        <v/>
      </c>
      <c r="B919" s="29"/>
      <c r="C919" s="17"/>
      <c r="D919" s="32"/>
      <c r="E919" s="18"/>
      <c r="F919" s="25">
        <f t="shared" si="356"/>
        <v>0</v>
      </c>
      <c r="G919" s="25">
        <f t="shared" si="357"/>
        <v>1</v>
      </c>
      <c r="H919" s="25">
        <f t="shared" si="358"/>
        <v>1900</v>
      </c>
      <c r="I919" s="25">
        <f t="shared" si="359"/>
        <v>1900</v>
      </c>
      <c r="J919" s="63">
        <f t="shared" si="360"/>
        <v>91</v>
      </c>
      <c r="K919" s="25">
        <f t="shared" si="361"/>
        <v>0</v>
      </c>
      <c r="L919" s="25">
        <f t="shared" si="362"/>
        <v>0</v>
      </c>
      <c r="M919" s="25">
        <f t="shared" si="363"/>
        <v>114</v>
      </c>
      <c r="N919" s="22">
        <f t="shared" si="364"/>
        <v>0</v>
      </c>
      <c r="O919" s="22">
        <f t="shared" si="365"/>
        <v>0</v>
      </c>
      <c r="P919" s="22">
        <f t="shared" si="348"/>
        <v>0</v>
      </c>
      <c r="Q919" s="62"/>
      <c r="R919" s="21">
        <f t="shared" si="349"/>
        <v>0</v>
      </c>
      <c r="S919" s="21"/>
      <c r="T919" s="56">
        <f t="shared" si="350"/>
        <v>0</v>
      </c>
      <c r="U919" s="23" t="e">
        <f t="shared" si="351"/>
        <v>#DIV/0!</v>
      </c>
      <c r="V919" s="23" t="str">
        <f t="shared" si="366"/>
        <v/>
      </c>
      <c r="W919" s="24"/>
      <c r="X919" s="55" t="str">
        <f t="shared" si="354"/>
        <v/>
      </c>
      <c r="Y919" s="19"/>
      <c r="Z919" s="26" t="e">
        <f t="shared" si="367"/>
        <v>#DIV/0!</v>
      </c>
      <c r="AA919" s="26">
        <f t="shared" si="346"/>
        <v>0</v>
      </c>
      <c r="AB919" s="26" t="str">
        <f t="shared" si="353"/>
        <v/>
      </c>
      <c r="AC919" s="27">
        <f t="shared" si="347"/>
        <v>0</v>
      </c>
      <c r="AD919" s="19"/>
      <c r="AE919" s="19" t="str">
        <f t="shared" si="352"/>
        <v/>
      </c>
      <c r="AF919" s="66" t="e">
        <f t="shared" ref="AF919:AF982" si="368">+AC919/(X919*E919)</f>
        <v>#VALUE!</v>
      </c>
    </row>
    <row r="920" spans="1:32">
      <c r="A920" s="16" t="str">
        <f t="shared" si="355"/>
        <v/>
      </c>
      <c r="B920" s="29"/>
      <c r="C920" s="17"/>
      <c r="D920" s="32"/>
      <c r="E920" s="18"/>
      <c r="F920" s="25">
        <f t="shared" si="356"/>
        <v>0</v>
      </c>
      <c r="G920" s="25">
        <f t="shared" si="357"/>
        <v>1</v>
      </c>
      <c r="H920" s="25">
        <f t="shared" si="358"/>
        <v>1900</v>
      </c>
      <c r="I920" s="25">
        <f t="shared" si="359"/>
        <v>1900</v>
      </c>
      <c r="J920" s="63">
        <f t="shared" si="360"/>
        <v>91</v>
      </c>
      <c r="K920" s="25">
        <f t="shared" si="361"/>
        <v>0</v>
      </c>
      <c r="L920" s="25">
        <f t="shared" si="362"/>
        <v>0</v>
      </c>
      <c r="M920" s="25">
        <f t="shared" si="363"/>
        <v>114</v>
      </c>
      <c r="N920" s="22">
        <f t="shared" si="364"/>
        <v>0</v>
      </c>
      <c r="O920" s="22">
        <f t="shared" si="365"/>
        <v>0</v>
      </c>
      <c r="P920" s="22">
        <f t="shared" si="348"/>
        <v>0</v>
      </c>
      <c r="Q920" s="62"/>
      <c r="R920" s="21">
        <f t="shared" si="349"/>
        <v>0</v>
      </c>
      <c r="S920" s="21"/>
      <c r="T920" s="56">
        <f t="shared" si="350"/>
        <v>0</v>
      </c>
      <c r="U920" s="23" t="e">
        <f t="shared" si="351"/>
        <v>#DIV/0!</v>
      </c>
      <c r="V920" s="23" t="str">
        <f t="shared" si="366"/>
        <v/>
      </c>
      <c r="W920" s="24"/>
      <c r="X920" s="55" t="str">
        <f t="shared" si="354"/>
        <v/>
      </c>
      <c r="Y920" s="19"/>
      <c r="Z920" s="26" t="e">
        <f t="shared" si="367"/>
        <v>#DIV/0!</v>
      </c>
      <c r="AA920" s="26">
        <f t="shared" ref="AA920:AA983" si="369">IF(R920=0,0,IF(X920="0","NA",(1-(T920/R920))/X920))</f>
        <v>0</v>
      </c>
      <c r="AB920" s="26" t="str">
        <f t="shared" si="353"/>
        <v/>
      </c>
      <c r="AC920" s="27">
        <f t="shared" ref="AC920:AC983" si="370">IF(R920=0,0,IF(W920&gt;V920,IF(X920&gt;1,(IF(AA920="NA","NA",R920*AA920)),(R920*AA920*X920)),(R920-T920)))</f>
        <v>0</v>
      </c>
      <c r="AD920" s="19"/>
      <c r="AE920" s="19" t="str">
        <f t="shared" si="352"/>
        <v/>
      </c>
      <c r="AF920" s="66" t="e">
        <f t="shared" si="368"/>
        <v>#VALUE!</v>
      </c>
    </row>
    <row r="921" spans="1:32">
      <c r="A921" s="16" t="str">
        <f t="shared" si="355"/>
        <v/>
      </c>
      <c r="B921" s="29"/>
      <c r="C921" s="17"/>
      <c r="D921" s="32"/>
      <c r="E921" s="18"/>
      <c r="F921" s="25">
        <f t="shared" si="356"/>
        <v>0</v>
      </c>
      <c r="G921" s="25">
        <f t="shared" si="357"/>
        <v>1</v>
      </c>
      <c r="H921" s="25">
        <f t="shared" si="358"/>
        <v>1900</v>
      </c>
      <c r="I921" s="25">
        <f t="shared" si="359"/>
        <v>1900</v>
      </c>
      <c r="J921" s="63">
        <f t="shared" si="360"/>
        <v>91</v>
      </c>
      <c r="K921" s="25">
        <f t="shared" si="361"/>
        <v>0</v>
      </c>
      <c r="L921" s="25">
        <f t="shared" si="362"/>
        <v>0</v>
      </c>
      <c r="M921" s="25">
        <f t="shared" si="363"/>
        <v>114</v>
      </c>
      <c r="N921" s="22">
        <f t="shared" si="364"/>
        <v>0</v>
      </c>
      <c r="O921" s="22">
        <f t="shared" si="365"/>
        <v>0</v>
      </c>
      <c r="P921" s="22">
        <f t="shared" si="348"/>
        <v>0</v>
      </c>
      <c r="Q921" s="62"/>
      <c r="R921" s="21">
        <f t="shared" si="349"/>
        <v>0</v>
      </c>
      <c r="S921" s="21"/>
      <c r="T921" s="56">
        <f t="shared" si="350"/>
        <v>0</v>
      </c>
      <c r="U921" s="23" t="e">
        <f t="shared" si="351"/>
        <v>#DIV/0!</v>
      </c>
      <c r="V921" s="23" t="str">
        <f t="shared" si="366"/>
        <v/>
      </c>
      <c r="W921" s="24"/>
      <c r="X921" s="55" t="str">
        <f t="shared" si="354"/>
        <v/>
      </c>
      <c r="Y921" s="19"/>
      <c r="Z921" s="26" t="e">
        <f t="shared" si="367"/>
        <v>#DIV/0!</v>
      </c>
      <c r="AA921" s="26">
        <f t="shared" si="369"/>
        <v>0</v>
      </c>
      <c r="AB921" s="26" t="str">
        <f t="shared" si="353"/>
        <v/>
      </c>
      <c r="AC921" s="27">
        <f t="shared" si="370"/>
        <v>0</v>
      </c>
      <c r="AD921" s="19"/>
      <c r="AE921" s="19" t="str">
        <f t="shared" si="352"/>
        <v/>
      </c>
      <c r="AF921" s="66" t="e">
        <f t="shared" si="368"/>
        <v>#VALUE!</v>
      </c>
    </row>
    <row r="922" spans="1:32">
      <c r="A922" s="16" t="str">
        <f t="shared" si="355"/>
        <v/>
      </c>
      <c r="B922" s="29"/>
      <c r="C922" s="17"/>
      <c r="D922" s="32"/>
      <c r="E922" s="18"/>
      <c r="F922" s="25">
        <f t="shared" si="356"/>
        <v>0</v>
      </c>
      <c r="G922" s="25">
        <f t="shared" si="357"/>
        <v>1</v>
      </c>
      <c r="H922" s="25">
        <f t="shared" si="358"/>
        <v>1900</v>
      </c>
      <c r="I922" s="25">
        <f t="shared" si="359"/>
        <v>1900</v>
      </c>
      <c r="J922" s="63">
        <f t="shared" si="360"/>
        <v>91</v>
      </c>
      <c r="K922" s="25">
        <f t="shared" si="361"/>
        <v>0</v>
      </c>
      <c r="L922" s="25">
        <f t="shared" si="362"/>
        <v>0</v>
      </c>
      <c r="M922" s="25">
        <f t="shared" si="363"/>
        <v>114</v>
      </c>
      <c r="N922" s="22">
        <f t="shared" si="364"/>
        <v>0</v>
      </c>
      <c r="O922" s="22">
        <f t="shared" si="365"/>
        <v>0</v>
      </c>
      <c r="P922" s="22">
        <f t="shared" si="348"/>
        <v>0</v>
      </c>
      <c r="Q922" s="62"/>
      <c r="R922" s="21">
        <f t="shared" si="349"/>
        <v>0</v>
      </c>
      <c r="S922" s="21"/>
      <c r="T922" s="56">
        <f t="shared" si="350"/>
        <v>0</v>
      </c>
      <c r="U922" s="23" t="e">
        <f t="shared" si="351"/>
        <v>#DIV/0!</v>
      </c>
      <c r="V922" s="23" t="str">
        <f t="shared" si="366"/>
        <v/>
      </c>
      <c r="W922" s="24"/>
      <c r="X922" s="55" t="str">
        <f t="shared" si="354"/>
        <v/>
      </c>
      <c r="Y922" s="19"/>
      <c r="Z922" s="26" t="e">
        <f t="shared" si="367"/>
        <v>#DIV/0!</v>
      </c>
      <c r="AA922" s="26">
        <f t="shared" si="369"/>
        <v>0</v>
      </c>
      <c r="AB922" s="26" t="str">
        <f t="shared" si="353"/>
        <v/>
      </c>
      <c r="AC922" s="27">
        <f t="shared" si="370"/>
        <v>0</v>
      </c>
      <c r="AD922" s="19"/>
      <c r="AE922" s="19" t="str">
        <f t="shared" si="352"/>
        <v/>
      </c>
      <c r="AF922" s="66" t="e">
        <f t="shared" si="368"/>
        <v>#VALUE!</v>
      </c>
    </row>
    <row r="923" spans="1:32">
      <c r="A923" s="16" t="str">
        <f t="shared" si="355"/>
        <v/>
      </c>
      <c r="B923" s="29"/>
      <c r="C923" s="17"/>
      <c r="D923" s="32"/>
      <c r="E923" s="18"/>
      <c r="F923" s="25">
        <f t="shared" si="356"/>
        <v>0</v>
      </c>
      <c r="G923" s="25">
        <f t="shared" si="357"/>
        <v>1</v>
      </c>
      <c r="H923" s="25">
        <f t="shared" si="358"/>
        <v>1900</v>
      </c>
      <c r="I923" s="25">
        <f t="shared" si="359"/>
        <v>1900</v>
      </c>
      <c r="J923" s="63">
        <f t="shared" si="360"/>
        <v>91</v>
      </c>
      <c r="K923" s="25">
        <f t="shared" si="361"/>
        <v>0</v>
      </c>
      <c r="L923" s="25">
        <f t="shared" si="362"/>
        <v>0</v>
      </c>
      <c r="M923" s="25">
        <f t="shared" si="363"/>
        <v>114</v>
      </c>
      <c r="N923" s="22">
        <f t="shared" si="364"/>
        <v>0</v>
      </c>
      <c r="O923" s="22">
        <f t="shared" si="365"/>
        <v>0</v>
      </c>
      <c r="P923" s="22">
        <f t="shared" si="348"/>
        <v>0</v>
      </c>
      <c r="Q923" s="62"/>
      <c r="R923" s="21">
        <f t="shared" si="349"/>
        <v>0</v>
      </c>
      <c r="S923" s="21"/>
      <c r="T923" s="56">
        <f t="shared" si="350"/>
        <v>0</v>
      </c>
      <c r="U923" s="23" t="e">
        <f t="shared" si="351"/>
        <v>#DIV/0!</v>
      </c>
      <c r="V923" s="23" t="str">
        <f t="shared" si="366"/>
        <v/>
      </c>
      <c r="W923" s="24"/>
      <c r="X923" s="55" t="str">
        <f t="shared" si="354"/>
        <v/>
      </c>
      <c r="Y923" s="19"/>
      <c r="Z923" s="26" t="e">
        <f t="shared" si="367"/>
        <v>#DIV/0!</v>
      </c>
      <c r="AA923" s="26">
        <f t="shared" si="369"/>
        <v>0</v>
      </c>
      <c r="AB923" s="26" t="str">
        <f t="shared" si="353"/>
        <v/>
      </c>
      <c r="AC923" s="27">
        <f t="shared" si="370"/>
        <v>0</v>
      </c>
      <c r="AD923" s="19"/>
      <c r="AE923" s="19" t="str">
        <f t="shared" si="352"/>
        <v/>
      </c>
      <c r="AF923" s="66" t="e">
        <f t="shared" si="368"/>
        <v>#VALUE!</v>
      </c>
    </row>
    <row r="924" spans="1:32">
      <c r="A924" s="16" t="str">
        <f t="shared" si="355"/>
        <v/>
      </c>
      <c r="B924" s="29"/>
      <c r="C924" s="17"/>
      <c r="D924" s="32"/>
      <c r="E924" s="18"/>
      <c r="F924" s="25">
        <f t="shared" si="356"/>
        <v>0</v>
      </c>
      <c r="G924" s="25">
        <f t="shared" si="357"/>
        <v>1</v>
      </c>
      <c r="H924" s="25">
        <f t="shared" si="358"/>
        <v>1900</v>
      </c>
      <c r="I924" s="25">
        <f t="shared" si="359"/>
        <v>1900</v>
      </c>
      <c r="J924" s="63">
        <f t="shared" si="360"/>
        <v>91</v>
      </c>
      <c r="K924" s="25">
        <f t="shared" si="361"/>
        <v>0</v>
      </c>
      <c r="L924" s="25">
        <f t="shared" si="362"/>
        <v>0</v>
      </c>
      <c r="M924" s="25">
        <f t="shared" si="363"/>
        <v>114</v>
      </c>
      <c r="N924" s="22">
        <f t="shared" si="364"/>
        <v>0</v>
      </c>
      <c r="O924" s="22">
        <f t="shared" si="365"/>
        <v>0</v>
      </c>
      <c r="P924" s="22">
        <f t="shared" si="348"/>
        <v>0</v>
      </c>
      <c r="Q924" s="62"/>
      <c r="R924" s="21">
        <f t="shared" si="349"/>
        <v>0</v>
      </c>
      <c r="S924" s="21"/>
      <c r="T924" s="56">
        <f t="shared" si="350"/>
        <v>0</v>
      </c>
      <c r="U924" s="23" t="e">
        <f t="shared" si="351"/>
        <v>#DIV/0!</v>
      </c>
      <c r="V924" s="23" t="str">
        <f t="shared" si="366"/>
        <v/>
      </c>
      <c r="W924" s="24"/>
      <c r="X924" s="55" t="str">
        <f t="shared" si="354"/>
        <v/>
      </c>
      <c r="Y924" s="19"/>
      <c r="Z924" s="26" t="e">
        <f t="shared" si="367"/>
        <v>#DIV/0!</v>
      </c>
      <c r="AA924" s="26">
        <f t="shared" si="369"/>
        <v>0</v>
      </c>
      <c r="AB924" s="26" t="str">
        <f t="shared" si="353"/>
        <v/>
      </c>
      <c r="AC924" s="27">
        <f t="shared" si="370"/>
        <v>0</v>
      </c>
      <c r="AD924" s="19"/>
      <c r="AE924" s="19" t="str">
        <f t="shared" si="352"/>
        <v/>
      </c>
      <c r="AF924" s="66" t="e">
        <f t="shared" si="368"/>
        <v>#VALUE!</v>
      </c>
    </row>
    <row r="925" spans="1:32">
      <c r="A925" s="16" t="str">
        <f t="shared" si="355"/>
        <v/>
      </c>
      <c r="B925" s="29"/>
      <c r="C925" s="17"/>
      <c r="D925" s="32"/>
      <c r="E925" s="18"/>
      <c r="F925" s="25">
        <f t="shared" si="356"/>
        <v>0</v>
      </c>
      <c r="G925" s="25">
        <f t="shared" si="357"/>
        <v>1</v>
      </c>
      <c r="H925" s="25">
        <f t="shared" si="358"/>
        <v>1900</v>
      </c>
      <c r="I925" s="25">
        <f t="shared" si="359"/>
        <v>1900</v>
      </c>
      <c r="J925" s="63">
        <f t="shared" si="360"/>
        <v>91</v>
      </c>
      <c r="K925" s="25">
        <f t="shared" si="361"/>
        <v>0</v>
      </c>
      <c r="L925" s="25">
        <f t="shared" si="362"/>
        <v>0</v>
      </c>
      <c r="M925" s="25">
        <f t="shared" si="363"/>
        <v>114</v>
      </c>
      <c r="N925" s="22">
        <f t="shared" si="364"/>
        <v>0</v>
      </c>
      <c r="O925" s="22">
        <f t="shared" si="365"/>
        <v>0</v>
      </c>
      <c r="P925" s="22">
        <f t="shared" si="348"/>
        <v>0</v>
      </c>
      <c r="Q925" s="62"/>
      <c r="R925" s="21">
        <f t="shared" si="349"/>
        <v>0</v>
      </c>
      <c r="S925" s="21"/>
      <c r="T925" s="56">
        <f t="shared" si="350"/>
        <v>0</v>
      </c>
      <c r="U925" s="23" t="e">
        <f t="shared" si="351"/>
        <v>#DIV/0!</v>
      </c>
      <c r="V925" s="23" t="str">
        <f t="shared" si="366"/>
        <v/>
      </c>
      <c r="W925" s="24"/>
      <c r="X925" s="55" t="str">
        <f t="shared" si="354"/>
        <v/>
      </c>
      <c r="Y925" s="19"/>
      <c r="Z925" s="26" t="e">
        <f t="shared" si="367"/>
        <v>#DIV/0!</v>
      </c>
      <c r="AA925" s="26">
        <f t="shared" si="369"/>
        <v>0</v>
      </c>
      <c r="AB925" s="26" t="str">
        <f t="shared" si="353"/>
        <v/>
      </c>
      <c r="AC925" s="27">
        <f t="shared" si="370"/>
        <v>0</v>
      </c>
      <c r="AD925" s="19"/>
      <c r="AE925" s="19" t="str">
        <f t="shared" si="352"/>
        <v/>
      </c>
      <c r="AF925" s="66" t="e">
        <f t="shared" si="368"/>
        <v>#VALUE!</v>
      </c>
    </row>
    <row r="926" spans="1:32">
      <c r="A926" s="16" t="str">
        <f t="shared" si="355"/>
        <v/>
      </c>
      <c r="B926" s="29"/>
      <c r="C926" s="17"/>
      <c r="D926" s="32"/>
      <c r="E926" s="18"/>
      <c r="F926" s="25">
        <f t="shared" si="356"/>
        <v>0</v>
      </c>
      <c r="G926" s="25">
        <f t="shared" si="357"/>
        <v>1</v>
      </c>
      <c r="H926" s="25">
        <f t="shared" si="358"/>
        <v>1900</v>
      </c>
      <c r="I926" s="25">
        <f t="shared" si="359"/>
        <v>1900</v>
      </c>
      <c r="J926" s="63">
        <f t="shared" si="360"/>
        <v>91</v>
      </c>
      <c r="K926" s="25">
        <f t="shared" si="361"/>
        <v>0</v>
      </c>
      <c r="L926" s="25">
        <f t="shared" si="362"/>
        <v>0</v>
      </c>
      <c r="M926" s="25">
        <f t="shared" si="363"/>
        <v>114</v>
      </c>
      <c r="N926" s="22">
        <f t="shared" si="364"/>
        <v>0</v>
      </c>
      <c r="O926" s="22">
        <f t="shared" si="365"/>
        <v>0</v>
      </c>
      <c r="P926" s="22">
        <f t="shared" si="348"/>
        <v>0</v>
      </c>
      <c r="Q926" s="62"/>
      <c r="R926" s="21">
        <f t="shared" si="349"/>
        <v>0</v>
      </c>
      <c r="S926" s="21"/>
      <c r="T926" s="56">
        <f t="shared" si="350"/>
        <v>0</v>
      </c>
      <c r="U926" s="23" t="e">
        <f t="shared" si="351"/>
        <v>#DIV/0!</v>
      </c>
      <c r="V926" s="23" t="str">
        <f t="shared" si="366"/>
        <v/>
      </c>
      <c r="W926" s="24"/>
      <c r="X926" s="55" t="str">
        <f t="shared" si="354"/>
        <v/>
      </c>
      <c r="Y926" s="19"/>
      <c r="Z926" s="26" t="e">
        <f t="shared" si="367"/>
        <v>#DIV/0!</v>
      </c>
      <c r="AA926" s="26">
        <f t="shared" si="369"/>
        <v>0</v>
      </c>
      <c r="AB926" s="26" t="str">
        <f t="shared" si="353"/>
        <v/>
      </c>
      <c r="AC926" s="27">
        <f t="shared" si="370"/>
        <v>0</v>
      </c>
      <c r="AD926" s="19"/>
      <c r="AE926" s="19" t="str">
        <f t="shared" si="352"/>
        <v/>
      </c>
      <c r="AF926" s="66" t="e">
        <f t="shared" si="368"/>
        <v>#VALUE!</v>
      </c>
    </row>
    <row r="927" spans="1:32">
      <c r="A927" s="16" t="str">
        <f t="shared" si="355"/>
        <v/>
      </c>
      <c r="B927" s="29"/>
      <c r="C927" s="17"/>
      <c r="D927" s="32"/>
      <c r="E927" s="18"/>
      <c r="F927" s="25">
        <f t="shared" si="356"/>
        <v>0</v>
      </c>
      <c r="G927" s="25">
        <f t="shared" si="357"/>
        <v>1</v>
      </c>
      <c r="H927" s="25">
        <f t="shared" si="358"/>
        <v>1900</v>
      </c>
      <c r="I927" s="25">
        <f t="shared" si="359"/>
        <v>1900</v>
      </c>
      <c r="J927" s="63">
        <f t="shared" si="360"/>
        <v>91</v>
      </c>
      <c r="K927" s="25">
        <f t="shared" si="361"/>
        <v>0</v>
      </c>
      <c r="L927" s="25">
        <f t="shared" si="362"/>
        <v>0</v>
      </c>
      <c r="M927" s="25">
        <f t="shared" si="363"/>
        <v>114</v>
      </c>
      <c r="N927" s="22">
        <f t="shared" si="364"/>
        <v>0</v>
      </c>
      <c r="O927" s="22">
        <f t="shared" si="365"/>
        <v>0</v>
      </c>
      <c r="P927" s="22">
        <f t="shared" si="348"/>
        <v>0</v>
      </c>
      <c r="Q927" s="62"/>
      <c r="R927" s="21">
        <f t="shared" si="349"/>
        <v>0</v>
      </c>
      <c r="S927" s="21"/>
      <c r="T927" s="56">
        <f t="shared" si="350"/>
        <v>0</v>
      </c>
      <c r="U927" s="23" t="e">
        <f t="shared" si="351"/>
        <v>#DIV/0!</v>
      </c>
      <c r="V927" s="23" t="str">
        <f t="shared" si="366"/>
        <v/>
      </c>
      <c r="W927" s="24"/>
      <c r="X927" s="55" t="str">
        <f t="shared" si="354"/>
        <v/>
      </c>
      <c r="Y927" s="19"/>
      <c r="Z927" s="26" t="e">
        <f t="shared" si="367"/>
        <v>#DIV/0!</v>
      </c>
      <c r="AA927" s="26">
        <f t="shared" si="369"/>
        <v>0</v>
      </c>
      <c r="AB927" s="26" t="str">
        <f t="shared" si="353"/>
        <v/>
      </c>
      <c r="AC927" s="27">
        <f t="shared" si="370"/>
        <v>0</v>
      </c>
      <c r="AD927" s="19"/>
      <c r="AE927" s="19" t="str">
        <f t="shared" si="352"/>
        <v/>
      </c>
      <c r="AF927" s="66" t="e">
        <f t="shared" si="368"/>
        <v>#VALUE!</v>
      </c>
    </row>
    <row r="928" spans="1:32">
      <c r="A928" s="16" t="str">
        <f t="shared" si="355"/>
        <v/>
      </c>
      <c r="B928" s="29"/>
      <c r="C928" s="17"/>
      <c r="D928" s="32"/>
      <c r="E928" s="18"/>
      <c r="F928" s="25">
        <f t="shared" si="356"/>
        <v>0</v>
      </c>
      <c r="G928" s="25">
        <f t="shared" si="357"/>
        <v>1</v>
      </c>
      <c r="H928" s="25">
        <f t="shared" si="358"/>
        <v>1900</v>
      </c>
      <c r="I928" s="25">
        <f t="shared" si="359"/>
        <v>1900</v>
      </c>
      <c r="J928" s="63">
        <f t="shared" si="360"/>
        <v>91</v>
      </c>
      <c r="K928" s="25">
        <f t="shared" si="361"/>
        <v>0</v>
      </c>
      <c r="L928" s="25">
        <f t="shared" si="362"/>
        <v>0</v>
      </c>
      <c r="M928" s="25">
        <f t="shared" si="363"/>
        <v>114</v>
      </c>
      <c r="N928" s="22">
        <f t="shared" si="364"/>
        <v>0</v>
      </c>
      <c r="O928" s="22">
        <f t="shared" si="365"/>
        <v>0</v>
      </c>
      <c r="P928" s="22">
        <f t="shared" si="348"/>
        <v>0</v>
      </c>
      <c r="Q928" s="62"/>
      <c r="R928" s="21">
        <f t="shared" si="349"/>
        <v>0</v>
      </c>
      <c r="S928" s="21"/>
      <c r="T928" s="56">
        <f t="shared" si="350"/>
        <v>0</v>
      </c>
      <c r="U928" s="23" t="e">
        <f t="shared" si="351"/>
        <v>#DIV/0!</v>
      </c>
      <c r="V928" s="23" t="str">
        <f t="shared" si="366"/>
        <v/>
      </c>
      <c r="W928" s="24"/>
      <c r="X928" s="55" t="str">
        <f t="shared" si="354"/>
        <v/>
      </c>
      <c r="Y928" s="19"/>
      <c r="Z928" s="26" t="e">
        <f t="shared" si="367"/>
        <v>#DIV/0!</v>
      </c>
      <c r="AA928" s="26">
        <f t="shared" si="369"/>
        <v>0</v>
      </c>
      <c r="AB928" s="26" t="str">
        <f t="shared" si="353"/>
        <v/>
      </c>
      <c r="AC928" s="27">
        <f t="shared" si="370"/>
        <v>0</v>
      </c>
      <c r="AD928" s="19"/>
      <c r="AE928" s="19" t="str">
        <f t="shared" si="352"/>
        <v/>
      </c>
      <c r="AF928" s="66" t="e">
        <f t="shared" si="368"/>
        <v>#VALUE!</v>
      </c>
    </row>
    <row r="929" spans="1:32">
      <c r="A929" s="16" t="str">
        <f t="shared" si="355"/>
        <v/>
      </c>
      <c r="B929" s="29"/>
      <c r="C929" s="17"/>
      <c r="D929" s="32"/>
      <c r="E929" s="18"/>
      <c r="F929" s="25">
        <f t="shared" si="356"/>
        <v>0</v>
      </c>
      <c r="G929" s="25">
        <f t="shared" si="357"/>
        <v>1</v>
      </c>
      <c r="H929" s="25">
        <f t="shared" si="358"/>
        <v>1900</v>
      </c>
      <c r="I929" s="25">
        <f t="shared" si="359"/>
        <v>1900</v>
      </c>
      <c r="J929" s="63">
        <f t="shared" si="360"/>
        <v>91</v>
      </c>
      <c r="K929" s="25">
        <f t="shared" si="361"/>
        <v>0</v>
      </c>
      <c r="L929" s="25">
        <f t="shared" si="362"/>
        <v>0</v>
      </c>
      <c r="M929" s="25">
        <f t="shared" si="363"/>
        <v>114</v>
      </c>
      <c r="N929" s="22">
        <f t="shared" si="364"/>
        <v>0</v>
      </c>
      <c r="O929" s="22">
        <f t="shared" si="365"/>
        <v>0</v>
      </c>
      <c r="P929" s="22">
        <f t="shared" si="348"/>
        <v>0</v>
      </c>
      <c r="Q929" s="62"/>
      <c r="R929" s="21">
        <f t="shared" si="349"/>
        <v>0</v>
      </c>
      <c r="S929" s="21"/>
      <c r="T929" s="56">
        <f t="shared" si="350"/>
        <v>0</v>
      </c>
      <c r="U929" s="23" t="e">
        <f t="shared" si="351"/>
        <v>#DIV/0!</v>
      </c>
      <c r="V929" s="23" t="str">
        <f t="shared" si="366"/>
        <v/>
      </c>
      <c r="W929" s="24"/>
      <c r="X929" s="55" t="str">
        <f t="shared" si="354"/>
        <v/>
      </c>
      <c r="Y929" s="19"/>
      <c r="Z929" s="26" t="e">
        <f t="shared" si="367"/>
        <v>#DIV/0!</v>
      </c>
      <c r="AA929" s="26">
        <f t="shared" si="369"/>
        <v>0</v>
      </c>
      <c r="AB929" s="26" t="str">
        <f t="shared" si="353"/>
        <v/>
      </c>
      <c r="AC929" s="27">
        <f t="shared" si="370"/>
        <v>0</v>
      </c>
      <c r="AD929" s="19"/>
      <c r="AE929" s="19" t="str">
        <f t="shared" si="352"/>
        <v/>
      </c>
      <c r="AF929" s="66" t="e">
        <f t="shared" si="368"/>
        <v>#VALUE!</v>
      </c>
    </row>
    <row r="930" spans="1:32">
      <c r="A930" s="16" t="str">
        <f t="shared" si="355"/>
        <v/>
      </c>
      <c r="B930" s="29"/>
      <c r="C930" s="17"/>
      <c r="D930" s="32"/>
      <c r="E930" s="18"/>
      <c r="F930" s="25">
        <f t="shared" si="356"/>
        <v>0</v>
      </c>
      <c r="G930" s="25">
        <f t="shared" si="357"/>
        <v>1</v>
      </c>
      <c r="H930" s="25">
        <f t="shared" si="358"/>
        <v>1900</v>
      </c>
      <c r="I930" s="25">
        <f t="shared" si="359"/>
        <v>1900</v>
      </c>
      <c r="J930" s="63">
        <f t="shared" si="360"/>
        <v>91</v>
      </c>
      <c r="K930" s="25">
        <f t="shared" si="361"/>
        <v>0</v>
      </c>
      <c r="L930" s="25">
        <f t="shared" si="362"/>
        <v>0</v>
      </c>
      <c r="M930" s="25">
        <f t="shared" si="363"/>
        <v>114</v>
      </c>
      <c r="N930" s="22">
        <f t="shared" si="364"/>
        <v>0</v>
      </c>
      <c r="O930" s="22">
        <f t="shared" si="365"/>
        <v>0</v>
      </c>
      <c r="P930" s="22">
        <f t="shared" si="348"/>
        <v>0</v>
      </c>
      <c r="Q930" s="62"/>
      <c r="R930" s="21">
        <f t="shared" si="349"/>
        <v>0</v>
      </c>
      <c r="S930" s="21"/>
      <c r="T930" s="56">
        <f t="shared" si="350"/>
        <v>0</v>
      </c>
      <c r="U930" s="23" t="e">
        <f t="shared" si="351"/>
        <v>#DIV/0!</v>
      </c>
      <c r="V930" s="23" t="str">
        <f t="shared" si="366"/>
        <v/>
      </c>
      <c r="W930" s="24"/>
      <c r="X930" s="55" t="str">
        <f t="shared" si="354"/>
        <v/>
      </c>
      <c r="Y930" s="19"/>
      <c r="Z930" s="26" t="e">
        <f t="shared" si="367"/>
        <v>#DIV/0!</v>
      </c>
      <c r="AA930" s="26">
        <f t="shared" si="369"/>
        <v>0</v>
      </c>
      <c r="AB930" s="26" t="str">
        <f t="shared" si="353"/>
        <v/>
      </c>
      <c r="AC930" s="27">
        <f t="shared" si="370"/>
        <v>0</v>
      </c>
      <c r="AD930" s="19"/>
      <c r="AE930" s="19" t="str">
        <f t="shared" si="352"/>
        <v/>
      </c>
      <c r="AF930" s="66" t="e">
        <f t="shared" si="368"/>
        <v>#VALUE!</v>
      </c>
    </row>
    <row r="931" spans="1:32">
      <c r="A931" s="16" t="str">
        <f t="shared" si="355"/>
        <v/>
      </c>
      <c r="B931" s="29"/>
      <c r="C931" s="17"/>
      <c r="D931" s="32"/>
      <c r="E931" s="18"/>
      <c r="F931" s="25">
        <f t="shared" si="356"/>
        <v>0</v>
      </c>
      <c r="G931" s="25">
        <f t="shared" si="357"/>
        <v>1</v>
      </c>
      <c r="H931" s="25">
        <f t="shared" si="358"/>
        <v>1900</v>
      </c>
      <c r="I931" s="25">
        <f t="shared" si="359"/>
        <v>1900</v>
      </c>
      <c r="J931" s="63">
        <f t="shared" si="360"/>
        <v>91</v>
      </c>
      <c r="K931" s="25">
        <f t="shared" si="361"/>
        <v>0</v>
      </c>
      <c r="L931" s="25">
        <f t="shared" si="362"/>
        <v>0</v>
      </c>
      <c r="M931" s="25">
        <f t="shared" si="363"/>
        <v>114</v>
      </c>
      <c r="N931" s="22">
        <f t="shared" si="364"/>
        <v>0</v>
      </c>
      <c r="O931" s="22">
        <f t="shared" si="365"/>
        <v>0</v>
      </c>
      <c r="P931" s="22">
        <f t="shared" si="348"/>
        <v>0</v>
      </c>
      <c r="Q931" s="62"/>
      <c r="R931" s="21">
        <f t="shared" si="349"/>
        <v>0</v>
      </c>
      <c r="S931" s="21"/>
      <c r="T931" s="56">
        <f t="shared" si="350"/>
        <v>0</v>
      </c>
      <c r="U931" s="23" t="e">
        <f t="shared" si="351"/>
        <v>#DIV/0!</v>
      </c>
      <c r="V931" s="23" t="str">
        <f t="shared" si="366"/>
        <v/>
      </c>
      <c r="W931" s="24"/>
      <c r="X931" s="55" t="str">
        <f t="shared" si="354"/>
        <v/>
      </c>
      <c r="Y931" s="19"/>
      <c r="Z931" s="26" t="e">
        <f t="shared" si="367"/>
        <v>#DIV/0!</v>
      </c>
      <c r="AA931" s="26">
        <f t="shared" si="369"/>
        <v>0</v>
      </c>
      <c r="AB931" s="26" t="str">
        <f t="shared" si="353"/>
        <v/>
      </c>
      <c r="AC931" s="27">
        <f t="shared" si="370"/>
        <v>0</v>
      </c>
      <c r="AD931" s="19"/>
      <c r="AE931" s="19" t="str">
        <f t="shared" si="352"/>
        <v/>
      </c>
      <c r="AF931" s="66" t="e">
        <f t="shared" si="368"/>
        <v>#VALUE!</v>
      </c>
    </row>
    <row r="932" spans="1:32">
      <c r="A932" s="16" t="str">
        <f t="shared" si="355"/>
        <v/>
      </c>
      <c r="B932" s="29"/>
      <c r="C932" s="17"/>
      <c r="D932" s="32"/>
      <c r="E932" s="18"/>
      <c r="F932" s="25">
        <f t="shared" si="356"/>
        <v>0</v>
      </c>
      <c r="G932" s="25">
        <f t="shared" si="357"/>
        <v>1</v>
      </c>
      <c r="H932" s="25">
        <f t="shared" si="358"/>
        <v>1900</v>
      </c>
      <c r="I932" s="25">
        <f t="shared" si="359"/>
        <v>1900</v>
      </c>
      <c r="J932" s="63">
        <f t="shared" si="360"/>
        <v>91</v>
      </c>
      <c r="K932" s="25">
        <f t="shared" si="361"/>
        <v>0</v>
      </c>
      <c r="L932" s="25">
        <f t="shared" si="362"/>
        <v>0</v>
      </c>
      <c r="M932" s="25">
        <f t="shared" si="363"/>
        <v>114</v>
      </c>
      <c r="N932" s="22">
        <f t="shared" si="364"/>
        <v>0</v>
      </c>
      <c r="O932" s="22">
        <f t="shared" si="365"/>
        <v>0</v>
      </c>
      <c r="P932" s="22">
        <f t="shared" si="348"/>
        <v>0</v>
      </c>
      <c r="Q932" s="62"/>
      <c r="R932" s="21">
        <f t="shared" si="349"/>
        <v>0</v>
      </c>
      <c r="S932" s="21"/>
      <c r="T932" s="56">
        <f t="shared" si="350"/>
        <v>0</v>
      </c>
      <c r="U932" s="23" t="e">
        <f t="shared" si="351"/>
        <v>#DIV/0!</v>
      </c>
      <c r="V932" s="23" t="str">
        <f t="shared" si="366"/>
        <v/>
      </c>
      <c r="W932" s="24"/>
      <c r="X932" s="55" t="str">
        <f t="shared" si="354"/>
        <v/>
      </c>
      <c r="Y932" s="19"/>
      <c r="Z932" s="26" t="e">
        <f t="shared" si="367"/>
        <v>#DIV/0!</v>
      </c>
      <c r="AA932" s="26">
        <f t="shared" si="369"/>
        <v>0</v>
      </c>
      <c r="AB932" s="26" t="str">
        <f t="shared" si="353"/>
        <v/>
      </c>
      <c r="AC932" s="27">
        <f t="shared" si="370"/>
        <v>0</v>
      </c>
      <c r="AD932" s="19"/>
      <c r="AE932" s="19" t="str">
        <f t="shared" si="352"/>
        <v/>
      </c>
      <c r="AF932" s="66" t="e">
        <f t="shared" si="368"/>
        <v>#VALUE!</v>
      </c>
    </row>
    <row r="933" spans="1:32">
      <c r="A933" s="16" t="str">
        <f t="shared" si="355"/>
        <v/>
      </c>
      <c r="B933" s="29"/>
      <c r="C933" s="17"/>
      <c r="D933" s="32"/>
      <c r="E933" s="18"/>
      <c r="F933" s="25">
        <f t="shared" si="356"/>
        <v>0</v>
      </c>
      <c r="G933" s="25">
        <f t="shared" si="357"/>
        <v>1</v>
      </c>
      <c r="H933" s="25">
        <f t="shared" si="358"/>
        <v>1900</v>
      </c>
      <c r="I933" s="25">
        <f t="shared" si="359"/>
        <v>1900</v>
      </c>
      <c r="J933" s="63">
        <f t="shared" si="360"/>
        <v>91</v>
      </c>
      <c r="K933" s="25">
        <f t="shared" si="361"/>
        <v>0</v>
      </c>
      <c r="L933" s="25">
        <f t="shared" si="362"/>
        <v>0</v>
      </c>
      <c r="M933" s="25">
        <f t="shared" si="363"/>
        <v>114</v>
      </c>
      <c r="N933" s="22">
        <f t="shared" si="364"/>
        <v>0</v>
      </c>
      <c r="O933" s="22">
        <f t="shared" si="365"/>
        <v>0</v>
      </c>
      <c r="P933" s="22">
        <f t="shared" si="348"/>
        <v>0</v>
      </c>
      <c r="Q933" s="62"/>
      <c r="R933" s="21">
        <f t="shared" si="349"/>
        <v>0</v>
      </c>
      <c r="S933" s="21"/>
      <c r="T933" s="56">
        <f t="shared" si="350"/>
        <v>0</v>
      </c>
      <c r="U933" s="23" t="e">
        <f t="shared" si="351"/>
        <v>#DIV/0!</v>
      </c>
      <c r="V933" s="23" t="str">
        <f t="shared" si="366"/>
        <v/>
      </c>
      <c r="W933" s="24"/>
      <c r="X933" s="55" t="str">
        <f t="shared" si="354"/>
        <v/>
      </c>
      <c r="Y933" s="19"/>
      <c r="Z933" s="26" t="e">
        <f t="shared" si="367"/>
        <v>#DIV/0!</v>
      </c>
      <c r="AA933" s="26">
        <f t="shared" si="369"/>
        <v>0</v>
      </c>
      <c r="AB933" s="26" t="str">
        <f t="shared" si="353"/>
        <v/>
      </c>
      <c r="AC933" s="27">
        <f t="shared" si="370"/>
        <v>0</v>
      </c>
      <c r="AD933" s="19"/>
      <c r="AE933" s="19" t="str">
        <f t="shared" si="352"/>
        <v/>
      </c>
      <c r="AF933" s="66" t="e">
        <f t="shared" si="368"/>
        <v>#VALUE!</v>
      </c>
    </row>
    <row r="934" spans="1:32">
      <c r="A934" s="16" t="str">
        <f t="shared" si="355"/>
        <v/>
      </c>
      <c r="B934" s="29"/>
      <c r="C934" s="17"/>
      <c r="D934" s="32"/>
      <c r="E934" s="18"/>
      <c r="F934" s="25">
        <f t="shared" si="356"/>
        <v>0</v>
      </c>
      <c r="G934" s="25">
        <f t="shared" si="357"/>
        <v>1</v>
      </c>
      <c r="H934" s="25">
        <f t="shared" si="358"/>
        <v>1900</v>
      </c>
      <c r="I934" s="25">
        <f t="shared" si="359"/>
        <v>1900</v>
      </c>
      <c r="J934" s="63">
        <f t="shared" si="360"/>
        <v>91</v>
      </c>
      <c r="K934" s="25">
        <f t="shared" si="361"/>
        <v>0</v>
      </c>
      <c r="L934" s="25">
        <f t="shared" si="362"/>
        <v>0</v>
      </c>
      <c r="M934" s="25">
        <f t="shared" si="363"/>
        <v>114</v>
      </c>
      <c r="N934" s="22">
        <f t="shared" si="364"/>
        <v>0</v>
      </c>
      <c r="O934" s="22">
        <f t="shared" si="365"/>
        <v>0</v>
      </c>
      <c r="P934" s="22">
        <f t="shared" si="348"/>
        <v>0</v>
      </c>
      <c r="Q934" s="62"/>
      <c r="R934" s="21">
        <f t="shared" si="349"/>
        <v>0</v>
      </c>
      <c r="S934" s="21"/>
      <c r="T934" s="56">
        <f t="shared" si="350"/>
        <v>0</v>
      </c>
      <c r="U934" s="23" t="e">
        <f t="shared" si="351"/>
        <v>#DIV/0!</v>
      </c>
      <c r="V934" s="23" t="str">
        <f t="shared" si="366"/>
        <v/>
      </c>
      <c r="W934" s="24"/>
      <c r="X934" s="55" t="str">
        <f t="shared" si="354"/>
        <v/>
      </c>
      <c r="Y934" s="19"/>
      <c r="Z934" s="26" t="e">
        <f t="shared" si="367"/>
        <v>#DIV/0!</v>
      </c>
      <c r="AA934" s="26">
        <f t="shared" si="369"/>
        <v>0</v>
      </c>
      <c r="AB934" s="26" t="str">
        <f t="shared" si="353"/>
        <v/>
      </c>
      <c r="AC934" s="27">
        <f t="shared" si="370"/>
        <v>0</v>
      </c>
      <c r="AD934" s="19"/>
      <c r="AE934" s="19" t="str">
        <f t="shared" si="352"/>
        <v/>
      </c>
      <c r="AF934" s="66" t="e">
        <f t="shared" si="368"/>
        <v>#VALUE!</v>
      </c>
    </row>
    <row r="935" spans="1:32">
      <c r="A935" s="16" t="str">
        <f t="shared" si="355"/>
        <v/>
      </c>
      <c r="B935" s="29"/>
      <c r="C935" s="17"/>
      <c r="D935" s="32"/>
      <c r="E935" s="18"/>
      <c r="F935" s="25">
        <f t="shared" si="356"/>
        <v>0</v>
      </c>
      <c r="G935" s="25">
        <f t="shared" si="357"/>
        <v>1</v>
      </c>
      <c r="H935" s="25">
        <f t="shared" si="358"/>
        <v>1900</v>
      </c>
      <c r="I935" s="25">
        <f t="shared" si="359"/>
        <v>1900</v>
      </c>
      <c r="J935" s="63">
        <f t="shared" si="360"/>
        <v>91</v>
      </c>
      <c r="K935" s="25">
        <f t="shared" si="361"/>
        <v>0</v>
      </c>
      <c r="L935" s="25">
        <f t="shared" si="362"/>
        <v>0</v>
      </c>
      <c r="M935" s="25">
        <f t="shared" si="363"/>
        <v>114</v>
      </c>
      <c r="N935" s="22">
        <f t="shared" si="364"/>
        <v>0</v>
      </c>
      <c r="O935" s="22">
        <f t="shared" si="365"/>
        <v>0</v>
      </c>
      <c r="P935" s="22">
        <f t="shared" si="348"/>
        <v>0</v>
      </c>
      <c r="Q935" s="62"/>
      <c r="R935" s="21">
        <f t="shared" si="349"/>
        <v>0</v>
      </c>
      <c r="S935" s="21"/>
      <c r="T935" s="56">
        <f t="shared" si="350"/>
        <v>0</v>
      </c>
      <c r="U935" s="23" t="e">
        <f t="shared" si="351"/>
        <v>#DIV/0!</v>
      </c>
      <c r="V935" s="23" t="str">
        <f t="shared" si="366"/>
        <v/>
      </c>
      <c r="W935" s="24"/>
      <c r="X935" s="55" t="str">
        <f t="shared" si="354"/>
        <v/>
      </c>
      <c r="Y935" s="19"/>
      <c r="Z935" s="26" t="e">
        <f t="shared" si="367"/>
        <v>#DIV/0!</v>
      </c>
      <c r="AA935" s="26">
        <f t="shared" si="369"/>
        <v>0</v>
      </c>
      <c r="AB935" s="26" t="str">
        <f t="shared" si="353"/>
        <v/>
      </c>
      <c r="AC935" s="27">
        <f t="shared" si="370"/>
        <v>0</v>
      </c>
      <c r="AD935" s="19"/>
      <c r="AE935" s="19" t="str">
        <f t="shared" si="352"/>
        <v/>
      </c>
      <c r="AF935" s="66" t="e">
        <f t="shared" si="368"/>
        <v>#VALUE!</v>
      </c>
    </row>
    <row r="936" spans="1:32">
      <c r="A936" s="16" t="str">
        <f t="shared" si="355"/>
        <v/>
      </c>
      <c r="B936" s="29"/>
      <c r="C936" s="17"/>
      <c r="D936" s="32"/>
      <c r="E936" s="18"/>
      <c r="F936" s="25">
        <f t="shared" si="356"/>
        <v>0</v>
      </c>
      <c r="G936" s="25">
        <f t="shared" si="357"/>
        <v>1</v>
      </c>
      <c r="H936" s="25">
        <f t="shared" si="358"/>
        <v>1900</v>
      </c>
      <c r="I936" s="25">
        <f t="shared" si="359"/>
        <v>1900</v>
      </c>
      <c r="J936" s="63">
        <f t="shared" si="360"/>
        <v>91</v>
      </c>
      <c r="K936" s="25">
        <f t="shared" si="361"/>
        <v>0</v>
      </c>
      <c r="L936" s="25">
        <f t="shared" si="362"/>
        <v>0</v>
      </c>
      <c r="M936" s="25">
        <f t="shared" si="363"/>
        <v>114</v>
      </c>
      <c r="N936" s="22">
        <f t="shared" si="364"/>
        <v>0</v>
      </c>
      <c r="O936" s="22">
        <f t="shared" si="365"/>
        <v>0</v>
      </c>
      <c r="P936" s="22">
        <f t="shared" si="348"/>
        <v>0</v>
      </c>
      <c r="Q936" s="62"/>
      <c r="R936" s="21">
        <f t="shared" si="349"/>
        <v>0</v>
      </c>
      <c r="S936" s="21"/>
      <c r="T936" s="56">
        <f t="shared" si="350"/>
        <v>0</v>
      </c>
      <c r="U936" s="23" t="e">
        <f t="shared" si="351"/>
        <v>#DIV/0!</v>
      </c>
      <c r="V936" s="23" t="str">
        <f t="shared" si="366"/>
        <v/>
      </c>
      <c r="W936" s="24"/>
      <c r="X936" s="55" t="str">
        <f t="shared" si="354"/>
        <v/>
      </c>
      <c r="Y936" s="19"/>
      <c r="Z936" s="26" t="e">
        <f t="shared" si="367"/>
        <v>#DIV/0!</v>
      </c>
      <c r="AA936" s="26">
        <f t="shared" si="369"/>
        <v>0</v>
      </c>
      <c r="AB936" s="26" t="str">
        <f t="shared" si="353"/>
        <v/>
      </c>
      <c r="AC936" s="27">
        <f t="shared" si="370"/>
        <v>0</v>
      </c>
      <c r="AD936" s="19"/>
      <c r="AE936" s="19" t="str">
        <f t="shared" si="352"/>
        <v/>
      </c>
      <c r="AF936" s="66" t="e">
        <f t="shared" si="368"/>
        <v>#VALUE!</v>
      </c>
    </row>
    <row r="937" spans="1:32">
      <c r="A937" s="16" t="str">
        <f t="shared" si="355"/>
        <v/>
      </c>
      <c r="B937" s="29"/>
      <c r="C937" s="17"/>
      <c r="D937" s="32"/>
      <c r="E937" s="18"/>
      <c r="F937" s="25">
        <f t="shared" si="356"/>
        <v>0</v>
      </c>
      <c r="G937" s="25">
        <f t="shared" si="357"/>
        <v>1</v>
      </c>
      <c r="H937" s="25">
        <f t="shared" si="358"/>
        <v>1900</v>
      </c>
      <c r="I937" s="25">
        <f t="shared" si="359"/>
        <v>1900</v>
      </c>
      <c r="J937" s="63">
        <f t="shared" si="360"/>
        <v>91</v>
      </c>
      <c r="K937" s="25">
        <f t="shared" si="361"/>
        <v>0</v>
      </c>
      <c r="L937" s="25">
        <f t="shared" si="362"/>
        <v>0</v>
      </c>
      <c r="M937" s="25">
        <f t="shared" si="363"/>
        <v>114</v>
      </c>
      <c r="N937" s="22">
        <f t="shared" si="364"/>
        <v>0</v>
      </c>
      <c r="O937" s="22">
        <f t="shared" si="365"/>
        <v>0</v>
      </c>
      <c r="P937" s="22">
        <f t="shared" si="348"/>
        <v>0</v>
      </c>
      <c r="Q937" s="62"/>
      <c r="R937" s="21">
        <f t="shared" si="349"/>
        <v>0</v>
      </c>
      <c r="S937" s="21"/>
      <c r="T937" s="56">
        <f t="shared" si="350"/>
        <v>0</v>
      </c>
      <c r="U937" s="23" t="e">
        <f t="shared" si="351"/>
        <v>#DIV/0!</v>
      </c>
      <c r="V937" s="23" t="str">
        <f t="shared" si="366"/>
        <v/>
      </c>
      <c r="W937" s="24"/>
      <c r="X937" s="55" t="str">
        <f t="shared" si="354"/>
        <v/>
      </c>
      <c r="Y937" s="19"/>
      <c r="Z937" s="26" t="e">
        <f t="shared" si="367"/>
        <v>#DIV/0!</v>
      </c>
      <c r="AA937" s="26">
        <f t="shared" si="369"/>
        <v>0</v>
      </c>
      <c r="AB937" s="26" t="str">
        <f t="shared" si="353"/>
        <v/>
      </c>
      <c r="AC937" s="27">
        <f t="shared" si="370"/>
        <v>0</v>
      </c>
      <c r="AD937" s="19"/>
      <c r="AE937" s="19" t="str">
        <f t="shared" si="352"/>
        <v/>
      </c>
      <c r="AF937" s="66" t="e">
        <f t="shared" si="368"/>
        <v>#VALUE!</v>
      </c>
    </row>
    <row r="938" spans="1:32">
      <c r="A938" s="16" t="str">
        <f t="shared" si="355"/>
        <v/>
      </c>
      <c r="B938" s="29"/>
      <c r="C938" s="17"/>
      <c r="D938" s="32"/>
      <c r="E938" s="18"/>
      <c r="F938" s="25">
        <f t="shared" si="356"/>
        <v>0</v>
      </c>
      <c r="G938" s="25">
        <f t="shared" si="357"/>
        <v>1</v>
      </c>
      <c r="H938" s="25">
        <f t="shared" si="358"/>
        <v>1900</v>
      </c>
      <c r="I938" s="25">
        <f t="shared" si="359"/>
        <v>1900</v>
      </c>
      <c r="J938" s="63">
        <f t="shared" si="360"/>
        <v>91</v>
      </c>
      <c r="K938" s="25">
        <f t="shared" si="361"/>
        <v>0</v>
      </c>
      <c r="L938" s="25">
        <f t="shared" si="362"/>
        <v>0</v>
      </c>
      <c r="M938" s="25">
        <f t="shared" si="363"/>
        <v>114</v>
      </c>
      <c r="N938" s="22">
        <f t="shared" si="364"/>
        <v>0</v>
      </c>
      <c r="O938" s="22">
        <f t="shared" si="365"/>
        <v>0</v>
      </c>
      <c r="P938" s="22">
        <f t="shared" si="348"/>
        <v>0</v>
      </c>
      <c r="Q938" s="62"/>
      <c r="R938" s="21">
        <f t="shared" si="349"/>
        <v>0</v>
      </c>
      <c r="S938" s="21"/>
      <c r="T938" s="56">
        <f t="shared" si="350"/>
        <v>0</v>
      </c>
      <c r="U938" s="23" t="e">
        <f t="shared" si="351"/>
        <v>#DIV/0!</v>
      </c>
      <c r="V938" s="23" t="str">
        <f t="shared" si="366"/>
        <v/>
      </c>
      <c r="W938" s="24"/>
      <c r="X938" s="55" t="str">
        <f t="shared" si="354"/>
        <v/>
      </c>
      <c r="Y938" s="19"/>
      <c r="Z938" s="26" t="e">
        <f t="shared" si="367"/>
        <v>#DIV/0!</v>
      </c>
      <c r="AA938" s="26">
        <f t="shared" si="369"/>
        <v>0</v>
      </c>
      <c r="AB938" s="26" t="str">
        <f t="shared" si="353"/>
        <v/>
      </c>
      <c r="AC938" s="27">
        <f t="shared" si="370"/>
        <v>0</v>
      </c>
      <c r="AD938" s="19"/>
      <c r="AE938" s="19" t="str">
        <f t="shared" si="352"/>
        <v/>
      </c>
      <c r="AF938" s="66" t="e">
        <f t="shared" si="368"/>
        <v>#VALUE!</v>
      </c>
    </row>
    <row r="939" spans="1:32">
      <c r="A939" s="16" t="str">
        <f t="shared" si="355"/>
        <v/>
      </c>
      <c r="B939" s="29"/>
      <c r="C939" s="17"/>
      <c r="D939" s="32"/>
      <c r="E939" s="18"/>
      <c r="F939" s="25">
        <f t="shared" si="356"/>
        <v>0</v>
      </c>
      <c r="G939" s="25">
        <f t="shared" si="357"/>
        <v>1</v>
      </c>
      <c r="H939" s="25">
        <f t="shared" si="358"/>
        <v>1900</v>
      </c>
      <c r="I939" s="25">
        <f t="shared" si="359"/>
        <v>1900</v>
      </c>
      <c r="J939" s="63">
        <f t="shared" si="360"/>
        <v>91</v>
      </c>
      <c r="K939" s="25">
        <f t="shared" si="361"/>
        <v>0</v>
      </c>
      <c r="L939" s="25">
        <f t="shared" si="362"/>
        <v>0</v>
      </c>
      <c r="M939" s="25">
        <f t="shared" si="363"/>
        <v>114</v>
      </c>
      <c r="N939" s="22">
        <f t="shared" si="364"/>
        <v>0</v>
      </c>
      <c r="O939" s="22">
        <f t="shared" si="365"/>
        <v>0</v>
      </c>
      <c r="P939" s="22">
        <f t="shared" si="348"/>
        <v>0</v>
      </c>
      <c r="Q939" s="62"/>
      <c r="R939" s="21">
        <f t="shared" si="349"/>
        <v>0</v>
      </c>
      <c r="S939" s="21"/>
      <c r="T939" s="56">
        <f t="shared" si="350"/>
        <v>0</v>
      </c>
      <c r="U939" s="23" t="e">
        <f t="shared" si="351"/>
        <v>#DIV/0!</v>
      </c>
      <c r="V939" s="23" t="str">
        <f t="shared" si="366"/>
        <v/>
      </c>
      <c r="W939" s="24"/>
      <c r="X939" s="55" t="str">
        <f t="shared" si="354"/>
        <v/>
      </c>
      <c r="Y939" s="19"/>
      <c r="Z939" s="26" t="e">
        <f t="shared" si="367"/>
        <v>#DIV/0!</v>
      </c>
      <c r="AA939" s="26">
        <f t="shared" si="369"/>
        <v>0</v>
      </c>
      <c r="AB939" s="26" t="str">
        <f t="shared" si="353"/>
        <v/>
      </c>
      <c r="AC939" s="27">
        <f t="shared" si="370"/>
        <v>0</v>
      </c>
      <c r="AD939" s="19"/>
      <c r="AE939" s="19" t="str">
        <f t="shared" si="352"/>
        <v/>
      </c>
      <c r="AF939" s="66" t="e">
        <f t="shared" si="368"/>
        <v>#VALUE!</v>
      </c>
    </row>
    <row r="940" spans="1:32">
      <c r="A940" s="16" t="str">
        <f t="shared" si="355"/>
        <v/>
      </c>
      <c r="B940" s="29"/>
      <c r="C940" s="17"/>
      <c r="D940" s="32"/>
      <c r="E940" s="18"/>
      <c r="F940" s="25">
        <f t="shared" si="356"/>
        <v>0</v>
      </c>
      <c r="G940" s="25">
        <f t="shared" si="357"/>
        <v>1</v>
      </c>
      <c r="H940" s="25">
        <f t="shared" si="358"/>
        <v>1900</v>
      </c>
      <c r="I940" s="25">
        <f t="shared" si="359"/>
        <v>1900</v>
      </c>
      <c r="J940" s="63">
        <f t="shared" si="360"/>
        <v>91</v>
      </c>
      <c r="K940" s="25">
        <f t="shared" si="361"/>
        <v>0</v>
      </c>
      <c r="L940" s="25">
        <f t="shared" si="362"/>
        <v>0</v>
      </c>
      <c r="M940" s="25">
        <f t="shared" si="363"/>
        <v>114</v>
      </c>
      <c r="N940" s="22">
        <f t="shared" si="364"/>
        <v>0</v>
      </c>
      <c r="O940" s="22">
        <f t="shared" si="365"/>
        <v>0</v>
      </c>
      <c r="P940" s="22">
        <f t="shared" si="348"/>
        <v>0</v>
      </c>
      <c r="Q940" s="62"/>
      <c r="R940" s="21">
        <f t="shared" si="349"/>
        <v>0</v>
      </c>
      <c r="S940" s="21"/>
      <c r="T940" s="56">
        <f t="shared" si="350"/>
        <v>0</v>
      </c>
      <c r="U940" s="23" t="e">
        <f t="shared" si="351"/>
        <v>#DIV/0!</v>
      </c>
      <c r="V940" s="23" t="str">
        <f t="shared" si="366"/>
        <v/>
      </c>
      <c r="W940" s="24"/>
      <c r="X940" s="55" t="str">
        <f t="shared" si="354"/>
        <v/>
      </c>
      <c r="Y940" s="19"/>
      <c r="Z940" s="26" t="e">
        <f t="shared" si="367"/>
        <v>#DIV/0!</v>
      </c>
      <c r="AA940" s="26">
        <f t="shared" si="369"/>
        <v>0</v>
      </c>
      <c r="AB940" s="26" t="str">
        <f t="shared" si="353"/>
        <v/>
      </c>
      <c r="AC940" s="27">
        <f t="shared" si="370"/>
        <v>0</v>
      </c>
      <c r="AD940" s="19"/>
      <c r="AE940" s="19" t="str">
        <f t="shared" si="352"/>
        <v/>
      </c>
      <c r="AF940" s="66" t="e">
        <f t="shared" si="368"/>
        <v>#VALUE!</v>
      </c>
    </row>
    <row r="941" spans="1:32">
      <c r="A941" s="16" t="str">
        <f t="shared" si="355"/>
        <v/>
      </c>
      <c r="B941" s="29"/>
      <c r="C941" s="17"/>
      <c r="D941" s="32"/>
      <c r="E941" s="18"/>
      <c r="F941" s="25">
        <f t="shared" si="356"/>
        <v>0</v>
      </c>
      <c r="G941" s="25">
        <f t="shared" si="357"/>
        <v>1</v>
      </c>
      <c r="H941" s="25">
        <f t="shared" si="358"/>
        <v>1900</v>
      </c>
      <c r="I941" s="25">
        <f t="shared" si="359"/>
        <v>1900</v>
      </c>
      <c r="J941" s="63">
        <f t="shared" si="360"/>
        <v>91</v>
      </c>
      <c r="K941" s="25">
        <f t="shared" si="361"/>
        <v>0</v>
      </c>
      <c r="L941" s="25">
        <f t="shared" si="362"/>
        <v>0</v>
      </c>
      <c r="M941" s="25">
        <f t="shared" si="363"/>
        <v>114</v>
      </c>
      <c r="N941" s="22">
        <f t="shared" si="364"/>
        <v>0</v>
      </c>
      <c r="O941" s="22">
        <f t="shared" si="365"/>
        <v>0</v>
      </c>
      <c r="P941" s="22">
        <f t="shared" si="348"/>
        <v>0</v>
      </c>
      <c r="Q941" s="62"/>
      <c r="R941" s="21">
        <f t="shared" si="349"/>
        <v>0</v>
      </c>
      <c r="S941" s="21"/>
      <c r="T941" s="56">
        <f t="shared" si="350"/>
        <v>0</v>
      </c>
      <c r="U941" s="23" t="e">
        <f t="shared" si="351"/>
        <v>#DIV/0!</v>
      </c>
      <c r="V941" s="23" t="str">
        <f t="shared" si="366"/>
        <v/>
      </c>
      <c r="W941" s="24"/>
      <c r="X941" s="55" t="str">
        <f t="shared" si="354"/>
        <v/>
      </c>
      <c r="Y941" s="19"/>
      <c r="Z941" s="26" t="e">
        <f t="shared" si="367"/>
        <v>#DIV/0!</v>
      </c>
      <c r="AA941" s="26">
        <f t="shared" si="369"/>
        <v>0</v>
      </c>
      <c r="AB941" s="26" t="str">
        <f t="shared" si="353"/>
        <v/>
      </c>
      <c r="AC941" s="27">
        <f t="shared" si="370"/>
        <v>0</v>
      </c>
      <c r="AD941" s="19"/>
      <c r="AE941" s="19" t="str">
        <f t="shared" si="352"/>
        <v/>
      </c>
      <c r="AF941" s="66" t="e">
        <f t="shared" si="368"/>
        <v>#VALUE!</v>
      </c>
    </row>
    <row r="942" spans="1:32">
      <c r="A942" s="16" t="str">
        <f t="shared" si="355"/>
        <v/>
      </c>
      <c r="B942" s="29"/>
      <c r="C942" s="17"/>
      <c r="D942" s="32"/>
      <c r="E942" s="18"/>
      <c r="F942" s="25">
        <f t="shared" si="356"/>
        <v>0</v>
      </c>
      <c r="G942" s="25">
        <f t="shared" si="357"/>
        <v>1</v>
      </c>
      <c r="H942" s="25">
        <f t="shared" si="358"/>
        <v>1900</v>
      </c>
      <c r="I942" s="25">
        <f t="shared" si="359"/>
        <v>1900</v>
      </c>
      <c r="J942" s="63">
        <f t="shared" si="360"/>
        <v>91</v>
      </c>
      <c r="K942" s="25">
        <f t="shared" si="361"/>
        <v>0</v>
      </c>
      <c r="L942" s="25">
        <f t="shared" si="362"/>
        <v>0</v>
      </c>
      <c r="M942" s="25">
        <f t="shared" si="363"/>
        <v>114</v>
      </c>
      <c r="N942" s="22">
        <f t="shared" si="364"/>
        <v>0</v>
      </c>
      <c r="O942" s="22">
        <f t="shared" si="365"/>
        <v>0</v>
      </c>
      <c r="P942" s="22">
        <f t="shared" si="348"/>
        <v>0</v>
      </c>
      <c r="Q942" s="62"/>
      <c r="R942" s="21">
        <f t="shared" si="349"/>
        <v>0</v>
      </c>
      <c r="S942" s="21"/>
      <c r="T942" s="56">
        <f t="shared" si="350"/>
        <v>0</v>
      </c>
      <c r="U942" s="23" t="e">
        <f t="shared" si="351"/>
        <v>#DIV/0!</v>
      </c>
      <c r="V942" s="23" t="str">
        <f t="shared" si="366"/>
        <v/>
      </c>
      <c r="W942" s="24"/>
      <c r="X942" s="55" t="str">
        <f t="shared" si="354"/>
        <v/>
      </c>
      <c r="Y942" s="19"/>
      <c r="Z942" s="26" t="e">
        <f t="shared" si="367"/>
        <v>#DIV/0!</v>
      </c>
      <c r="AA942" s="26">
        <f t="shared" si="369"/>
        <v>0</v>
      </c>
      <c r="AB942" s="26" t="str">
        <f t="shared" si="353"/>
        <v/>
      </c>
      <c r="AC942" s="27">
        <f t="shared" si="370"/>
        <v>0</v>
      </c>
      <c r="AD942" s="19"/>
      <c r="AE942" s="19" t="str">
        <f t="shared" si="352"/>
        <v/>
      </c>
      <c r="AF942" s="66" t="e">
        <f t="shared" si="368"/>
        <v>#VALUE!</v>
      </c>
    </row>
    <row r="943" spans="1:32">
      <c r="A943" s="16" t="str">
        <f t="shared" si="355"/>
        <v/>
      </c>
      <c r="B943" s="29"/>
      <c r="C943" s="17"/>
      <c r="D943" s="32"/>
      <c r="E943" s="18"/>
      <c r="F943" s="25">
        <f t="shared" si="356"/>
        <v>0</v>
      </c>
      <c r="G943" s="25">
        <f t="shared" si="357"/>
        <v>1</v>
      </c>
      <c r="H943" s="25">
        <f t="shared" si="358"/>
        <v>1900</v>
      </c>
      <c r="I943" s="25">
        <f t="shared" si="359"/>
        <v>1900</v>
      </c>
      <c r="J943" s="63">
        <f t="shared" si="360"/>
        <v>91</v>
      </c>
      <c r="K943" s="25">
        <f t="shared" si="361"/>
        <v>0</v>
      </c>
      <c r="L943" s="25">
        <f t="shared" si="362"/>
        <v>0</v>
      </c>
      <c r="M943" s="25">
        <f t="shared" si="363"/>
        <v>114</v>
      </c>
      <c r="N943" s="22">
        <f t="shared" si="364"/>
        <v>0</v>
      </c>
      <c r="O943" s="22">
        <f t="shared" si="365"/>
        <v>0</v>
      </c>
      <c r="P943" s="22">
        <f t="shared" si="348"/>
        <v>0</v>
      </c>
      <c r="Q943" s="62"/>
      <c r="R943" s="21">
        <f t="shared" si="349"/>
        <v>0</v>
      </c>
      <c r="S943" s="21"/>
      <c r="T943" s="56">
        <f t="shared" si="350"/>
        <v>0</v>
      </c>
      <c r="U943" s="23" t="e">
        <f t="shared" si="351"/>
        <v>#DIV/0!</v>
      </c>
      <c r="V943" s="23" t="str">
        <f t="shared" si="366"/>
        <v/>
      </c>
      <c r="W943" s="24"/>
      <c r="X943" s="55" t="str">
        <f t="shared" si="354"/>
        <v/>
      </c>
      <c r="Y943" s="19"/>
      <c r="Z943" s="26" t="e">
        <f t="shared" si="367"/>
        <v>#DIV/0!</v>
      </c>
      <c r="AA943" s="26">
        <f t="shared" si="369"/>
        <v>0</v>
      </c>
      <c r="AB943" s="26" t="str">
        <f t="shared" si="353"/>
        <v/>
      </c>
      <c r="AC943" s="27">
        <f t="shared" si="370"/>
        <v>0</v>
      </c>
      <c r="AD943" s="19"/>
      <c r="AE943" s="19" t="str">
        <f t="shared" si="352"/>
        <v/>
      </c>
      <c r="AF943" s="66" t="e">
        <f t="shared" si="368"/>
        <v>#VALUE!</v>
      </c>
    </row>
    <row r="944" spans="1:32">
      <c r="A944" s="16" t="str">
        <f t="shared" si="355"/>
        <v/>
      </c>
      <c r="B944" s="29"/>
      <c r="C944" s="17"/>
      <c r="D944" s="32"/>
      <c r="E944" s="18"/>
      <c r="F944" s="25">
        <f t="shared" si="356"/>
        <v>0</v>
      </c>
      <c r="G944" s="25">
        <f t="shared" si="357"/>
        <v>1</v>
      </c>
      <c r="H944" s="25">
        <f t="shared" si="358"/>
        <v>1900</v>
      </c>
      <c r="I944" s="25">
        <f t="shared" si="359"/>
        <v>1900</v>
      </c>
      <c r="J944" s="63">
        <f t="shared" si="360"/>
        <v>91</v>
      </c>
      <c r="K944" s="25">
        <f t="shared" si="361"/>
        <v>0</v>
      </c>
      <c r="L944" s="25">
        <f t="shared" si="362"/>
        <v>0</v>
      </c>
      <c r="M944" s="25">
        <f t="shared" si="363"/>
        <v>114</v>
      </c>
      <c r="N944" s="22">
        <f t="shared" si="364"/>
        <v>0</v>
      </c>
      <c r="O944" s="22">
        <f t="shared" si="365"/>
        <v>0</v>
      </c>
      <c r="P944" s="22">
        <f t="shared" si="348"/>
        <v>0</v>
      </c>
      <c r="Q944" s="62"/>
      <c r="R944" s="21">
        <f t="shared" si="349"/>
        <v>0</v>
      </c>
      <c r="S944" s="21"/>
      <c r="T944" s="56">
        <f t="shared" si="350"/>
        <v>0</v>
      </c>
      <c r="U944" s="23" t="e">
        <f t="shared" si="351"/>
        <v>#DIV/0!</v>
      </c>
      <c r="V944" s="23" t="str">
        <f t="shared" si="366"/>
        <v/>
      </c>
      <c r="W944" s="24"/>
      <c r="X944" s="55" t="str">
        <f t="shared" si="354"/>
        <v/>
      </c>
      <c r="Y944" s="19"/>
      <c r="Z944" s="26" t="e">
        <f t="shared" si="367"/>
        <v>#DIV/0!</v>
      </c>
      <c r="AA944" s="26">
        <f t="shared" si="369"/>
        <v>0</v>
      </c>
      <c r="AB944" s="26" t="str">
        <f t="shared" si="353"/>
        <v/>
      </c>
      <c r="AC944" s="27">
        <f t="shared" si="370"/>
        <v>0</v>
      </c>
      <c r="AD944" s="19"/>
      <c r="AE944" s="19" t="str">
        <f t="shared" si="352"/>
        <v/>
      </c>
      <c r="AF944" s="66" t="e">
        <f t="shared" si="368"/>
        <v>#VALUE!</v>
      </c>
    </row>
    <row r="945" spans="1:32">
      <c r="A945" s="16" t="str">
        <f t="shared" si="355"/>
        <v/>
      </c>
      <c r="B945" s="29"/>
      <c r="C945" s="17"/>
      <c r="D945" s="32"/>
      <c r="E945" s="18"/>
      <c r="F945" s="25">
        <f t="shared" si="356"/>
        <v>0</v>
      </c>
      <c r="G945" s="25">
        <f t="shared" si="357"/>
        <v>1</v>
      </c>
      <c r="H945" s="25">
        <f t="shared" si="358"/>
        <v>1900</v>
      </c>
      <c r="I945" s="25">
        <f t="shared" si="359"/>
        <v>1900</v>
      </c>
      <c r="J945" s="63">
        <f t="shared" si="360"/>
        <v>91</v>
      </c>
      <c r="K945" s="25">
        <f t="shared" si="361"/>
        <v>0</v>
      </c>
      <c r="L945" s="25">
        <f t="shared" si="362"/>
        <v>0</v>
      </c>
      <c r="M945" s="25">
        <f t="shared" si="363"/>
        <v>114</v>
      </c>
      <c r="N945" s="22">
        <f t="shared" si="364"/>
        <v>0</v>
      </c>
      <c r="O945" s="22">
        <f t="shared" si="365"/>
        <v>0</v>
      </c>
      <c r="P945" s="22">
        <f t="shared" si="348"/>
        <v>0</v>
      </c>
      <c r="Q945" s="62"/>
      <c r="R945" s="21">
        <f t="shared" si="349"/>
        <v>0</v>
      </c>
      <c r="S945" s="21"/>
      <c r="T945" s="56">
        <f t="shared" si="350"/>
        <v>0</v>
      </c>
      <c r="U945" s="23" t="e">
        <f t="shared" si="351"/>
        <v>#DIV/0!</v>
      </c>
      <c r="V945" s="23" t="str">
        <f t="shared" si="366"/>
        <v/>
      </c>
      <c r="W945" s="24"/>
      <c r="X945" s="55" t="str">
        <f t="shared" si="354"/>
        <v/>
      </c>
      <c r="Y945" s="19"/>
      <c r="Z945" s="26" t="e">
        <f t="shared" si="367"/>
        <v>#DIV/0!</v>
      </c>
      <c r="AA945" s="26">
        <f t="shared" si="369"/>
        <v>0</v>
      </c>
      <c r="AB945" s="26" t="str">
        <f t="shared" si="353"/>
        <v/>
      </c>
      <c r="AC945" s="27">
        <f t="shared" si="370"/>
        <v>0</v>
      </c>
      <c r="AD945" s="19"/>
      <c r="AE945" s="19" t="str">
        <f t="shared" si="352"/>
        <v/>
      </c>
      <c r="AF945" s="66" t="e">
        <f t="shared" si="368"/>
        <v>#VALUE!</v>
      </c>
    </row>
    <row r="946" spans="1:32">
      <c r="A946" s="16" t="str">
        <f t="shared" si="355"/>
        <v/>
      </c>
      <c r="B946" s="29"/>
      <c r="C946" s="17"/>
      <c r="D946" s="32"/>
      <c r="E946" s="18"/>
      <c r="F946" s="25">
        <f t="shared" si="356"/>
        <v>0</v>
      </c>
      <c r="G946" s="25">
        <f t="shared" si="357"/>
        <v>1</v>
      </c>
      <c r="H946" s="25">
        <f t="shared" si="358"/>
        <v>1900</v>
      </c>
      <c r="I946" s="25">
        <f t="shared" si="359"/>
        <v>1900</v>
      </c>
      <c r="J946" s="63">
        <f t="shared" si="360"/>
        <v>91</v>
      </c>
      <c r="K946" s="25">
        <f t="shared" si="361"/>
        <v>0</v>
      </c>
      <c r="L946" s="25">
        <f t="shared" si="362"/>
        <v>0</v>
      </c>
      <c r="M946" s="25">
        <f t="shared" si="363"/>
        <v>114</v>
      </c>
      <c r="N946" s="22">
        <f t="shared" si="364"/>
        <v>0</v>
      </c>
      <c r="O946" s="22">
        <f t="shared" si="365"/>
        <v>0</v>
      </c>
      <c r="P946" s="22">
        <f t="shared" si="348"/>
        <v>0</v>
      </c>
      <c r="Q946" s="62"/>
      <c r="R946" s="21">
        <f t="shared" si="349"/>
        <v>0</v>
      </c>
      <c r="S946" s="21"/>
      <c r="T946" s="56">
        <f t="shared" si="350"/>
        <v>0</v>
      </c>
      <c r="U946" s="23" t="e">
        <f t="shared" si="351"/>
        <v>#DIV/0!</v>
      </c>
      <c r="V946" s="23" t="str">
        <f t="shared" si="366"/>
        <v/>
      </c>
      <c r="W946" s="24"/>
      <c r="X946" s="55" t="str">
        <f t="shared" si="354"/>
        <v/>
      </c>
      <c r="Y946" s="19"/>
      <c r="Z946" s="26" t="e">
        <f t="shared" si="367"/>
        <v>#DIV/0!</v>
      </c>
      <c r="AA946" s="26">
        <f t="shared" si="369"/>
        <v>0</v>
      </c>
      <c r="AB946" s="26" t="str">
        <f t="shared" si="353"/>
        <v/>
      </c>
      <c r="AC946" s="27">
        <f t="shared" si="370"/>
        <v>0</v>
      </c>
      <c r="AD946" s="19"/>
      <c r="AE946" s="19" t="str">
        <f t="shared" si="352"/>
        <v/>
      </c>
      <c r="AF946" s="66" t="e">
        <f t="shared" si="368"/>
        <v>#VALUE!</v>
      </c>
    </row>
    <row r="947" spans="1:32">
      <c r="A947" s="16" t="str">
        <f t="shared" si="355"/>
        <v/>
      </c>
      <c r="B947" s="29"/>
      <c r="C947" s="17"/>
      <c r="D947" s="32"/>
      <c r="E947" s="18"/>
      <c r="F947" s="25">
        <f t="shared" si="356"/>
        <v>0</v>
      </c>
      <c r="G947" s="25">
        <f t="shared" si="357"/>
        <v>1</v>
      </c>
      <c r="H947" s="25">
        <f t="shared" si="358"/>
        <v>1900</v>
      </c>
      <c r="I947" s="25">
        <f t="shared" si="359"/>
        <v>1900</v>
      </c>
      <c r="J947" s="63">
        <f t="shared" si="360"/>
        <v>91</v>
      </c>
      <c r="K947" s="25">
        <f t="shared" si="361"/>
        <v>0</v>
      </c>
      <c r="L947" s="25">
        <f t="shared" si="362"/>
        <v>0</v>
      </c>
      <c r="M947" s="25">
        <f t="shared" si="363"/>
        <v>114</v>
      </c>
      <c r="N947" s="22">
        <f t="shared" si="364"/>
        <v>0</v>
      </c>
      <c r="O947" s="22">
        <f t="shared" si="365"/>
        <v>0</v>
      </c>
      <c r="P947" s="22">
        <f t="shared" si="348"/>
        <v>0</v>
      </c>
      <c r="Q947" s="62"/>
      <c r="R947" s="21">
        <f t="shared" si="349"/>
        <v>0</v>
      </c>
      <c r="S947" s="21"/>
      <c r="T947" s="56">
        <f t="shared" si="350"/>
        <v>0</v>
      </c>
      <c r="U947" s="23" t="e">
        <f t="shared" si="351"/>
        <v>#DIV/0!</v>
      </c>
      <c r="V947" s="23" t="str">
        <f t="shared" si="366"/>
        <v/>
      </c>
      <c r="W947" s="24"/>
      <c r="X947" s="55" t="str">
        <f t="shared" si="354"/>
        <v/>
      </c>
      <c r="Y947" s="19"/>
      <c r="Z947" s="26" t="e">
        <f t="shared" si="367"/>
        <v>#DIV/0!</v>
      </c>
      <c r="AA947" s="26">
        <f t="shared" si="369"/>
        <v>0</v>
      </c>
      <c r="AB947" s="26" t="str">
        <f t="shared" si="353"/>
        <v/>
      </c>
      <c r="AC947" s="27">
        <f t="shared" si="370"/>
        <v>0</v>
      </c>
      <c r="AD947" s="19"/>
      <c r="AE947" s="19" t="str">
        <f t="shared" si="352"/>
        <v/>
      </c>
      <c r="AF947" s="66" t="e">
        <f t="shared" si="368"/>
        <v>#VALUE!</v>
      </c>
    </row>
    <row r="948" spans="1:32">
      <c r="A948" s="16" t="str">
        <f t="shared" si="355"/>
        <v/>
      </c>
      <c r="B948" s="29"/>
      <c r="C948" s="17"/>
      <c r="D948" s="32"/>
      <c r="E948" s="18"/>
      <c r="F948" s="25">
        <f t="shared" si="356"/>
        <v>0</v>
      </c>
      <c r="G948" s="25">
        <f t="shared" si="357"/>
        <v>1</v>
      </c>
      <c r="H948" s="25">
        <f t="shared" si="358"/>
        <v>1900</v>
      </c>
      <c r="I948" s="25">
        <f t="shared" si="359"/>
        <v>1900</v>
      </c>
      <c r="J948" s="63">
        <f t="shared" si="360"/>
        <v>91</v>
      </c>
      <c r="K948" s="25">
        <f t="shared" si="361"/>
        <v>0</v>
      </c>
      <c r="L948" s="25">
        <f t="shared" si="362"/>
        <v>0</v>
      </c>
      <c r="M948" s="25">
        <f t="shared" si="363"/>
        <v>114</v>
      </c>
      <c r="N948" s="22">
        <f t="shared" si="364"/>
        <v>0</v>
      </c>
      <c r="O948" s="22">
        <f t="shared" si="365"/>
        <v>0</v>
      </c>
      <c r="P948" s="22">
        <f t="shared" si="348"/>
        <v>0</v>
      </c>
      <c r="Q948" s="62"/>
      <c r="R948" s="21">
        <f t="shared" si="349"/>
        <v>0</v>
      </c>
      <c r="S948" s="21"/>
      <c r="T948" s="56">
        <f t="shared" si="350"/>
        <v>0</v>
      </c>
      <c r="U948" s="23" t="e">
        <f t="shared" si="351"/>
        <v>#DIV/0!</v>
      </c>
      <c r="V948" s="23" t="str">
        <f t="shared" si="366"/>
        <v/>
      </c>
      <c r="W948" s="24"/>
      <c r="X948" s="55" t="str">
        <f t="shared" si="354"/>
        <v/>
      </c>
      <c r="Y948" s="19"/>
      <c r="Z948" s="26" t="e">
        <f t="shared" si="367"/>
        <v>#DIV/0!</v>
      </c>
      <c r="AA948" s="26">
        <f t="shared" si="369"/>
        <v>0</v>
      </c>
      <c r="AB948" s="26" t="str">
        <f t="shared" si="353"/>
        <v/>
      </c>
      <c r="AC948" s="27">
        <f t="shared" si="370"/>
        <v>0</v>
      </c>
      <c r="AD948" s="19"/>
      <c r="AE948" s="19" t="str">
        <f t="shared" si="352"/>
        <v/>
      </c>
      <c r="AF948" s="66" t="e">
        <f t="shared" si="368"/>
        <v>#VALUE!</v>
      </c>
    </row>
    <row r="949" spans="1:32">
      <c r="A949" s="16" t="str">
        <f t="shared" si="355"/>
        <v/>
      </c>
      <c r="B949" s="29"/>
      <c r="C949" s="17"/>
      <c r="D949" s="32"/>
      <c r="E949" s="18"/>
      <c r="F949" s="25">
        <f t="shared" si="356"/>
        <v>0</v>
      </c>
      <c r="G949" s="25">
        <f t="shared" si="357"/>
        <v>1</v>
      </c>
      <c r="H949" s="25">
        <f t="shared" si="358"/>
        <v>1900</v>
      </c>
      <c r="I949" s="25">
        <f t="shared" si="359"/>
        <v>1900</v>
      </c>
      <c r="J949" s="63">
        <f t="shared" si="360"/>
        <v>91</v>
      </c>
      <c r="K949" s="25">
        <f t="shared" si="361"/>
        <v>0</v>
      </c>
      <c r="L949" s="25">
        <f t="shared" si="362"/>
        <v>0</v>
      </c>
      <c r="M949" s="25">
        <f t="shared" si="363"/>
        <v>114</v>
      </c>
      <c r="N949" s="22">
        <f t="shared" si="364"/>
        <v>0</v>
      </c>
      <c r="O949" s="22">
        <f t="shared" si="365"/>
        <v>0</v>
      </c>
      <c r="P949" s="22">
        <f t="shared" si="348"/>
        <v>0</v>
      </c>
      <c r="Q949" s="62"/>
      <c r="R949" s="21">
        <f t="shared" si="349"/>
        <v>0</v>
      </c>
      <c r="S949" s="21"/>
      <c r="T949" s="56">
        <f t="shared" si="350"/>
        <v>0</v>
      </c>
      <c r="U949" s="23" t="e">
        <f t="shared" si="351"/>
        <v>#DIV/0!</v>
      </c>
      <c r="V949" s="23" t="str">
        <f t="shared" si="366"/>
        <v/>
      </c>
      <c r="W949" s="24"/>
      <c r="X949" s="55" t="str">
        <f t="shared" si="354"/>
        <v/>
      </c>
      <c r="Y949" s="19"/>
      <c r="Z949" s="26" t="e">
        <f t="shared" si="367"/>
        <v>#DIV/0!</v>
      </c>
      <c r="AA949" s="26">
        <f t="shared" si="369"/>
        <v>0</v>
      </c>
      <c r="AB949" s="26" t="str">
        <f t="shared" si="353"/>
        <v/>
      </c>
      <c r="AC949" s="27">
        <f t="shared" si="370"/>
        <v>0</v>
      </c>
      <c r="AD949" s="19"/>
      <c r="AE949" s="19" t="str">
        <f t="shared" si="352"/>
        <v/>
      </c>
      <c r="AF949" s="66" t="e">
        <f t="shared" si="368"/>
        <v>#VALUE!</v>
      </c>
    </row>
    <row r="950" spans="1:32">
      <c r="A950" s="16" t="str">
        <f t="shared" si="355"/>
        <v/>
      </c>
      <c r="B950" s="29"/>
      <c r="C950" s="17"/>
      <c r="D950" s="32"/>
      <c r="E950" s="18"/>
      <c r="F950" s="25">
        <f t="shared" si="356"/>
        <v>0</v>
      </c>
      <c r="G950" s="25">
        <f t="shared" si="357"/>
        <v>1</v>
      </c>
      <c r="H950" s="25">
        <f t="shared" si="358"/>
        <v>1900</v>
      </c>
      <c r="I950" s="25">
        <f t="shared" si="359"/>
        <v>1900</v>
      </c>
      <c r="J950" s="63">
        <f t="shared" si="360"/>
        <v>91</v>
      </c>
      <c r="K950" s="25">
        <f t="shared" si="361"/>
        <v>0</v>
      </c>
      <c r="L950" s="25">
        <f t="shared" si="362"/>
        <v>0</v>
      </c>
      <c r="M950" s="25">
        <f t="shared" si="363"/>
        <v>114</v>
      </c>
      <c r="N950" s="22">
        <f t="shared" si="364"/>
        <v>0</v>
      </c>
      <c r="O950" s="22">
        <f t="shared" si="365"/>
        <v>0</v>
      </c>
      <c r="P950" s="22">
        <f t="shared" si="348"/>
        <v>0</v>
      </c>
      <c r="Q950" s="62"/>
      <c r="R950" s="21">
        <f t="shared" si="349"/>
        <v>0</v>
      </c>
      <c r="S950" s="21"/>
      <c r="T950" s="56">
        <f t="shared" si="350"/>
        <v>0</v>
      </c>
      <c r="U950" s="23" t="e">
        <f t="shared" si="351"/>
        <v>#DIV/0!</v>
      </c>
      <c r="V950" s="23" t="str">
        <f t="shared" si="366"/>
        <v/>
      </c>
      <c r="W950" s="24"/>
      <c r="X950" s="55" t="str">
        <f t="shared" si="354"/>
        <v/>
      </c>
      <c r="Y950" s="19"/>
      <c r="Z950" s="26" t="e">
        <f t="shared" si="367"/>
        <v>#DIV/0!</v>
      </c>
      <c r="AA950" s="26">
        <f t="shared" si="369"/>
        <v>0</v>
      </c>
      <c r="AB950" s="26" t="str">
        <f t="shared" si="353"/>
        <v/>
      </c>
      <c r="AC950" s="27">
        <f t="shared" si="370"/>
        <v>0</v>
      </c>
      <c r="AD950" s="19"/>
      <c r="AE950" s="19" t="str">
        <f t="shared" si="352"/>
        <v/>
      </c>
      <c r="AF950" s="66" t="e">
        <f t="shared" si="368"/>
        <v>#VALUE!</v>
      </c>
    </row>
    <row r="951" spans="1:32">
      <c r="A951" s="16" t="str">
        <f t="shared" si="355"/>
        <v/>
      </c>
      <c r="B951" s="29"/>
      <c r="C951" s="17"/>
      <c r="D951" s="32"/>
      <c r="E951" s="18"/>
      <c r="F951" s="25">
        <f t="shared" si="356"/>
        <v>0</v>
      </c>
      <c r="G951" s="25">
        <f t="shared" si="357"/>
        <v>1</v>
      </c>
      <c r="H951" s="25">
        <f t="shared" si="358"/>
        <v>1900</v>
      </c>
      <c r="I951" s="25">
        <f t="shared" si="359"/>
        <v>1900</v>
      </c>
      <c r="J951" s="63">
        <f t="shared" si="360"/>
        <v>91</v>
      </c>
      <c r="K951" s="25">
        <f t="shared" si="361"/>
        <v>0</v>
      </c>
      <c r="L951" s="25">
        <f t="shared" si="362"/>
        <v>0</v>
      </c>
      <c r="M951" s="25">
        <f t="shared" si="363"/>
        <v>114</v>
      </c>
      <c r="N951" s="22">
        <f t="shared" si="364"/>
        <v>0</v>
      </c>
      <c r="O951" s="22">
        <f t="shared" si="365"/>
        <v>0</v>
      </c>
      <c r="P951" s="22">
        <f t="shared" si="348"/>
        <v>0</v>
      </c>
      <c r="Q951" s="62"/>
      <c r="R951" s="21">
        <f t="shared" si="349"/>
        <v>0</v>
      </c>
      <c r="S951" s="21"/>
      <c r="T951" s="56">
        <f t="shared" si="350"/>
        <v>0</v>
      </c>
      <c r="U951" s="23" t="e">
        <f t="shared" si="351"/>
        <v>#DIV/0!</v>
      </c>
      <c r="V951" s="23" t="str">
        <f t="shared" si="366"/>
        <v/>
      </c>
      <c r="W951" s="24"/>
      <c r="X951" s="55" t="str">
        <f t="shared" si="354"/>
        <v/>
      </c>
      <c r="Y951" s="19"/>
      <c r="Z951" s="26" t="e">
        <f t="shared" si="367"/>
        <v>#DIV/0!</v>
      </c>
      <c r="AA951" s="26">
        <f t="shared" si="369"/>
        <v>0</v>
      </c>
      <c r="AB951" s="26" t="str">
        <f t="shared" si="353"/>
        <v/>
      </c>
      <c r="AC951" s="27">
        <f t="shared" si="370"/>
        <v>0</v>
      </c>
      <c r="AD951" s="19"/>
      <c r="AE951" s="19" t="str">
        <f t="shared" si="352"/>
        <v/>
      </c>
      <c r="AF951" s="66" t="e">
        <f t="shared" si="368"/>
        <v>#VALUE!</v>
      </c>
    </row>
    <row r="952" spans="1:32">
      <c r="A952" s="16" t="str">
        <f t="shared" si="355"/>
        <v/>
      </c>
      <c r="B952" s="29"/>
      <c r="C952" s="17"/>
      <c r="D952" s="32"/>
      <c r="E952" s="18"/>
      <c r="F952" s="25">
        <f t="shared" si="356"/>
        <v>0</v>
      </c>
      <c r="G952" s="25">
        <f t="shared" si="357"/>
        <v>1</v>
      </c>
      <c r="H952" s="25">
        <f t="shared" si="358"/>
        <v>1900</v>
      </c>
      <c r="I952" s="25">
        <f t="shared" si="359"/>
        <v>1900</v>
      </c>
      <c r="J952" s="63">
        <f t="shared" si="360"/>
        <v>91</v>
      </c>
      <c r="K952" s="25">
        <f t="shared" si="361"/>
        <v>0</v>
      </c>
      <c r="L952" s="25">
        <f t="shared" si="362"/>
        <v>0</v>
      </c>
      <c r="M952" s="25">
        <f t="shared" si="363"/>
        <v>114</v>
      </c>
      <c r="N952" s="22">
        <f t="shared" si="364"/>
        <v>0</v>
      </c>
      <c r="O952" s="22">
        <f t="shared" si="365"/>
        <v>0</v>
      </c>
      <c r="P952" s="22">
        <f t="shared" si="348"/>
        <v>0</v>
      </c>
      <c r="Q952" s="62"/>
      <c r="R952" s="21">
        <f t="shared" si="349"/>
        <v>0</v>
      </c>
      <c r="S952" s="21"/>
      <c r="T952" s="56">
        <f t="shared" si="350"/>
        <v>0</v>
      </c>
      <c r="U952" s="23" t="e">
        <f t="shared" si="351"/>
        <v>#DIV/0!</v>
      </c>
      <c r="V952" s="23" t="str">
        <f t="shared" si="366"/>
        <v/>
      </c>
      <c r="W952" s="24"/>
      <c r="X952" s="55" t="str">
        <f t="shared" si="354"/>
        <v/>
      </c>
      <c r="Y952" s="19"/>
      <c r="Z952" s="26" t="e">
        <f t="shared" si="367"/>
        <v>#DIV/0!</v>
      </c>
      <c r="AA952" s="26">
        <f t="shared" si="369"/>
        <v>0</v>
      </c>
      <c r="AB952" s="26" t="str">
        <f t="shared" si="353"/>
        <v/>
      </c>
      <c r="AC952" s="27">
        <f t="shared" si="370"/>
        <v>0</v>
      </c>
      <c r="AD952" s="19"/>
      <c r="AE952" s="19" t="str">
        <f t="shared" si="352"/>
        <v/>
      </c>
      <c r="AF952" s="66" t="e">
        <f t="shared" si="368"/>
        <v>#VALUE!</v>
      </c>
    </row>
    <row r="953" spans="1:32">
      <c r="A953" s="16" t="str">
        <f t="shared" si="355"/>
        <v/>
      </c>
      <c r="B953" s="29"/>
      <c r="C953" s="17"/>
      <c r="D953" s="32"/>
      <c r="E953" s="18"/>
      <c r="F953" s="25">
        <f t="shared" si="356"/>
        <v>0</v>
      </c>
      <c r="G953" s="25">
        <f t="shared" si="357"/>
        <v>1</v>
      </c>
      <c r="H953" s="25">
        <f t="shared" si="358"/>
        <v>1900</v>
      </c>
      <c r="I953" s="25">
        <f t="shared" si="359"/>
        <v>1900</v>
      </c>
      <c r="J953" s="63">
        <f t="shared" si="360"/>
        <v>91</v>
      </c>
      <c r="K953" s="25">
        <f t="shared" si="361"/>
        <v>0</v>
      </c>
      <c r="L953" s="25">
        <f t="shared" si="362"/>
        <v>0</v>
      </c>
      <c r="M953" s="25">
        <f t="shared" si="363"/>
        <v>114</v>
      </c>
      <c r="N953" s="22">
        <f t="shared" si="364"/>
        <v>0</v>
      </c>
      <c r="O953" s="22">
        <f t="shared" si="365"/>
        <v>0</v>
      </c>
      <c r="P953" s="22">
        <f t="shared" si="348"/>
        <v>0</v>
      </c>
      <c r="Q953" s="62"/>
      <c r="R953" s="21">
        <f t="shared" si="349"/>
        <v>0</v>
      </c>
      <c r="S953" s="21"/>
      <c r="T953" s="56">
        <f t="shared" si="350"/>
        <v>0</v>
      </c>
      <c r="U953" s="23" t="e">
        <f t="shared" si="351"/>
        <v>#DIV/0!</v>
      </c>
      <c r="V953" s="23" t="str">
        <f t="shared" si="366"/>
        <v/>
      </c>
      <c r="W953" s="24"/>
      <c r="X953" s="55" t="str">
        <f t="shared" si="354"/>
        <v/>
      </c>
      <c r="Y953" s="19"/>
      <c r="Z953" s="26" t="e">
        <f t="shared" si="367"/>
        <v>#DIV/0!</v>
      </c>
      <c r="AA953" s="26">
        <f t="shared" si="369"/>
        <v>0</v>
      </c>
      <c r="AB953" s="26" t="str">
        <f t="shared" si="353"/>
        <v/>
      </c>
      <c r="AC953" s="27">
        <f t="shared" si="370"/>
        <v>0</v>
      </c>
      <c r="AD953" s="19"/>
      <c r="AE953" s="19" t="str">
        <f t="shared" si="352"/>
        <v/>
      </c>
      <c r="AF953" s="66" t="e">
        <f t="shared" si="368"/>
        <v>#VALUE!</v>
      </c>
    </row>
    <row r="954" spans="1:32">
      <c r="A954" s="16" t="str">
        <f t="shared" si="355"/>
        <v/>
      </c>
      <c r="B954" s="29"/>
      <c r="C954" s="17"/>
      <c r="D954" s="32"/>
      <c r="E954" s="18"/>
      <c r="F954" s="25">
        <f t="shared" si="356"/>
        <v>0</v>
      </c>
      <c r="G954" s="25">
        <f t="shared" si="357"/>
        <v>1</v>
      </c>
      <c r="H954" s="25">
        <f t="shared" si="358"/>
        <v>1900</v>
      </c>
      <c r="I954" s="25">
        <f t="shared" si="359"/>
        <v>1900</v>
      </c>
      <c r="J954" s="63">
        <f t="shared" si="360"/>
        <v>91</v>
      </c>
      <c r="K954" s="25">
        <f t="shared" si="361"/>
        <v>0</v>
      </c>
      <c r="L954" s="25">
        <f t="shared" si="362"/>
        <v>0</v>
      </c>
      <c r="M954" s="25">
        <f t="shared" si="363"/>
        <v>114</v>
      </c>
      <c r="N954" s="22">
        <f t="shared" si="364"/>
        <v>0</v>
      </c>
      <c r="O954" s="22">
        <f t="shared" si="365"/>
        <v>0</v>
      </c>
      <c r="P954" s="22">
        <f t="shared" si="348"/>
        <v>0</v>
      </c>
      <c r="Q954" s="62"/>
      <c r="R954" s="21">
        <f t="shared" si="349"/>
        <v>0</v>
      </c>
      <c r="S954" s="21"/>
      <c r="T954" s="56">
        <f t="shared" si="350"/>
        <v>0</v>
      </c>
      <c r="U954" s="23" t="e">
        <f t="shared" si="351"/>
        <v>#DIV/0!</v>
      </c>
      <c r="V954" s="23" t="str">
        <f t="shared" si="366"/>
        <v/>
      </c>
      <c r="W954" s="24"/>
      <c r="X954" s="55" t="str">
        <f t="shared" si="354"/>
        <v/>
      </c>
      <c r="Y954" s="19"/>
      <c r="Z954" s="26" t="e">
        <f t="shared" si="367"/>
        <v>#DIV/0!</v>
      </c>
      <c r="AA954" s="26">
        <f t="shared" si="369"/>
        <v>0</v>
      </c>
      <c r="AB954" s="26" t="str">
        <f t="shared" si="353"/>
        <v/>
      </c>
      <c r="AC954" s="27">
        <f t="shared" si="370"/>
        <v>0</v>
      </c>
      <c r="AD954" s="19"/>
      <c r="AE954" s="19" t="str">
        <f t="shared" si="352"/>
        <v/>
      </c>
      <c r="AF954" s="66" t="e">
        <f t="shared" si="368"/>
        <v>#VALUE!</v>
      </c>
    </row>
    <row r="955" spans="1:32">
      <c r="A955" s="16" t="str">
        <f t="shared" si="355"/>
        <v/>
      </c>
      <c r="B955" s="29"/>
      <c r="C955" s="17"/>
      <c r="D955" s="32"/>
      <c r="E955" s="18"/>
      <c r="F955" s="25">
        <f t="shared" si="356"/>
        <v>0</v>
      </c>
      <c r="G955" s="25">
        <f t="shared" si="357"/>
        <v>1</v>
      </c>
      <c r="H955" s="25">
        <f t="shared" si="358"/>
        <v>1900</v>
      </c>
      <c r="I955" s="25">
        <f t="shared" si="359"/>
        <v>1900</v>
      </c>
      <c r="J955" s="63">
        <f t="shared" si="360"/>
        <v>91</v>
      </c>
      <c r="K955" s="25">
        <f t="shared" si="361"/>
        <v>0</v>
      </c>
      <c r="L955" s="25">
        <f t="shared" si="362"/>
        <v>0</v>
      </c>
      <c r="M955" s="25">
        <f t="shared" si="363"/>
        <v>114</v>
      </c>
      <c r="N955" s="22">
        <f t="shared" si="364"/>
        <v>0</v>
      </c>
      <c r="O955" s="22">
        <f t="shared" si="365"/>
        <v>0</v>
      </c>
      <c r="P955" s="22">
        <f t="shared" si="348"/>
        <v>0</v>
      </c>
      <c r="Q955" s="62"/>
      <c r="R955" s="21">
        <f t="shared" si="349"/>
        <v>0</v>
      </c>
      <c r="S955" s="21"/>
      <c r="T955" s="56">
        <f t="shared" si="350"/>
        <v>0</v>
      </c>
      <c r="U955" s="23" t="e">
        <f t="shared" si="351"/>
        <v>#DIV/0!</v>
      </c>
      <c r="V955" s="23" t="str">
        <f t="shared" si="366"/>
        <v/>
      </c>
      <c r="W955" s="24"/>
      <c r="X955" s="55" t="str">
        <f t="shared" si="354"/>
        <v/>
      </c>
      <c r="Y955" s="19"/>
      <c r="Z955" s="26" t="e">
        <f t="shared" si="367"/>
        <v>#DIV/0!</v>
      </c>
      <c r="AA955" s="26">
        <f t="shared" si="369"/>
        <v>0</v>
      </c>
      <c r="AB955" s="26" t="str">
        <f t="shared" si="353"/>
        <v/>
      </c>
      <c r="AC955" s="27">
        <f t="shared" si="370"/>
        <v>0</v>
      </c>
      <c r="AD955" s="19"/>
      <c r="AE955" s="19" t="str">
        <f t="shared" si="352"/>
        <v/>
      </c>
      <c r="AF955" s="66" t="e">
        <f t="shared" si="368"/>
        <v>#VALUE!</v>
      </c>
    </row>
    <row r="956" spans="1:32">
      <c r="A956" s="16" t="str">
        <f t="shared" si="355"/>
        <v/>
      </c>
      <c r="B956" s="29"/>
      <c r="C956" s="17"/>
      <c r="D956" s="32"/>
      <c r="E956" s="18"/>
      <c r="F956" s="25">
        <f t="shared" si="356"/>
        <v>0</v>
      </c>
      <c r="G956" s="25">
        <f t="shared" si="357"/>
        <v>1</v>
      </c>
      <c r="H956" s="25">
        <f t="shared" si="358"/>
        <v>1900</v>
      </c>
      <c r="I956" s="25">
        <f t="shared" si="359"/>
        <v>1900</v>
      </c>
      <c r="J956" s="63">
        <f t="shared" si="360"/>
        <v>91</v>
      </c>
      <c r="K956" s="25">
        <f t="shared" si="361"/>
        <v>0</v>
      </c>
      <c r="L956" s="25">
        <f t="shared" si="362"/>
        <v>0</v>
      </c>
      <c r="M956" s="25">
        <f t="shared" si="363"/>
        <v>114</v>
      </c>
      <c r="N956" s="22">
        <f t="shared" si="364"/>
        <v>0</v>
      </c>
      <c r="O956" s="22">
        <f t="shared" si="365"/>
        <v>0</v>
      </c>
      <c r="P956" s="22">
        <f t="shared" si="348"/>
        <v>0</v>
      </c>
      <c r="Q956" s="62"/>
      <c r="R956" s="21">
        <f t="shared" si="349"/>
        <v>0</v>
      </c>
      <c r="S956" s="21"/>
      <c r="T956" s="56">
        <f t="shared" si="350"/>
        <v>0</v>
      </c>
      <c r="U956" s="23" t="e">
        <f t="shared" si="351"/>
        <v>#DIV/0!</v>
      </c>
      <c r="V956" s="23" t="str">
        <f t="shared" si="366"/>
        <v/>
      </c>
      <c r="W956" s="24"/>
      <c r="X956" s="55" t="str">
        <f t="shared" si="354"/>
        <v/>
      </c>
      <c r="Y956" s="19"/>
      <c r="Z956" s="26" t="e">
        <f t="shared" si="367"/>
        <v>#DIV/0!</v>
      </c>
      <c r="AA956" s="26">
        <f t="shared" si="369"/>
        <v>0</v>
      </c>
      <c r="AB956" s="26" t="str">
        <f t="shared" si="353"/>
        <v/>
      </c>
      <c r="AC956" s="27">
        <f t="shared" si="370"/>
        <v>0</v>
      </c>
      <c r="AD956" s="19"/>
      <c r="AE956" s="19" t="str">
        <f t="shared" si="352"/>
        <v/>
      </c>
      <c r="AF956" s="66" t="e">
        <f t="shared" si="368"/>
        <v>#VALUE!</v>
      </c>
    </row>
    <row r="957" spans="1:32">
      <c r="A957" s="16" t="str">
        <f t="shared" si="355"/>
        <v/>
      </c>
      <c r="B957" s="29"/>
      <c r="C957" s="17"/>
      <c r="D957" s="32"/>
      <c r="E957" s="18"/>
      <c r="F957" s="25">
        <f t="shared" si="356"/>
        <v>0</v>
      </c>
      <c r="G957" s="25">
        <f t="shared" si="357"/>
        <v>1</v>
      </c>
      <c r="H957" s="25">
        <f t="shared" si="358"/>
        <v>1900</v>
      </c>
      <c r="I957" s="25">
        <f t="shared" si="359"/>
        <v>1900</v>
      </c>
      <c r="J957" s="63">
        <f t="shared" si="360"/>
        <v>91</v>
      </c>
      <c r="K957" s="25">
        <f t="shared" si="361"/>
        <v>0</v>
      </c>
      <c r="L957" s="25">
        <f t="shared" si="362"/>
        <v>0</v>
      </c>
      <c r="M957" s="25">
        <f t="shared" si="363"/>
        <v>114</v>
      </c>
      <c r="N957" s="22">
        <f t="shared" si="364"/>
        <v>0</v>
      </c>
      <c r="O957" s="22">
        <f t="shared" si="365"/>
        <v>0</v>
      </c>
      <c r="P957" s="22">
        <f t="shared" si="348"/>
        <v>0</v>
      </c>
      <c r="Q957" s="62"/>
      <c r="R957" s="21">
        <f t="shared" si="349"/>
        <v>0</v>
      </c>
      <c r="S957" s="21"/>
      <c r="T957" s="56">
        <f t="shared" si="350"/>
        <v>0</v>
      </c>
      <c r="U957" s="23" t="e">
        <f t="shared" si="351"/>
        <v>#DIV/0!</v>
      </c>
      <c r="V957" s="23" t="str">
        <f t="shared" si="366"/>
        <v/>
      </c>
      <c r="W957" s="24"/>
      <c r="X957" s="55" t="str">
        <f t="shared" si="354"/>
        <v/>
      </c>
      <c r="Y957" s="19"/>
      <c r="Z957" s="26" t="e">
        <f t="shared" si="367"/>
        <v>#DIV/0!</v>
      </c>
      <c r="AA957" s="26">
        <f t="shared" si="369"/>
        <v>0</v>
      </c>
      <c r="AB957" s="26" t="str">
        <f t="shared" si="353"/>
        <v/>
      </c>
      <c r="AC957" s="27">
        <f t="shared" si="370"/>
        <v>0</v>
      </c>
      <c r="AD957" s="19"/>
      <c r="AE957" s="19" t="str">
        <f t="shared" si="352"/>
        <v/>
      </c>
      <c r="AF957" s="66" t="e">
        <f t="shared" si="368"/>
        <v>#VALUE!</v>
      </c>
    </row>
    <row r="958" spans="1:32">
      <c r="A958" s="16" t="str">
        <f t="shared" si="355"/>
        <v/>
      </c>
      <c r="B958" s="29"/>
      <c r="C958" s="17"/>
      <c r="D958" s="32"/>
      <c r="E958" s="18"/>
      <c r="F958" s="25">
        <f t="shared" si="356"/>
        <v>0</v>
      </c>
      <c r="G958" s="25">
        <f t="shared" si="357"/>
        <v>1</v>
      </c>
      <c r="H958" s="25">
        <f t="shared" si="358"/>
        <v>1900</v>
      </c>
      <c r="I958" s="25">
        <f t="shared" si="359"/>
        <v>1900</v>
      </c>
      <c r="J958" s="63">
        <f t="shared" si="360"/>
        <v>91</v>
      </c>
      <c r="K958" s="25">
        <f t="shared" si="361"/>
        <v>0</v>
      </c>
      <c r="L958" s="25">
        <f t="shared" si="362"/>
        <v>0</v>
      </c>
      <c r="M958" s="25">
        <f t="shared" si="363"/>
        <v>114</v>
      </c>
      <c r="N958" s="22">
        <f t="shared" si="364"/>
        <v>0</v>
      </c>
      <c r="O958" s="22">
        <f t="shared" si="365"/>
        <v>0</v>
      </c>
      <c r="P958" s="22">
        <f t="shared" si="348"/>
        <v>0</v>
      </c>
      <c r="Q958" s="62"/>
      <c r="R958" s="21">
        <f t="shared" si="349"/>
        <v>0</v>
      </c>
      <c r="S958" s="21"/>
      <c r="T958" s="56">
        <f t="shared" si="350"/>
        <v>0</v>
      </c>
      <c r="U958" s="23" t="e">
        <f t="shared" si="351"/>
        <v>#DIV/0!</v>
      </c>
      <c r="V958" s="23" t="str">
        <f t="shared" si="366"/>
        <v/>
      </c>
      <c r="W958" s="24"/>
      <c r="X958" s="55" t="str">
        <f t="shared" si="354"/>
        <v/>
      </c>
      <c r="Y958" s="19"/>
      <c r="Z958" s="26" t="e">
        <f t="shared" si="367"/>
        <v>#DIV/0!</v>
      </c>
      <c r="AA958" s="26">
        <f t="shared" si="369"/>
        <v>0</v>
      </c>
      <c r="AB958" s="26" t="str">
        <f t="shared" si="353"/>
        <v/>
      </c>
      <c r="AC958" s="27">
        <f t="shared" si="370"/>
        <v>0</v>
      </c>
      <c r="AD958" s="19"/>
      <c r="AE958" s="19" t="str">
        <f t="shared" si="352"/>
        <v/>
      </c>
      <c r="AF958" s="66" t="e">
        <f t="shared" si="368"/>
        <v>#VALUE!</v>
      </c>
    </row>
    <row r="959" spans="1:32">
      <c r="A959" s="16" t="str">
        <f t="shared" si="355"/>
        <v/>
      </c>
      <c r="B959" s="29"/>
      <c r="C959" s="17"/>
      <c r="D959" s="32"/>
      <c r="E959" s="18"/>
      <c r="F959" s="25">
        <f t="shared" si="356"/>
        <v>0</v>
      </c>
      <c r="G959" s="25">
        <f t="shared" si="357"/>
        <v>1</v>
      </c>
      <c r="H959" s="25">
        <f t="shared" si="358"/>
        <v>1900</v>
      </c>
      <c r="I959" s="25">
        <f t="shared" si="359"/>
        <v>1900</v>
      </c>
      <c r="J959" s="63">
        <f t="shared" si="360"/>
        <v>91</v>
      </c>
      <c r="K959" s="25">
        <f t="shared" si="361"/>
        <v>0</v>
      </c>
      <c r="L959" s="25">
        <f t="shared" si="362"/>
        <v>0</v>
      </c>
      <c r="M959" s="25">
        <f t="shared" si="363"/>
        <v>114</v>
      </c>
      <c r="N959" s="22">
        <f t="shared" si="364"/>
        <v>0</v>
      </c>
      <c r="O959" s="22">
        <f t="shared" si="365"/>
        <v>0</v>
      </c>
      <c r="P959" s="22">
        <f t="shared" si="348"/>
        <v>0</v>
      </c>
      <c r="Q959" s="62"/>
      <c r="R959" s="21">
        <f t="shared" si="349"/>
        <v>0</v>
      </c>
      <c r="S959" s="21"/>
      <c r="T959" s="56">
        <f t="shared" si="350"/>
        <v>0</v>
      </c>
      <c r="U959" s="23" t="e">
        <f t="shared" si="351"/>
        <v>#DIV/0!</v>
      </c>
      <c r="V959" s="23" t="str">
        <f t="shared" si="366"/>
        <v/>
      </c>
      <c r="W959" s="24"/>
      <c r="X959" s="55" t="str">
        <f t="shared" si="354"/>
        <v/>
      </c>
      <c r="Y959" s="19"/>
      <c r="Z959" s="26" t="e">
        <f t="shared" si="367"/>
        <v>#DIV/0!</v>
      </c>
      <c r="AA959" s="26">
        <f t="shared" si="369"/>
        <v>0</v>
      </c>
      <c r="AB959" s="26" t="str">
        <f t="shared" si="353"/>
        <v/>
      </c>
      <c r="AC959" s="27">
        <f t="shared" si="370"/>
        <v>0</v>
      </c>
      <c r="AD959" s="19"/>
      <c r="AE959" s="19" t="str">
        <f t="shared" si="352"/>
        <v/>
      </c>
      <c r="AF959" s="66" t="e">
        <f t="shared" si="368"/>
        <v>#VALUE!</v>
      </c>
    </row>
    <row r="960" spans="1:32">
      <c r="A960" s="16" t="str">
        <f t="shared" si="355"/>
        <v/>
      </c>
      <c r="B960" s="29"/>
      <c r="C960" s="17"/>
      <c r="D960" s="32"/>
      <c r="E960" s="18"/>
      <c r="F960" s="25">
        <f t="shared" si="356"/>
        <v>0</v>
      </c>
      <c r="G960" s="25">
        <f t="shared" si="357"/>
        <v>1</v>
      </c>
      <c r="H960" s="25">
        <f t="shared" si="358"/>
        <v>1900</v>
      </c>
      <c r="I960" s="25">
        <f t="shared" si="359"/>
        <v>1900</v>
      </c>
      <c r="J960" s="63">
        <f t="shared" si="360"/>
        <v>91</v>
      </c>
      <c r="K960" s="25">
        <f t="shared" si="361"/>
        <v>0</v>
      </c>
      <c r="L960" s="25">
        <f t="shared" si="362"/>
        <v>0</v>
      </c>
      <c r="M960" s="25">
        <f t="shared" si="363"/>
        <v>114</v>
      </c>
      <c r="N960" s="22">
        <f t="shared" si="364"/>
        <v>0</v>
      </c>
      <c r="O960" s="22">
        <f t="shared" si="365"/>
        <v>0</v>
      </c>
      <c r="P960" s="22">
        <f t="shared" si="348"/>
        <v>0</v>
      </c>
      <c r="Q960" s="62"/>
      <c r="R960" s="21">
        <f t="shared" si="349"/>
        <v>0</v>
      </c>
      <c r="S960" s="21"/>
      <c r="T960" s="56">
        <f t="shared" si="350"/>
        <v>0</v>
      </c>
      <c r="U960" s="23" t="e">
        <f t="shared" si="351"/>
        <v>#DIV/0!</v>
      </c>
      <c r="V960" s="23" t="str">
        <f t="shared" si="366"/>
        <v/>
      </c>
      <c r="W960" s="24"/>
      <c r="X960" s="55" t="str">
        <f t="shared" si="354"/>
        <v/>
      </c>
      <c r="Y960" s="19"/>
      <c r="Z960" s="26" t="e">
        <f t="shared" si="367"/>
        <v>#DIV/0!</v>
      </c>
      <c r="AA960" s="26">
        <f t="shared" si="369"/>
        <v>0</v>
      </c>
      <c r="AB960" s="26" t="str">
        <f t="shared" si="353"/>
        <v/>
      </c>
      <c r="AC960" s="27">
        <f t="shared" si="370"/>
        <v>0</v>
      </c>
      <c r="AD960" s="19"/>
      <c r="AE960" s="19" t="str">
        <f t="shared" si="352"/>
        <v/>
      </c>
      <c r="AF960" s="66" t="e">
        <f t="shared" si="368"/>
        <v>#VALUE!</v>
      </c>
    </row>
    <row r="961" spans="1:32">
      <c r="A961" s="16" t="str">
        <f t="shared" si="355"/>
        <v/>
      </c>
      <c r="B961" s="29"/>
      <c r="C961" s="17"/>
      <c r="D961" s="32"/>
      <c r="E961" s="18"/>
      <c r="F961" s="25">
        <f t="shared" si="356"/>
        <v>0</v>
      </c>
      <c r="G961" s="25">
        <f t="shared" si="357"/>
        <v>1</v>
      </c>
      <c r="H961" s="25">
        <f t="shared" si="358"/>
        <v>1900</v>
      </c>
      <c r="I961" s="25">
        <f t="shared" si="359"/>
        <v>1900</v>
      </c>
      <c r="J961" s="63">
        <f t="shared" si="360"/>
        <v>91</v>
      </c>
      <c r="K961" s="25">
        <f t="shared" si="361"/>
        <v>0</v>
      </c>
      <c r="L961" s="25">
        <f t="shared" si="362"/>
        <v>0</v>
      </c>
      <c r="M961" s="25">
        <f t="shared" si="363"/>
        <v>114</v>
      </c>
      <c r="N961" s="22">
        <f t="shared" si="364"/>
        <v>0</v>
      </c>
      <c r="O961" s="22">
        <f t="shared" si="365"/>
        <v>0</v>
      </c>
      <c r="P961" s="22">
        <f t="shared" si="348"/>
        <v>0</v>
      </c>
      <c r="Q961" s="62"/>
      <c r="R961" s="21">
        <f t="shared" si="349"/>
        <v>0</v>
      </c>
      <c r="S961" s="21"/>
      <c r="T961" s="56">
        <f t="shared" si="350"/>
        <v>0</v>
      </c>
      <c r="U961" s="23" t="e">
        <f t="shared" si="351"/>
        <v>#DIV/0!</v>
      </c>
      <c r="V961" s="23" t="str">
        <f t="shared" si="366"/>
        <v/>
      </c>
      <c r="W961" s="24"/>
      <c r="X961" s="55" t="str">
        <f t="shared" si="354"/>
        <v/>
      </c>
      <c r="Y961" s="19"/>
      <c r="Z961" s="26" t="e">
        <f t="shared" si="367"/>
        <v>#DIV/0!</v>
      </c>
      <c r="AA961" s="26">
        <f t="shared" si="369"/>
        <v>0</v>
      </c>
      <c r="AB961" s="26" t="str">
        <f t="shared" si="353"/>
        <v/>
      </c>
      <c r="AC961" s="27">
        <f t="shared" si="370"/>
        <v>0</v>
      </c>
      <c r="AD961" s="19"/>
      <c r="AE961" s="19" t="str">
        <f t="shared" si="352"/>
        <v/>
      </c>
      <c r="AF961" s="66" t="e">
        <f t="shared" si="368"/>
        <v>#VALUE!</v>
      </c>
    </row>
    <row r="962" spans="1:32">
      <c r="A962" s="16" t="str">
        <f t="shared" si="355"/>
        <v/>
      </c>
      <c r="B962" s="29"/>
      <c r="C962" s="17"/>
      <c r="D962" s="32"/>
      <c r="E962" s="18"/>
      <c r="F962" s="25">
        <f t="shared" si="356"/>
        <v>0</v>
      </c>
      <c r="G962" s="25">
        <f t="shared" si="357"/>
        <v>1</v>
      </c>
      <c r="H962" s="25">
        <f t="shared" si="358"/>
        <v>1900</v>
      </c>
      <c r="I962" s="25">
        <f t="shared" si="359"/>
        <v>1900</v>
      </c>
      <c r="J962" s="63">
        <f t="shared" si="360"/>
        <v>91</v>
      </c>
      <c r="K962" s="25">
        <f t="shared" si="361"/>
        <v>0</v>
      </c>
      <c r="L962" s="25">
        <f t="shared" si="362"/>
        <v>0</v>
      </c>
      <c r="M962" s="25">
        <f t="shared" si="363"/>
        <v>114</v>
      </c>
      <c r="N962" s="22">
        <f t="shared" si="364"/>
        <v>0</v>
      </c>
      <c r="O962" s="22">
        <f t="shared" si="365"/>
        <v>0</v>
      </c>
      <c r="P962" s="22">
        <f t="shared" si="348"/>
        <v>0</v>
      </c>
      <c r="Q962" s="62"/>
      <c r="R962" s="21">
        <f t="shared" si="349"/>
        <v>0</v>
      </c>
      <c r="S962" s="21"/>
      <c r="T962" s="56">
        <f t="shared" si="350"/>
        <v>0</v>
      </c>
      <c r="U962" s="23" t="e">
        <f t="shared" si="351"/>
        <v>#DIV/0!</v>
      </c>
      <c r="V962" s="23" t="str">
        <f t="shared" si="366"/>
        <v/>
      </c>
      <c r="W962" s="24"/>
      <c r="X962" s="55" t="str">
        <f t="shared" si="354"/>
        <v/>
      </c>
      <c r="Y962" s="19"/>
      <c r="Z962" s="26" t="e">
        <f t="shared" si="367"/>
        <v>#DIV/0!</v>
      </c>
      <c r="AA962" s="26">
        <f t="shared" si="369"/>
        <v>0</v>
      </c>
      <c r="AB962" s="26" t="str">
        <f t="shared" si="353"/>
        <v/>
      </c>
      <c r="AC962" s="27">
        <f t="shared" si="370"/>
        <v>0</v>
      </c>
      <c r="AD962" s="19"/>
      <c r="AE962" s="19" t="str">
        <f t="shared" si="352"/>
        <v/>
      </c>
      <c r="AF962" s="66" t="e">
        <f t="shared" si="368"/>
        <v>#VALUE!</v>
      </c>
    </row>
    <row r="963" spans="1:32">
      <c r="A963" s="16" t="str">
        <f t="shared" si="355"/>
        <v/>
      </c>
      <c r="B963" s="29"/>
      <c r="C963" s="17"/>
      <c r="D963" s="32"/>
      <c r="E963" s="18"/>
      <c r="F963" s="25">
        <f t="shared" si="356"/>
        <v>0</v>
      </c>
      <c r="G963" s="25">
        <f t="shared" si="357"/>
        <v>1</v>
      </c>
      <c r="H963" s="25">
        <f t="shared" si="358"/>
        <v>1900</v>
      </c>
      <c r="I963" s="25">
        <f t="shared" si="359"/>
        <v>1900</v>
      </c>
      <c r="J963" s="63">
        <f t="shared" si="360"/>
        <v>91</v>
      </c>
      <c r="K963" s="25">
        <f t="shared" si="361"/>
        <v>0</v>
      </c>
      <c r="L963" s="25">
        <f t="shared" si="362"/>
        <v>0</v>
      </c>
      <c r="M963" s="25">
        <f t="shared" si="363"/>
        <v>114</v>
      </c>
      <c r="N963" s="22">
        <f t="shared" si="364"/>
        <v>0</v>
      </c>
      <c r="O963" s="22">
        <f t="shared" si="365"/>
        <v>0</v>
      </c>
      <c r="P963" s="22">
        <f t="shared" ref="P963:P1026" si="371">+IF(O963&lt;0,0,O963)</f>
        <v>0</v>
      </c>
      <c r="Q963" s="62"/>
      <c r="R963" s="21">
        <f t="shared" ref="R963:R1026" si="372">+IF(Q963="",P963,Q963)</f>
        <v>0</v>
      </c>
      <c r="S963" s="21"/>
      <c r="T963" s="56">
        <f t="shared" ref="T963:T1026" si="373">IF((5%*E963)&gt;R963,R963,(E963*5%))</f>
        <v>0</v>
      </c>
      <c r="U963" s="23" t="e">
        <f t="shared" ref="U963:U1026" si="374">IF(T963="0","No Further Usefule Life",((E963-T963)/(E963*D963)))</f>
        <v>#DIV/0!</v>
      </c>
      <c r="V963" s="23" t="str">
        <f t="shared" si="366"/>
        <v/>
      </c>
      <c r="W963" s="24"/>
      <c r="X963" s="55" t="str">
        <f t="shared" si="354"/>
        <v/>
      </c>
      <c r="Y963" s="19"/>
      <c r="Z963" s="26" t="e">
        <f t="shared" si="367"/>
        <v>#DIV/0!</v>
      </c>
      <c r="AA963" s="26">
        <f t="shared" si="369"/>
        <v>0</v>
      </c>
      <c r="AB963" s="26" t="str">
        <f t="shared" si="353"/>
        <v/>
      </c>
      <c r="AC963" s="27">
        <f t="shared" si="370"/>
        <v>0</v>
      </c>
      <c r="AD963" s="19"/>
      <c r="AE963" s="19" t="str">
        <f t="shared" ref="AE963:AE1026" si="375">IF(W963="","",IF(W963&gt;V963,"Charge from Profit &amp; Loss Account","Charge from Retained Earning"))</f>
        <v/>
      </c>
      <c r="AF963" s="66" t="e">
        <f t="shared" si="368"/>
        <v>#VALUE!</v>
      </c>
    </row>
    <row r="964" spans="1:32">
      <c r="A964" s="16" t="str">
        <f t="shared" si="355"/>
        <v/>
      </c>
      <c r="B964" s="29"/>
      <c r="C964" s="17"/>
      <c r="D964" s="32"/>
      <c r="E964" s="18"/>
      <c r="F964" s="25">
        <f t="shared" si="356"/>
        <v>0</v>
      </c>
      <c r="G964" s="25">
        <f t="shared" si="357"/>
        <v>1</v>
      </c>
      <c r="H964" s="25">
        <f t="shared" si="358"/>
        <v>1900</v>
      </c>
      <c r="I964" s="25">
        <f t="shared" si="359"/>
        <v>1900</v>
      </c>
      <c r="J964" s="63">
        <f t="shared" si="360"/>
        <v>91</v>
      </c>
      <c r="K964" s="25">
        <f t="shared" si="361"/>
        <v>0</v>
      </c>
      <c r="L964" s="25">
        <f t="shared" si="362"/>
        <v>0</v>
      </c>
      <c r="M964" s="25">
        <f t="shared" si="363"/>
        <v>114</v>
      </c>
      <c r="N964" s="22">
        <f t="shared" si="364"/>
        <v>0</v>
      </c>
      <c r="O964" s="22">
        <f t="shared" si="365"/>
        <v>0</v>
      </c>
      <c r="P964" s="22">
        <f t="shared" si="371"/>
        <v>0</v>
      </c>
      <c r="Q964" s="62"/>
      <c r="R964" s="21">
        <f t="shared" si="372"/>
        <v>0</v>
      </c>
      <c r="S964" s="21"/>
      <c r="T964" s="56">
        <f t="shared" si="373"/>
        <v>0</v>
      </c>
      <c r="U964" s="23" t="e">
        <f t="shared" si="374"/>
        <v>#DIV/0!</v>
      </c>
      <c r="V964" s="23" t="str">
        <f t="shared" si="366"/>
        <v/>
      </c>
      <c r="W964" s="24"/>
      <c r="X964" s="55" t="str">
        <f t="shared" si="354"/>
        <v/>
      </c>
      <c r="Y964" s="19"/>
      <c r="Z964" s="26" t="e">
        <f t="shared" si="367"/>
        <v>#DIV/0!</v>
      </c>
      <c r="AA964" s="26">
        <f t="shared" si="369"/>
        <v>0</v>
      </c>
      <c r="AB964" s="26" t="str">
        <f t="shared" ref="AB964:AB1027" si="376">IF(E964="","",IF(X964&lt;1,AF964,(AC964/E964)))</f>
        <v/>
      </c>
      <c r="AC964" s="27">
        <f t="shared" si="370"/>
        <v>0</v>
      </c>
      <c r="AD964" s="19"/>
      <c r="AE964" s="19" t="str">
        <f t="shared" si="375"/>
        <v/>
      </c>
      <c r="AF964" s="66" t="e">
        <f t="shared" si="368"/>
        <v>#VALUE!</v>
      </c>
    </row>
    <row r="965" spans="1:32">
      <c r="A965" s="16" t="str">
        <f t="shared" si="355"/>
        <v/>
      </c>
      <c r="B965" s="29"/>
      <c r="C965" s="17"/>
      <c r="D965" s="32"/>
      <c r="E965" s="18"/>
      <c r="F965" s="25">
        <f t="shared" si="356"/>
        <v>0</v>
      </c>
      <c r="G965" s="25">
        <f t="shared" si="357"/>
        <v>1</v>
      </c>
      <c r="H965" s="25">
        <f t="shared" si="358"/>
        <v>1900</v>
      </c>
      <c r="I965" s="25">
        <f t="shared" si="359"/>
        <v>1900</v>
      </c>
      <c r="J965" s="63">
        <f t="shared" si="360"/>
        <v>91</v>
      </c>
      <c r="K965" s="25">
        <f t="shared" si="361"/>
        <v>0</v>
      </c>
      <c r="L965" s="25">
        <f t="shared" si="362"/>
        <v>0</v>
      </c>
      <c r="M965" s="25">
        <f t="shared" si="363"/>
        <v>114</v>
      </c>
      <c r="N965" s="22">
        <f t="shared" si="364"/>
        <v>0</v>
      </c>
      <c r="O965" s="22">
        <f t="shared" si="365"/>
        <v>0</v>
      </c>
      <c r="P965" s="22">
        <f t="shared" si="371"/>
        <v>0</v>
      </c>
      <c r="Q965" s="62"/>
      <c r="R965" s="21">
        <f t="shared" si="372"/>
        <v>0</v>
      </c>
      <c r="S965" s="21"/>
      <c r="T965" s="56">
        <f t="shared" si="373"/>
        <v>0</v>
      </c>
      <c r="U965" s="23" t="e">
        <f t="shared" si="374"/>
        <v>#DIV/0!</v>
      </c>
      <c r="V965" s="23" t="str">
        <f t="shared" si="366"/>
        <v/>
      </c>
      <c r="W965" s="24"/>
      <c r="X965" s="55" t="str">
        <f t="shared" ref="X965:X1028" si="377">IF(W965="","",IF(V965&gt;W965,"0",W965-V965))</f>
        <v/>
      </c>
      <c r="Y965" s="19"/>
      <c r="Z965" s="26" t="e">
        <f t="shared" si="367"/>
        <v>#DIV/0!</v>
      </c>
      <c r="AA965" s="26">
        <f t="shared" si="369"/>
        <v>0</v>
      </c>
      <c r="AB965" s="26" t="str">
        <f t="shared" si="376"/>
        <v/>
      </c>
      <c r="AC965" s="27">
        <f t="shared" si="370"/>
        <v>0</v>
      </c>
      <c r="AD965" s="19"/>
      <c r="AE965" s="19" t="str">
        <f t="shared" si="375"/>
        <v/>
      </c>
      <c r="AF965" s="66" t="e">
        <f t="shared" si="368"/>
        <v>#VALUE!</v>
      </c>
    </row>
    <row r="966" spans="1:32">
      <c r="A966" s="16" t="str">
        <f t="shared" si="355"/>
        <v/>
      </c>
      <c r="B966" s="29"/>
      <c r="C966" s="17"/>
      <c r="D966" s="32"/>
      <c r="E966" s="18"/>
      <c r="F966" s="25">
        <f t="shared" si="356"/>
        <v>0</v>
      </c>
      <c r="G966" s="25">
        <f t="shared" si="357"/>
        <v>1</v>
      </c>
      <c r="H966" s="25">
        <f t="shared" si="358"/>
        <v>1900</v>
      </c>
      <c r="I966" s="25">
        <f t="shared" si="359"/>
        <v>1900</v>
      </c>
      <c r="J966" s="63">
        <f t="shared" si="360"/>
        <v>91</v>
      </c>
      <c r="K966" s="25">
        <f t="shared" si="361"/>
        <v>0</v>
      </c>
      <c r="L966" s="25">
        <f t="shared" si="362"/>
        <v>0</v>
      </c>
      <c r="M966" s="25">
        <f t="shared" si="363"/>
        <v>114</v>
      </c>
      <c r="N966" s="22">
        <f t="shared" si="364"/>
        <v>0</v>
      </c>
      <c r="O966" s="22">
        <f t="shared" si="365"/>
        <v>0</v>
      </c>
      <c r="P966" s="22">
        <f t="shared" si="371"/>
        <v>0</v>
      </c>
      <c r="Q966" s="62"/>
      <c r="R966" s="21">
        <f t="shared" si="372"/>
        <v>0</v>
      </c>
      <c r="S966" s="21"/>
      <c r="T966" s="56">
        <f t="shared" si="373"/>
        <v>0</v>
      </c>
      <c r="U966" s="23" t="e">
        <f t="shared" si="374"/>
        <v>#DIV/0!</v>
      </c>
      <c r="V966" s="23" t="str">
        <f t="shared" si="366"/>
        <v/>
      </c>
      <c r="W966" s="24"/>
      <c r="X966" s="55" t="str">
        <f t="shared" si="377"/>
        <v/>
      </c>
      <c r="Y966" s="19"/>
      <c r="Z966" s="26" t="e">
        <f t="shared" si="367"/>
        <v>#DIV/0!</v>
      </c>
      <c r="AA966" s="26">
        <f t="shared" si="369"/>
        <v>0</v>
      </c>
      <c r="AB966" s="26" t="str">
        <f t="shared" si="376"/>
        <v/>
      </c>
      <c r="AC966" s="27">
        <f t="shared" si="370"/>
        <v>0</v>
      </c>
      <c r="AD966" s="19"/>
      <c r="AE966" s="19" t="str">
        <f t="shared" si="375"/>
        <v/>
      </c>
      <c r="AF966" s="66" t="e">
        <f t="shared" si="368"/>
        <v>#VALUE!</v>
      </c>
    </row>
    <row r="967" spans="1:32">
      <c r="A967" s="16" t="str">
        <f t="shared" si="355"/>
        <v/>
      </c>
      <c r="B967" s="29"/>
      <c r="C967" s="17"/>
      <c r="D967" s="32"/>
      <c r="E967" s="18"/>
      <c r="F967" s="25">
        <f t="shared" si="356"/>
        <v>0</v>
      </c>
      <c r="G967" s="25">
        <f t="shared" si="357"/>
        <v>1</v>
      </c>
      <c r="H967" s="25">
        <f t="shared" si="358"/>
        <v>1900</v>
      </c>
      <c r="I967" s="25">
        <f t="shared" si="359"/>
        <v>1900</v>
      </c>
      <c r="J967" s="63">
        <f t="shared" si="360"/>
        <v>91</v>
      </c>
      <c r="K967" s="25">
        <f t="shared" si="361"/>
        <v>0</v>
      </c>
      <c r="L967" s="25">
        <f t="shared" si="362"/>
        <v>0</v>
      </c>
      <c r="M967" s="25">
        <f t="shared" si="363"/>
        <v>114</v>
      </c>
      <c r="N967" s="22">
        <f t="shared" si="364"/>
        <v>0</v>
      </c>
      <c r="O967" s="22">
        <f t="shared" si="365"/>
        <v>0</v>
      </c>
      <c r="P967" s="22">
        <f t="shared" si="371"/>
        <v>0</v>
      </c>
      <c r="Q967" s="62"/>
      <c r="R967" s="21">
        <f t="shared" si="372"/>
        <v>0</v>
      </c>
      <c r="S967" s="21"/>
      <c r="T967" s="56">
        <f t="shared" si="373"/>
        <v>0</v>
      </c>
      <c r="U967" s="23" t="e">
        <f t="shared" si="374"/>
        <v>#DIV/0!</v>
      </c>
      <c r="V967" s="23" t="str">
        <f t="shared" si="366"/>
        <v/>
      </c>
      <c r="W967" s="24"/>
      <c r="X967" s="55" t="str">
        <f t="shared" si="377"/>
        <v/>
      </c>
      <c r="Y967" s="19"/>
      <c r="Z967" s="26" t="e">
        <f t="shared" si="367"/>
        <v>#DIV/0!</v>
      </c>
      <c r="AA967" s="26">
        <f t="shared" si="369"/>
        <v>0</v>
      </c>
      <c r="AB967" s="26" t="str">
        <f t="shared" si="376"/>
        <v/>
      </c>
      <c r="AC967" s="27">
        <f t="shared" si="370"/>
        <v>0</v>
      </c>
      <c r="AD967" s="19"/>
      <c r="AE967" s="19" t="str">
        <f t="shared" si="375"/>
        <v/>
      </c>
      <c r="AF967" s="66" t="e">
        <f t="shared" si="368"/>
        <v>#VALUE!</v>
      </c>
    </row>
    <row r="968" spans="1:32">
      <c r="A968" s="16" t="str">
        <f t="shared" si="355"/>
        <v/>
      </c>
      <c r="B968" s="29"/>
      <c r="C968" s="17"/>
      <c r="D968" s="32"/>
      <c r="E968" s="18"/>
      <c r="F968" s="25">
        <f t="shared" si="356"/>
        <v>0</v>
      </c>
      <c r="G968" s="25">
        <f t="shared" si="357"/>
        <v>1</v>
      </c>
      <c r="H968" s="25">
        <f t="shared" si="358"/>
        <v>1900</v>
      </c>
      <c r="I968" s="25">
        <f t="shared" si="359"/>
        <v>1900</v>
      </c>
      <c r="J968" s="63">
        <f t="shared" si="360"/>
        <v>91</v>
      </c>
      <c r="K968" s="25">
        <f t="shared" si="361"/>
        <v>0</v>
      </c>
      <c r="L968" s="25">
        <f t="shared" si="362"/>
        <v>0</v>
      </c>
      <c r="M968" s="25">
        <f t="shared" si="363"/>
        <v>114</v>
      </c>
      <c r="N968" s="22">
        <f t="shared" si="364"/>
        <v>0</v>
      </c>
      <c r="O968" s="22">
        <f t="shared" si="365"/>
        <v>0</v>
      </c>
      <c r="P968" s="22">
        <f t="shared" si="371"/>
        <v>0</v>
      </c>
      <c r="Q968" s="62"/>
      <c r="R968" s="21">
        <f t="shared" si="372"/>
        <v>0</v>
      </c>
      <c r="S968" s="21"/>
      <c r="T968" s="56">
        <f t="shared" si="373"/>
        <v>0</v>
      </c>
      <c r="U968" s="23" t="e">
        <f t="shared" si="374"/>
        <v>#DIV/0!</v>
      </c>
      <c r="V968" s="23" t="str">
        <f t="shared" si="366"/>
        <v/>
      </c>
      <c r="W968" s="24"/>
      <c r="X968" s="55" t="str">
        <f t="shared" si="377"/>
        <v/>
      </c>
      <c r="Y968" s="19"/>
      <c r="Z968" s="26" t="e">
        <f t="shared" si="367"/>
        <v>#DIV/0!</v>
      </c>
      <c r="AA968" s="26">
        <f t="shared" si="369"/>
        <v>0</v>
      </c>
      <c r="AB968" s="26" t="str">
        <f t="shared" si="376"/>
        <v/>
      </c>
      <c r="AC968" s="27">
        <f t="shared" si="370"/>
        <v>0</v>
      </c>
      <c r="AD968" s="19"/>
      <c r="AE968" s="19" t="str">
        <f t="shared" si="375"/>
        <v/>
      </c>
      <c r="AF968" s="66" t="e">
        <f t="shared" si="368"/>
        <v>#VALUE!</v>
      </c>
    </row>
    <row r="969" spans="1:32">
      <c r="A969" s="16" t="str">
        <f t="shared" ref="A969:A1032" si="378">IF(B969="","",A968+1)</f>
        <v/>
      </c>
      <c r="B969" s="29"/>
      <c r="C969" s="17"/>
      <c r="D969" s="32"/>
      <c r="E969" s="18"/>
      <c r="F969" s="25">
        <f t="shared" ref="F969:F1032" si="379">DAY(B969)</f>
        <v>0</v>
      </c>
      <c r="G969" s="25">
        <f t="shared" ref="G969:G1032" si="380">MONTH(B969)</f>
        <v>1</v>
      </c>
      <c r="H969" s="25">
        <f t="shared" ref="H969:H1032" si="381">YEAR(B969)</f>
        <v>1900</v>
      </c>
      <c r="I969" s="25">
        <f t="shared" ref="I969:I1032" si="382">IF(G969&gt;3,H969+1,H969)</f>
        <v>1900</v>
      </c>
      <c r="J969" s="63">
        <f t="shared" ref="J969:J1032" si="383">DATE(I969,3,31)</f>
        <v>91</v>
      </c>
      <c r="K969" s="25">
        <f t="shared" ref="K969:K1032" si="384">E969*D969*((J969-B969)+1)/365</f>
        <v>0</v>
      </c>
      <c r="L969" s="25">
        <f t="shared" ref="L969:L1032" si="385">E969-K969</f>
        <v>0</v>
      </c>
      <c r="M969" s="25">
        <f t="shared" ref="M969:M1032" si="386">2014-I969</f>
        <v>114</v>
      </c>
      <c r="N969" s="22">
        <f t="shared" ref="N969:N1032" si="387">(K969/((J969-B969)+1)*365)*M969</f>
        <v>0</v>
      </c>
      <c r="O969" s="22">
        <f t="shared" ref="O969:O1032" si="388">L969-N969</f>
        <v>0</v>
      </c>
      <c r="P969" s="22">
        <f t="shared" si="371"/>
        <v>0</v>
      </c>
      <c r="Q969" s="62"/>
      <c r="R969" s="21">
        <f t="shared" si="372"/>
        <v>0</v>
      </c>
      <c r="S969" s="21"/>
      <c r="T969" s="56">
        <f t="shared" si="373"/>
        <v>0</v>
      </c>
      <c r="U969" s="23" t="e">
        <f t="shared" si="374"/>
        <v>#DIV/0!</v>
      </c>
      <c r="V969" s="23" t="str">
        <f t="shared" ref="V969:V1032" si="389">IF(B969="","",(DATE(2014,3,31)-B969)/365)</f>
        <v/>
      </c>
      <c r="W969" s="24"/>
      <c r="X969" s="55" t="str">
        <f t="shared" si="377"/>
        <v/>
      </c>
      <c r="Y969" s="19"/>
      <c r="Z969" s="26" t="e">
        <f t="shared" ref="Z969:Z1032" si="390">1-((T969/R969)^(1/X969))</f>
        <v>#DIV/0!</v>
      </c>
      <c r="AA969" s="26">
        <f t="shared" si="369"/>
        <v>0</v>
      </c>
      <c r="AB969" s="26" t="str">
        <f t="shared" si="376"/>
        <v/>
      </c>
      <c r="AC969" s="27">
        <f t="shared" si="370"/>
        <v>0</v>
      </c>
      <c r="AD969" s="19"/>
      <c r="AE969" s="19" t="str">
        <f t="shared" si="375"/>
        <v/>
      </c>
      <c r="AF969" s="66" t="e">
        <f t="shared" si="368"/>
        <v>#VALUE!</v>
      </c>
    </row>
    <row r="970" spans="1:32">
      <c r="A970" s="16" t="str">
        <f t="shared" si="378"/>
        <v/>
      </c>
      <c r="B970" s="29"/>
      <c r="C970" s="17"/>
      <c r="D970" s="32"/>
      <c r="E970" s="18"/>
      <c r="F970" s="25">
        <f t="shared" si="379"/>
        <v>0</v>
      </c>
      <c r="G970" s="25">
        <f t="shared" si="380"/>
        <v>1</v>
      </c>
      <c r="H970" s="25">
        <f t="shared" si="381"/>
        <v>1900</v>
      </c>
      <c r="I970" s="25">
        <f t="shared" si="382"/>
        <v>1900</v>
      </c>
      <c r="J970" s="63">
        <f t="shared" si="383"/>
        <v>91</v>
      </c>
      <c r="K970" s="25">
        <f t="shared" si="384"/>
        <v>0</v>
      </c>
      <c r="L970" s="25">
        <f t="shared" si="385"/>
        <v>0</v>
      </c>
      <c r="M970" s="25">
        <f t="shared" si="386"/>
        <v>114</v>
      </c>
      <c r="N970" s="22">
        <f t="shared" si="387"/>
        <v>0</v>
      </c>
      <c r="O970" s="22">
        <f t="shared" si="388"/>
        <v>0</v>
      </c>
      <c r="P970" s="22">
        <f t="shared" si="371"/>
        <v>0</v>
      </c>
      <c r="Q970" s="62"/>
      <c r="R970" s="21">
        <f t="shared" si="372"/>
        <v>0</v>
      </c>
      <c r="S970" s="21"/>
      <c r="T970" s="56">
        <f t="shared" si="373"/>
        <v>0</v>
      </c>
      <c r="U970" s="23" t="e">
        <f t="shared" si="374"/>
        <v>#DIV/0!</v>
      </c>
      <c r="V970" s="23" t="str">
        <f t="shared" si="389"/>
        <v/>
      </c>
      <c r="W970" s="24"/>
      <c r="X970" s="55" t="str">
        <f t="shared" si="377"/>
        <v/>
      </c>
      <c r="Y970" s="19"/>
      <c r="Z970" s="26" t="e">
        <f t="shared" si="390"/>
        <v>#DIV/0!</v>
      </c>
      <c r="AA970" s="26">
        <f t="shared" si="369"/>
        <v>0</v>
      </c>
      <c r="AB970" s="26" t="str">
        <f t="shared" si="376"/>
        <v/>
      </c>
      <c r="AC970" s="27">
        <f t="shared" si="370"/>
        <v>0</v>
      </c>
      <c r="AD970" s="19"/>
      <c r="AE970" s="19" t="str">
        <f t="shared" si="375"/>
        <v/>
      </c>
      <c r="AF970" s="66" t="e">
        <f t="shared" si="368"/>
        <v>#VALUE!</v>
      </c>
    </row>
    <row r="971" spans="1:32">
      <c r="A971" s="16" t="str">
        <f t="shared" si="378"/>
        <v/>
      </c>
      <c r="B971" s="29"/>
      <c r="C971" s="17"/>
      <c r="D971" s="32"/>
      <c r="E971" s="18"/>
      <c r="F971" s="25">
        <f t="shared" si="379"/>
        <v>0</v>
      </c>
      <c r="G971" s="25">
        <f t="shared" si="380"/>
        <v>1</v>
      </c>
      <c r="H971" s="25">
        <f t="shared" si="381"/>
        <v>1900</v>
      </c>
      <c r="I971" s="25">
        <f t="shared" si="382"/>
        <v>1900</v>
      </c>
      <c r="J971" s="63">
        <f t="shared" si="383"/>
        <v>91</v>
      </c>
      <c r="K971" s="25">
        <f t="shared" si="384"/>
        <v>0</v>
      </c>
      <c r="L971" s="25">
        <f t="shared" si="385"/>
        <v>0</v>
      </c>
      <c r="M971" s="25">
        <f t="shared" si="386"/>
        <v>114</v>
      </c>
      <c r="N971" s="22">
        <f t="shared" si="387"/>
        <v>0</v>
      </c>
      <c r="O971" s="22">
        <f t="shared" si="388"/>
        <v>0</v>
      </c>
      <c r="P971" s="22">
        <f t="shared" si="371"/>
        <v>0</v>
      </c>
      <c r="Q971" s="62"/>
      <c r="R971" s="21">
        <f t="shared" si="372"/>
        <v>0</v>
      </c>
      <c r="S971" s="21"/>
      <c r="T971" s="56">
        <f t="shared" si="373"/>
        <v>0</v>
      </c>
      <c r="U971" s="23" t="e">
        <f t="shared" si="374"/>
        <v>#DIV/0!</v>
      </c>
      <c r="V971" s="23" t="str">
        <f t="shared" si="389"/>
        <v/>
      </c>
      <c r="W971" s="24"/>
      <c r="X971" s="55" t="str">
        <f t="shared" si="377"/>
        <v/>
      </c>
      <c r="Y971" s="19"/>
      <c r="Z971" s="26" t="e">
        <f t="shared" si="390"/>
        <v>#DIV/0!</v>
      </c>
      <c r="AA971" s="26">
        <f t="shared" si="369"/>
        <v>0</v>
      </c>
      <c r="AB971" s="26" t="str">
        <f t="shared" si="376"/>
        <v/>
      </c>
      <c r="AC971" s="27">
        <f t="shared" si="370"/>
        <v>0</v>
      </c>
      <c r="AD971" s="19"/>
      <c r="AE971" s="19" t="str">
        <f t="shared" si="375"/>
        <v/>
      </c>
      <c r="AF971" s="66" t="e">
        <f t="shared" si="368"/>
        <v>#VALUE!</v>
      </c>
    </row>
    <row r="972" spans="1:32">
      <c r="A972" s="16" t="str">
        <f t="shared" si="378"/>
        <v/>
      </c>
      <c r="B972" s="29"/>
      <c r="C972" s="17"/>
      <c r="D972" s="32"/>
      <c r="E972" s="18"/>
      <c r="F972" s="25">
        <f t="shared" si="379"/>
        <v>0</v>
      </c>
      <c r="G972" s="25">
        <f t="shared" si="380"/>
        <v>1</v>
      </c>
      <c r="H972" s="25">
        <f t="shared" si="381"/>
        <v>1900</v>
      </c>
      <c r="I972" s="25">
        <f t="shared" si="382"/>
        <v>1900</v>
      </c>
      <c r="J972" s="63">
        <f t="shared" si="383"/>
        <v>91</v>
      </c>
      <c r="K972" s="25">
        <f t="shared" si="384"/>
        <v>0</v>
      </c>
      <c r="L972" s="25">
        <f t="shared" si="385"/>
        <v>0</v>
      </c>
      <c r="M972" s="25">
        <f t="shared" si="386"/>
        <v>114</v>
      </c>
      <c r="N972" s="22">
        <f t="shared" si="387"/>
        <v>0</v>
      </c>
      <c r="O972" s="22">
        <f t="shared" si="388"/>
        <v>0</v>
      </c>
      <c r="P972" s="22">
        <f t="shared" si="371"/>
        <v>0</v>
      </c>
      <c r="Q972" s="62"/>
      <c r="R972" s="21">
        <f t="shared" si="372"/>
        <v>0</v>
      </c>
      <c r="S972" s="21"/>
      <c r="T972" s="56">
        <f t="shared" si="373"/>
        <v>0</v>
      </c>
      <c r="U972" s="23" t="e">
        <f t="shared" si="374"/>
        <v>#DIV/0!</v>
      </c>
      <c r="V972" s="23" t="str">
        <f t="shared" si="389"/>
        <v/>
      </c>
      <c r="W972" s="24"/>
      <c r="X972" s="55" t="str">
        <f t="shared" si="377"/>
        <v/>
      </c>
      <c r="Y972" s="19"/>
      <c r="Z972" s="26" t="e">
        <f t="shared" si="390"/>
        <v>#DIV/0!</v>
      </c>
      <c r="AA972" s="26">
        <f t="shared" si="369"/>
        <v>0</v>
      </c>
      <c r="AB972" s="26" t="str">
        <f t="shared" si="376"/>
        <v/>
      </c>
      <c r="AC972" s="27">
        <f t="shared" si="370"/>
        <v>0</v>
      </c>
      <c r="AD972" s="19"/>
      <c r="AE972" s="19" t="str">
        <f t="shared" si="375"/>
        <v/>
      </c>
      <c r="AF972" s="66" t="e">
        <f t="shared" si="368"/>
        <v>#VALUE!</v>
      </c>
    </row>
    <row r="973" spans="1:32">
      <c r="A973" s="16" t="str">
        <f t="shared" si="378"/>
        <v/>
      </c>
      <c r="B973" s="29"/>
      <c r="C973" s="17"/>
      <c r="D973" s="32"/>
      <c r="E973" s="18"/>
      <c r="F973" s="25">
        <f t="shared" si="379"/>
        <v>0</v>
      </c>
      <c r="G973" s="25">
        <f t="shared" si="380"/>
        <v>1</v>
      </c>
      <c r="H973" s="25">
        <f t="shared" si="381"/>
        <v>1900</v>
      </c>
      <c r="I973" s="25">
        <f t="shared" si="382"/>
        <v>1900</v>
      </c>
      <c r="J973" s="63">
        <f t="shared" si="383"/>
        <v>91</v>
      </c>
      <c r="K973" s="25">
        <f t="shared" si="384"/>
        <v>0</v>
      </c>
      <c r="L973" s="25">
        <f t="shared" si="385"/>
        <v>0</v>
      </c>
      <c r="M973" s="25">
        <f t="shared" si="386"/>
        <v>114</v>
      </c>
      <c r="N973" s="22">
        <f t="shared" si="387"/>
        <v>0</v>
      </c>
      <c r="O973" s="22">
        <f t="shared" si="388"/>
        <v>0</v>
      </c>
      <c r="P973" s="22">
        <f t="shared" si="371"/>
        <v>0</v>
      </c>
      <c r="Q973" s="62"/>
      <c r="R973" s="21">
        <f t="shared" si="372"/>
        <v>0</v>
      </c>
      <c r="S973" s="21"/>
      <c r="T973" s="56">
        <f t="shared" si="373"/>
        <v>0</v>
      </c>
      <c r="U973" s="23" t="e">
        <f t="shared" si="374"/>
        <v>#DIV/0!</v>
      </c>
      <c r="V973" s="23" t="str">
        <f t="shared" si="389"/>
        <v/>
      </c>
      <c r="W973" s="24"/>
      <c r="X973" s="55" t="str">
        <f t="shared" si="377"/>
        <v/>
      </c>
      <c r="Y973" s="19"/>
      <c r="Z973" s="26" t="e">
        <f t="shared" si="390"/>
        <v>#DIV/0!</v>
      </c>
      <c r="AA973" s="26">
        <f t="shared" si="369"/>
        <v>0</v>
      </c>
      <c r="AB973" s="26" t="str">
        <f t="shared" si="376"/>
        <v/>
      </c>
      <c r="AC973" s="27">
        <f t="shared" si="370"/>
        <v>0</v>
      </c>
      <c r="AD973" s="19"/>
      <c r="AE973" s="19" t="str">
        <f t="shared" si="375"/>
        <v/>
      </c>
      <c r="AF973" s="66" t="e">
        <f t="shared" si="368"/>
        <v>#VALUE!</v>
      </c>
    </row>
    <row r="974" spans="1:32">
      <c r="A974" s="16" t="str">
        <f t="shared" si="378"/>
        <v/>
      </c>
      <c r="B974" s="29"/>
      <c r="C974" s="17"/>
      <c r="D974" s="32"/>
      <c r="E974" s="18"/>
      <c r="F974" s="25">
        <f t="shared" si="379"/>
        <v>0</v>
      </c>
      <c r="G974" s="25">
        <f t="shared" si="380"/>
        <v>1</v>
      </c>
      <c r="H974" s="25">
        <f t="shared" si="381"/>
        <v>1900</v>
      </c>
      <c r="I974" s="25">
        <f t="shared" si="382"/>
        <v>1900</v>
      </c>
      <c r="J974" s="63">
        <f t="shared" si="383"/>
        <v>91</v>
      </c>
      <c r="K974" s="25">
        <f t="shared" si="384"/>
        <v>0</v>
      </c>
      <c r="L974" s="25">
        <f t="shared" si="385"/>
        <v>0</v>
      </c>
      <c r="M974" s="25">
        <f t="shared" si="386"/>
        <v>114</v>
      </c>
      <c r="N974" s="22">
        <f t="shared" si="387"/>
        <v>0</v>
      </c>
      <c r="O974" s="22">
        <f t="shared" si="388"/>
        <v>0</v>
      </c>
      <c r="P974" s="22">
        <f t="shared" si="371"/>
        <v>0</v>
      </c>
      <c r="Q974" s="62"/>
      <c r="R974" s="21">
        <f t="shared" si="372"/>
        <v>0</v>
      </c>
      <c r="S974" s="21"/>
      <c r="T974" s="56">
        <f t="shared" si="373"/>
        <v>0</v>
      </c>
      <c r="U974" s="23" t="e">
        <f t="shared" si="374"/>
        <v>#DIV/0!</v>
      </c>
      <c r="V974" s="23" t="str">
        <f t="shared" si="389"/>
        <v/>
      </c>
      <c r="W974" s="24"/>
      <c r="X974" s="55" t="str">
        <f t="shared" si="377"/>
        <v/>
      </c>
      <c r="Y974" s="19"/>
      <c r="Z974" s="26" t="e">
        <f t="shared" si="390"/>
        <v>#DIV/0!</v>
      </c>
      <c r="AA974" s="26">
        <f t="shared" si="369"/>
        <v>0</v>
      </c>
      <c r="AB974" s="26" t="str">
        <f t="shared" si="376"/>
        <v/>
      </c>
      <c r="AC974" s="27">
        <f t="shared" si="370"/>
        <v>0</v>
      </c>
      <c r="AD974" s="19"/>
      <c r="AE974" s="19" t="str">
        <f t="shared" si="375"/>
        <v/>
      </c>
      <c r="AF974" s="66" t="e">
        <f t="shared" si="368"/>
        <v>#VALUE!</v>
      </c>
    </row>
    <row r="975" spans="1:32">
      <c r="A975" s="16" t="str">
        <f t="shared" si="378"/>
        <v/>
      </c>
      <c r="B975" s="29"/>
      <c r="C975" s="17"/>
      <c r="D975" s="32"/>
      <c r="E975" s="18"/>
      <c r="F975" s="25">
        <f t="shared" si="379"/>
        <v>0</v>
      </c>
      <c r="G975" s="25">
        <f t="shared" si="380"/>
        <v>1</v>
      </c>
      <c r="H975" s="25">
        <f t="shared" si="381"/>
        <v>1900</v>
      </c>
      <c r="I975" s="25">
        <f t="shared" si="382"/>
        <v>1900</v>
      </c>
      <c r="J975" s="63">
        <f t="shared" si="383"/>
        <v>91</v>
      </c>
      <c r="K975" s="25">
        <f t="shared" si="384"/>
        <v>0</v>
      </c>
      <c r="L975" s="25">
        <f t="shared" si="385"/>
        <v>0</v>
      </c>
      <c r="M975" s="25">
        <f t="shared" si="386"/>
        <v>114</v>
      </c>
      <c r="N975" s="22">
        <f t="shared" si="387"/>
        <v>0</v>
      </c>
      <c r="O975" s="22">
        <f t="shared" si="388"/>
        <v>0</v>
      </c>
      <c r="P975" s="22">
        <f t="shared" si="371"/>
        <v>0</v>
      </c>
      <c r="Q975" s="62"/>
      <c r="R975" s="21">
        <f t="shared" si="372"/>
        <v>0</v>
      </c>
      <c r="S975" s="21"/>
      <c r="T975" s="56">
        <f t="shared" si="373"/>
        <v>0</v>
      </c>
      <c r="U975" s="23" t="e">
        <f t="shared" si="374"/>
        <v>#DIV/0!</v>
      </c>
      <c r="V975" s="23" t="str">
        <f t="shared" si="389"/>
        <v/>
      </c>
      <c r="W975" s="24"/>
      <c r="X975" s="55" t="str">
        <f t="shared" si="377"/>
        <v/>
      </c>
      <c r="Y975" s="19"/>
      <c r="Z975" s="26" t="e">
        <f t="shared" si="390"/>
        <v>#DIV/0!</v>
      </c>
      <c r="AA975" s="26">
        <f t="shared" si="369"/>
        <v>0</v>
      </c>
      <c r="AB975" s="26" t="str">
        <f t="shared" si="376"/>
        <v/>
      </c>
      <c r="AC975" s="27">
        <f t="shared" si="370"/>
        <v>0</v>
      </c>
      <c r="AD975" s="19"/>
      <c r="AE975" s="19" t="str">
        <f t="shared" si="375"/>
        <v/>
      </c>
      <c r="AF975" s="66" t="e">
        <f t="shared" si="368"/>
        <v>#VALUE!</v>
      </c>
    </row>
    <row r="976" spans="1:32">
      <c r="A976" s="16" t="str">
        <f t="shared" si="378"/>
        <v/>
      </c>
      <c r="B976" s="29"/>
      <c r="C976" s="17"/>
      <c r="D976" s="32"/>
      <c r="E976" s="18"/>
      <c r="F976" s="25">
        <f t="shared" si="379"/>
        <v>0</v>
      </c>
      <c r="G976" s="25">
        <f t="shared" si="380"/>
        <v>1</v>
      </c>
      <c r="H976" s="25">
        <f t="shared" si="381"/>
        <v>1900</v>
      </c>
      <c r="I976" s="25">
        <f t="shared" si="382"/>
        <v>1900</v>
      </c>
      <c r="J976" s="63">
        <f t="shared" si="383"/>
        <v>91</v>
      </c>
      <c r="K976" s="25">
        <f t="shared" si="384"/>
        <v>0</v>
      </c>
      <c r="L976" s="25">
        <f t="shared" si="385"/>
        <v>0</v>
      </c>
      <c r="M976" s="25">
        <f t="shared" si="386"/>
        <v>114</v>
      </c>
      <c r="N976" s="22">
        <f t="shared" si="387"/>
        <v>0</v>
      </c>
      <c r="O976" s="22">
        <f t="shared" si="388"/>
        <v>0</v>
      </c>
      <c r="P976" s="22">
        <f t="shared" si="371"/>
        <v>0</v>
      </c>
      <c r="Q976" s="62"/>
      <c r="R976" s="21">
        <f t="shared" si="372"/>
        <v>0</v>
      </c>
      <c r="S976" s="21"/>
      <c r="T976" s="56">
        <f t="shared" si="373"/>
        <v>0</v>
      </c>
      <c r="U976" s="23" t="e">
        <f t="shared" si="374"/>
        <v>#DIV/0!</v>
      </c>
      <c r="V976" s="23" t="str">
        <f t="shared" si="389"/>
        <v/>
      </c>
      <c r="W976" s="24"/>
      <c r="X976" s="55" t="str">
        <f t="shared" si="377"/>
        <v/>
      </c>
      <c r="Y976" s="19"/>
      <c r="Z976" s="26" t="e">
        <f t="shared" si="390"/>
        <v>#DIV/0!</v>
      </c>
      <c r="AA976" s="26">
        <f t="shared" si="369"/>
        <v>0</v>
      </c>
      <c r="AB976" s="26" t="str">
        <f t="shared" si="376"/>
        <v/>
      </c>
      <c r="AC976" s="27">
        <f t="shared" si="370"/>
        <v>0</v>
      </c>
      <c r="AD976" s="19"/>
      <c r="AE976" s="19" t="str">
        <f t="shared" si="375"/>
        <v/>
      </c>
      <c r="AF976" s="66" t="e">
        <f t="shared" si="368"/>
        <v>#VALUE!</v>
      </c>
    </row>
    <row r="977" spans="1:32">
      <c r="A977" s="16" t="str">
        <f t="shared" si="378"/>
        <v/>
      </c>
      <c r="B977" s="29"/>
      <c r="C977" s="17"/>
      <c r="D977" s="32"/>
      <c r="E977" s="18"/>
      <c r="F977" s="25">
        <f t="shared" si="379"/>
        <v>0</v>
      </c>
      <c r="G977" s="25">
        <f t="shared" si="380"/>
        <v>1</v>
      </c>
      <c r="H977" s="25">
        <f t="shared" si="381"/>
        <v>1900</v>
      </c>
      <c r="I977" s="25">
        <f t="shared" si="382"/>
        <v>1900</v>
      </c>
      <c r="J977" s="63">
        <f t="shared" si="383"/>
        <v>91</v>
      </c>
      <c r="K977" s="25">
        <f t="shared" si="384"/>
        <v>0</v>
      </c>
      <c r="L977" s="25">
        <f t="shared" si="385"/>
        <v>0</v>
      </c>
      <c r="M977" s="25">
        <f t="shared" si="386"/>
        <v>114</v>
      </c>
      <c r="N977" s="22">
        <f t="shared" si="387"/>
        <v>0</v>
      </c>
      <c r="O977" s="22">
        <f t="shared" si="388"/>
        <v>0</v>
      </c>
      <c r="P977" s="22">
        <f t="shared" si="371"/>
        <v>0</v>
      </c>
      <c r="Q977" s="62"/>
      <c r="R977" s="21">
        <f t="shared" si="372"/>
        <v>0</v>
      </c>
      <c r="S977" s="21"/>
      <c r="T977" s="56">
        <f t="shared" si="373"/>
        <v>0</v>
      </c>
      <c r="U977" s="23" t="e">
        <f t="shared" si="374"/>
        <v>#DIV/0!</v>
      </c>
      <c r="V977" s="23" t="str">
        <f t="shared" si="389"/>
        <v/>
      </c>
      <c r="W977" s="24"/>
      <c r="X977" s="55" t="str">
        <f t="shared" si="377"/>
        <v/>
      </c>
      <c r="Y977" s="19"/>
      <c r="Z977" s="26" t="e">
        <f t="shared" si="390"/>
        <v>#DIV/0!</v>
      </c>
      <c r="AA977" s="26">
        <f t="shared" si="369"/>
        <v>0</v>
      </c>
      <c r="AB977" s="26" t="str">
        <f t="shared" si="376"/>
        <v/>
      </c>
      <c r="AC977" s="27">
        <f t="shared" si="370"/>
        <v>0</v>
      </c>
      <c r="AD977" s="19"/>
      <c r="AE977" s="19" t="str">
        <f t="shared" si="375"/>
        <v/>
      </c>
      <c r="AF977" s="66" t="e">
        <f t="shared" si="368"/>
        <v>#VALUE!</v>
      </c>
    </row>
    <row r="978" spans="1:32">
      <c r="A978" s="16" t="str">
        <f t="shared" si="378"/>
        <v/>
      </c>
      <c r="B978" s="29"/>
      <c r="C978" s="17"/>
      <c r="D978" s="32"/>
      <c r="E978" s="18"/>
      <c r="F978" s="25">
        <f t="shared" si="379"/>
        <v>0</v>
      </c>
      <c r="G978" s="25">
        <f t="shared" si="380"/>
        <v>1</v>
      </c>
      <c r="H978" s="25">
        <f t="shared" si="381"/>
        <v>1900</v>
      </c>
      <c r="I978" s="25">
        <f t="shared" si="382"/>
        <v>1900</v>
      </c>
      <c r="J978" s="63">
        <f t="shared" si="383"/>
        <v>91</v>
      </c>
      <c r="K978" s="25">
        <f t="shared" si="384"/>
        <v>0</v>
      </c>
      <c r="L978" s="25">
        <f t="shared" si="385"/>
        <v>0</v>
      </c>
      <c r="M978" s="25">
        <f t="shared" si="386"/>
        <v>114</v>
      </c>
      <c r="N978" s="22">
        <f t="shared" si="387"/>
        <v>0</v>
      </c>
      <c r="O978" s="22">
        <f t="shared" si="388"/>
        <v>0</v>
      </c>
      <c r="P978" s="22">
        <f t="shared" si="371"/>
        <v>0</v>
      </c>
      <c r="Q978" s="62"/>
      <c r="R978" s="21">
        <f t="shared" si="372"/>
        <v>0</v>
      </c>
      <c r="S978" s="21"/>
      <c r="T978" s="56">
        <f t="shared" si="373"/>
        <v>0</v>
      </c>
      <c r="U978" s="23" t="e">
        <f t="shared" si="374"/>
        <v>#DIV/0!</v>
      </c>
      <c r="V978" s="23" t="str">
        <f t="shared" si="389"/>
        <v/>
      </c>
      <c r="W978" s="24"/>
      <c r="X978" s="55" t="str">
        <f t="shared" si="377"/>
        <v/>
      </c>
      <c r="Y978" s="19"/>
      <c r="Z978" s="26" t="e">
        <f t="shared" si="390"/>
        <v>#DIV/0!</v>
      </c>
      <c r="AA978" s="26">
        <f t="shared" si="369"/>
        <v>0</v>
      </c>
      <c r="AB978" s="26" t="str">
        <f t="shared" si="376"/>
        <v/>
      </c>
      <c r="AC978" s="27">
        <f t="shared" si="370"/>
        <v>0</v>
      </c>
      <c r="AD978" s="19"/>
      <c r="AE978" s="19" t="str">
        <f t="shared" si="375"/>
        <v/>
      </c>
      <c r="AF978" s="66" t="e">
        <f t="shared" si="368"/>
        <v>#VALUE!</v>
      </c>
    </row>
    <row r="979" spans="1:32">
      <c r="A979" s="16" t="str">
        <f t="shared" si="378"/>
        <v/>
      </c>
      <c r="B979" s="29"/>
      <c r="C979" s="17"/>
      <c r="D979" s="32"/>
      <c r="E979" s="18"/>
      <c r="F979" s="25">
        <f t="shared" si="379"/>
        <v>0</v>
      </c>
      <c r="G979" s="25">
        <f t="shared" si="380"/>
        <v>1</v>
      </c>
      <c r="H979" s="25">
        <f t="shared" si="381"/>
        <v>1900</v>
      </c>
      <c r="I979" s="25">
        <f t="shared" si="382"/>
        <v>1900</v>
      </c>
      <c r="J979" s="63">
        <f t="shared" si="383"/>
        <v>91</v>
      </c>
      <c r="K979" s="25">
        <f t="shared" si="384"/>
        <v>0</v>
      </c>
      <c r="L979" s="25">
        <f t="shared" si="385"/>
        <v>0</v>
      </c>
      <c r="M979" s="25">
        <f t="shared" si="386"/>
        <v>114</v>
      </c>
      <c r="N979" s="22">
        <f t="shared" si="387"/>
        <v>0</v>
      </c>
      <c r="O979" s="22">
        <f t="shared" si="388"/>
        <v>0</v>
      </c>
      <c r="P979" s="22">
        <f t="shared" si="371"/>
        <v>0</v>
      </c>
      <c r="Q979" s="62"/>
      <c r="R979" s="21">
        <f t="shared" si="372"/>
        <v>0</v>
      </c>
      <c r="S979" s="21"/>
      <c r="T979" s="56">
        <f t="shared" si="373"/>
        <v>0</v>
      </c>
      <c r="U979" s="23" t="e">
        <f t="shared" si="374"/>
        <v>#DIV/0!</v>
      </c>
      <c r="V979" s="23" t="str">
        <f t="shared" si="389"/>
        <v/>
      </c>
      <c r="W979" s="24"/>
      <c r="X979" s="55" t="str">
        <f t="shared" si="377"/>
        <v/>
      </c>
      <c r="Y979" s="19"/>
      <c r="Z979" s="26" t="e">
        <f t="shared" si="390"/>
        <v>#DIV/0!</v>
      </c>
      <c r="AA979" s="26">
        <f t="shared" si="369"/>
        <v>0</v>
      </c>
      <c r="AB979" s="26" t="str">
        <f t="shared" si="376"/>
        <v/>
      </c>
      <c r="AC979" s="27">
        <f t="shared" si="370"/>
        <v>0</v>
      </c>
      <c r="AD979" s="19"/>
      <c r="AE979" s="19" t="str">
        <f t="shared" si="375"/>
        <v/>
      </c>
      <c r="AF979" s="66" t="e">
        <f t="shared" si="368"/>
        <v>#VALUE!</v>
      </c>
    </row>
    <row r="980" spans="1:32">
      <c r="A980" s="16" t="str">
        <f t="shared" si="378"/>
        <v/>
      </c>
      <c r="B980" s="29"/>
      <c r="C980" s="17"/>
      <c r="D980" s="32"/>
      <c r="E980" s="18"/>
      <c r="F980" s="25">
        <f t="shared" si="379"/>
        <v>0</v>
      </c>
      <c r="G980" s="25">
        <f t="shared" si="380"/>
        <v>1</v>
      </c>
      <c r="H980" s="25">
        <f t="shared" si="381"/>
        <v>1900</v>
      </c>
      <c r="I980" s="25">
        <f t="shared" si="382"/>
        <v>1900</v>
      </c>
      <c r="J980" s="63">
        <f t="shared" si="383"/>
        <v>91</v>
      </c>
      <c r="K980" s="25">
        <f t="shared" si="384"/>
        <v>0</v>
      </c>
      <c r="L980" s="25">
        <f t="shared" si="385"/>
        <v>0</v>
      </c>
      <c r="M980" s="25">
        <f t="shared" si="386"/>
        <v>114</v>
      </c>
      <c r="N980" s="22">
        <f t="shared" si="387"/>
        <v>0</v>
      </c>
      <c r="O980" s="22">
        <f t="shared" si="388"/>
        <v>0</v>
      </c>
      <c r="P980" s="22">
        <f t="shared" si="371"/>
        <v>0</v>
      </c>
      <c r="Q980" s="62"/>
      <c r="R980" s="21">
        <f t="shared" si="372"/>
        <v>0</v>
      </c>
      <c r="S980" s="21"/>
      <c r="T980" s="56">
        <f t="shared" si="373"/>
        <v>0</v>
      </c>
      <c r="U980" s="23" t="e">
        <f t="shared" si="374"/>
        <v>#DIV/0!</v>
      </c>
      <c r="V980" s="23" t="str">
        <f t="shared" si="389"/>
        <v/>
      </c>
      <c r="W980" s="24"/>
      <c r="X980" s="55" t="str">
        <f t="shared" si="377"/>
        <v/>
      </c>
      <c r="Y980" s="19"/>
      <c r="Z980" s="26" t="e">
        <f t="shared" si="390"/>
        <v>#DIV/0!</v>
      </c>
      <c r="AA980" s="26">
        <f t="shared" si="369"/>
        <v>0</v>
      </c>
      <c r="AB980" s="26" t="str">
        <f t="shared" si="376"/>
        <v/>
      </c>
      <c r="AC980" s="27">
        <f t="shared" si="370"/>
        <v>0</v>
      </c>
      <c r="AD980" s="19"/>
      <c r="AE980" s="19" t="str">
        <f t="shared" si="375"/>
        <v/>
      </c>
      <c r="AF980" s="66" t="e">
        <f t="shared" si="368"/>
        <v>#VALUE!</v>
      </c>
    </row>
    <row r="981" spans="1:32">
      <c r="A981" s="16" t="str">
        <f t="shared" si="378"/>
        <v/>
      </c>
      <c r="B981" s="29"/>
      <c r="C981" s="17"/>
      <c r="D981" s="32"/>
      <c r="E981" s="18"/>
      <c r="F981" s="25">
        <f t="shared" si="379"/>
        <v>0</v>
      </c>
      <c r="G981" s="25">
        <f t="shared" si="380"/>
        <v>1</v>
      </c>
      <c r="H981" s="25">
        <f t="shared" si="381"/>
        <v>1900</v>
      </c>
      <c r="I981" s="25">
        <f t="shared" si="382"/>
        <v>1900</v>
      </c>
      <c r="J981" s="63">
        <f t="shared" si="383"/>
        <v>91</v>
      </c>
      <c r="K981" s="25">
        <f t="shared" si="384"/>
        <v>0</v>
      </c>
      <c r="L981" s="25">
        <f t="shared" si="385"/>
        <v>0</v>
      </c>
      <c r="M981" s="25">
        <f t="shared" si="386"/>
        <v>114</v>
      </c>
      <c r="N981" s="22">
        <f t="shared" si="387"/>
        <v>0</v>
      </c>
      <c r="O981" s="22">
        <f t="shared" si="388"/>
        <v>0</v>
      </c>
      <c r="P981" s="22">
        <f t="shared" si="371"/>
        <v>0</v>
      </c>
      <c r="Q981" s="62"/>
      <c r="R981" s="21">
        <f t="shared" si="372"/>
        <v>0</v>
      </c>
      <c r="S981" s="21"/>
      <c r="T981" s="56">
        <f t="shared" si="373"/>
        <v>0</v>
      </c>
      <c r="U981" s="23" t="e">
        <f t="shared" si="374"/>
        <v>#DIV/0!</v>
      </c>
      <c r="V981" s="23" t="str">
        <f t="shared" si="389"/>
        <v/>
      </c>
      <c r="W981" s="24"/>
      <c r="X981" s="55" t="str">
        <f t="shared" si="377"/>
        <v/>
      </c>
      <c r="Y981" s="19"/>
      <c r="Z981" s="26" t="e">
        <f t="shared" si="390"/>
        <v>#DIV/0!</v>
      </c>
      <c r="AA981" s="26">
        <f t="shared" si="369"/>
        <v>0</v>
      </c>
      <c r="AB981" s="26" t="str">
        <f t="shared" si="376"/>
        <v/>
      </c>
      <c r="AC981" s="27">
        <f t="shared" si="370"/>
        <v>0</v>
      </c>
      <c r="AD981" s="19"/>
      <c r="AE981" s="19" t="str">
        <f t="shared" si="375"/>
        <v/>
      </c>
      <c r="AF981" s="66" t="e">
        <f t="shared" si="368"/>
        <v>#VALUE!</v>
      </c>
    </row>
    <row r="982" spans="1:32">
      <c r="A982" s="16" t="str">
        <f t="shared" si="378"/>
        <v/>
      </c>
      <c r="B982" s="29"/>
      <c r="C982" s="17"/>
      <c r="D982" s="32"/>
      <c r="E982" s="18"/>
      <c r="F982" s="25">
        <f t="shared" si="379"/>
        <v>0</v>
      </c>
      <c r="G982" s="25">
        <f t="shared" si="380"/>
        <v>1</v>
      </c>
      <c r="H982" s="25">
        <f t="shared" si="381"/>
        <v>1900</v>
      </c>
      <c r="I982" s="25">
        <f t="shared" si="382"/>
        <v>1900</v>
      </c>
      <c r="J982" s="63">
        <f t="shared" si="383"/>
        <v>91</v>
      </c>
      <c r="K982" s="25">
        <f t="shared" si="384"/>
        <v>0</v>
      </c>
      <c r="L982" s="25">
        <f t="shared" si="385"/>
        <v>0</v>
      </c>
      <c r="M982" s="25">
        <f t="shared" si="386"/>
        <v>114</v>
      </c>
      <c r="N982" s="22">
        <f t="shared" si="387"/>
        <v>0</v>
      </c>
      <c r="O982" s="22">
        <f t="shared" si="388"/>
        <v>0</v>
      </c>
      <c r="P982" s="22">
        <f t="shared" si="371"/>
        <v>0</v>
      </c>
      <c r="Q982" s="62"/>
      <c r="R982" s="21">
        <f t="shared" si="372"/>
        <v>0</v>
      </c>
      <c r="S982" s="21"/>
      <c r="T982" s="56">
        <f t="shared" si="373"/>
        <v>0</v>
      </c>
      <c r="U982" s="23" t="e">
        <f t="shared" si="374"/>
        <v>#DIV/0!</v>
      </c>
      <c r="V982" s="23" t="str">
        <f t="shared" si="389"/>
        <v/>
      </c>
      <c r="W982" s="24"/>
      <c r="X982" s="55" t="str">
        <f t="shared" si="377"/>
        <v/>
      </c>
      <c r="Y982" s="19"/>
      <c r="Z982" s="26" t="e">
        <f t="shared" si="390"/>
        <v>#DIV/0!</v>
      </c>
      <c r="AA982" s="26">
        <f t="shared" si="369"/>
        <v>0</v>
      </c>
      <c r="AB982" s="26" t="str">
        <f t="shared" si="376"/>
        <v/>
      </c>
      <c r="AC982" s="27">
        <f t="shared" si="370"/>
        <v>0</v>
      </c>
      <c r="AD982" s="19"/>
      <c r="AE982" s="19" t="str">
        <f t="shared" si="375"/>
        <v/>
      </c>
      <c r="AF982" s="66" t="e">
        <f t="shared" si="368"/>
        <v>#VALUE!</v>
      </c>
    </row>
    <row r="983" spans="1:32">
      <c r="A983" s="16" t="str">
        <f t="shared" si="378"/>
        <v/>
      </c>
      <c r="B983" s="29"/>
      <c r="C983" s="17"/>
      <c r="D983" s="32"/>
      <c r="E983" s="18"/>
      <c r="F983" s="25">
        <f t="shared" si="379"/>
        <v>0</v>
      </c>
      <c r="G983" s="25">
        <f t="shared" si="380"/>
        <v>1</v>
      </c>
      <c r="H983" s="25">
        <f t="shared" si="381"/>
        <v>1900</v>
      </c>
      <c r="I983" s="25">
        <f t="shared" si="382"/>
        <v>1900</v>
      </c>
      <c r="J983" s="63">
        <f t="shared" si="383"/>
        <v>91</v>
      </c>
      <c r="K983" s="25">
        <f t="shared" si="384"/>
        <v>0</v>
      </c>
      <c r="L983" s="25">
        <f t="shared" si="385"/>
        <v>0</v>
      </c>
      <c r="M983" s="25">
        <f t="shared" si="386"/>
        <v>114</v>
      </c>
      <c r="N983" s="22">
        <f t="shared" si="387"/>
        <v>0</v>
      </c>
      <c r="O983" s="22">
        <f t="shared" si="388"/>
        <v>0</v>
      </c>
      <c r="P983" s="22">
        <f t="shared" si="371"/>
        <v>0</v>
      </c>
      <c r="Q983" s="62"/>
      <c r="R983" s="21">
        <f t="shared" si="372"/>
        <v>0</v>
      </c>
      <c r="S983" s="21"/>
      <c r="T983" s="56">
        <f t="shared" si="373"/>
        <v>0</v>
      </c>
      <c r="U983" s="23" t="e">
        <f t="shared" si="374"/>
        <v>#DIV/0!</v>
      </c>
      <c r="V983" s="23" t="str">
        <f t="shared" si="389"/>
        <v/>
      </c>
      <c r="W983" s="24"/>
      <c r="X983" s="55" t="str">
        <f t="shared" si="377"/>
        <v/>
      </c>
      <c r="Y983" s="19"/>
      <c r="Z983" s="26" t="e">
        <f t="shared" si="390"/>
        <v>#DIV/0!</v>
      </c>
      <c r="AA983" s="26">
        <f t="shared" si="369"/>
        <v>0</v>
      </c>
      <c r="AB983" s="26" t="str">
        <f t="shared" si="376"/>
        <v/>
      </c>
      <c r="AC983" s="27">
        <f t="shared" si="370"/>
        <v>0</v>
      </c>
      <c r="AD983" s="19"/>
      <c r="AE983" s="19" t="str">
        <f t="shared" si="375"/>
        <v/>
      </c>
      <c r="AF983" s="66" t="e">
        <f t="shared" ref="AF983:AF1046" si="391">+AC983/(X983*E983)</f>
        <v>#VALUE!</v>
      </c>
    </row>
    <row r="984" spans="1:32">
      <c r="A984" s="16" t="str">
        <f t="shared" si="378"/>
        <v/>
      </c>
      <c r="B984" s="29"/>
      <c r="C984" s="17"/>
      <c r="D984" s="32"/>
      <c r="E984" s="18"/>
      <c r="F984" s="25">
        <f t="shared" si="379"/>
        <v>0</v>
      </c>
      <c r="G984" s="25">
        <f t="shared" si="380"/>
        <v>1</v>
      </c>
      <c r="H984" s="25">
        <f t="shared" si="381"/>
        <v>1900</v>
      </c>
      <c r="I984" s="25">
        <f t="shared" si="382"/>
        <v>1900</v>
      </c>
      <c r="J984" s="63">
        <f t="shared" si="383"/>
        <v>91</v>
      </c>
      <c r="K984" s="25">
        <f t="shared" si="384"/>
        <v>0</v>
      </c>
      <c r="L984" s="25">
        <f t="shared" si="385"/>
        <v>0</v>
      </c>
      <c r="M984" s="25">
        <f t="shared" si="386"/>
        <v>114</v>
      </c>
      <c r="N984" s="22">
        <f t="shared" si="387"/>
        <v>0</v>
      </c>
      <c r="O984" s="22">
        <f t="shared" si="388"/>
        <v>0</v>
      </c>
      <c r="P984" s="22">
        <f t="shared" si="371"/>
        <v>0</v>
      </c>
      <c r="Q984" s="62"/>
      <c r="R984" s="21">
        <f t="shared" si="372"/>
        <v>0</v>
      </c>
      <c r="S984" s="21"/>
      <c r="T984" s="56">
        <f t="shared" si="373"/>
        <v>0</v>
      </c>
      <c r="U984" s="23" t="e">
        <f t="shared" si="374"/>
        <v>#DIV/0!</v>
      </c>
      <c r="V984" s="23" t="str">
        <f t="shared" si="389"/>
        <v/>
      </c>
      <c r="W984" s="24"/>
      <c r="X984" s="55" t="str">
        <f t="shared" si="377"/>
        <v/>
      </c>
      <c r="Y984" s="19"/>
      <c r="Z984" s="26" t="e">
        <f t="shared" si="390"/>
        <v>#DIV/0!</v>
      </c>
      <c r="AA984" s="26">
        <f t="shared" ref="AA984:AA1047" si="392">IF(R984=0,0,IF(X984="0","NA",(1-(T984/R984))/X984))</f>
        <v>0</v>
      </c>
      <c r="AB984" s="26" t="str">
        <f t="shared" si="376"/>
        <v/>
      </c>
      <c r="AC984" s="27">
        <f t="shared" ref="AC984:AC1047" si="393">IF(R984=0,0,IF(W984&gt;V984,IF(X984&gt;1,(IF(AA984="NA","NA",R984*AA984)),(R984*AA984*X984)),(R984-T984)))</f>
        <v>0</v>
      </c>
      <c r="AD984" s="19"/>
      <c r="AE984" s="19" t="str">
        <f t="shared" si="375"/>
        <v/>
      </c>
      <c r="AF984" s="66" t="e">
        <f t="shared" si="391"/>
        <v>#VALUE!</v>
      </c>
    </row>
    <row r="985" spans="1:32">
      <c r="A985" s="16" t="str">
        <f t="shared" si="378"/>
        <v/>
      </c>
      <c r="B985" s="29"/>
      <c r="C985" s="17"/>
      <c r="D985" s="32"/>
      <c r="E985" s="18"/>
      <c r="F985" s="25">
        <f t="shared" si="379"/>
        <v>0</v>
      </c>
      <c r="G985" s="25">
        <f t="shared" si="380"/>
        <v>1</v>
      </c>
      <c r="H985" s="25">
        <f t="shared" si="381"/>
        <v>1900</v>
      </c>
      <c r="I985" s="25">
        <f t="shared" si="382"/>
        <v>1900</v>
      </c>
      <c r="J985" s="63">
        <f t="shared" si="383"/>
        <v>91</v>
      </c>
      <c r="K985" s="25">
        <f t="shared" si="384"/>
        <v>0</v>
      </c>
      <c r="L985" s="25">
        <f t="shared" si="385"/>
        <v>0</v>
      </c>
      <c r="M985" s="25">
        <f t="shared" si="386"/>
        <v>114</v>
      </c>
      <c r="N985" s="22">
        <f t="shared" si="387"/>
        <v>0</v>
      </c>
      <c r="O985" s="22">
        <f t="shared" si="388"/>
        <v>0</v>
      </c>
      <c r="P985" s="22">
        <f t="shared" si="371"/>
        <v>0</v>
      </c>
      <c r="Q985" s="62"/>
      <c r="R985" s="21">
        <f t="shared" si="372"/>
        <v>0</v>
      </c>
      <c r="S985" s="21"/>
      <c r="T985" s="56">
        <f t="shared" si="373"/>
        <v>0</v>
      </c>
      <c r="U985" s="23" t="e">
        <f t="shared" si="374"/>
        <v>#DIV/0!</v>
      </c>
      <c r="V985" s="23" t="str">
        <f t="shared" si="389"/>
        <v/>
      </c>
      <c r="W985" s="24"/>
      <c r="X985" s="55" t="str">
        <f t="shared" si="377"/>
        <v/>
      </c>
      <c r="Y985" s="19"/>
      <c r="Z985" s="26" t="e">
        <f t="shared" si="390"/>
        <v>#DIV/0!</v>
      </c>
      <c r="AA985" s="26">
        <f t="shared" si="392"/>
        <v>0</v>
      </c>
      <c r="AB985" s="26" t="str">
        <f t="shared" si="376"/>
        <v/>
      </c>
      <c r="AC985" s="27">
        <f t="shared" si="393"/>
        <v>0</v>
      </c>
      <c r="AD985" s="19"/>
      <c r="AE985" s="19" t="str">
        <f t="shared" si="375"/>
        <v/>
      </c>
      <c r="AF985" s="66" t="e">
        <f t="shared" si="391"/>
        <v>#VALUE!</v>
      </c>
    </row>
    <row r="986" spans="1:32">
      <c r="A986" s="16" t="str">
        <f t="shared" si="378"/>
        <v/>
      </c>
      <c r="B986" s="29"/>
      <c r="C986" s="17"/>
      <c r="D986" s="32"/>
      <c r="E986" s="18"/>
      <c r="F986" s="25">
        <f t="shared" si="379"/>
        <v>0</v>
      </c>
      <c r="G986" s="25">
        <f t="shared" si="380"/>
        <v>1</v>
      </c>
      <c r="H986" s="25">
        <f t="shared" si="381"/>
        <v>1900</v>
      </c>
      <c r="I986" s="25">
        <f t="shared" si="382"/>
        <v>1900</v>
      </c>
      <c r="J986" s="63">
        <f t="shared" si="383"/>
        <v>91</v>
      </c>
      <c r="K986" s="25">
        <f t="shared" si="384"/>
        <v>0</v>
      </c>
      <c r="L986" s="25">
        <f t="shared" si="385"/>
        <v>0</v>
      </c>
      <c r="M986" s="25">
        <f t="shared" si="386"/>
        <v>114</v>
      </c>
      <c r="N986" s="22">
        <f t="shared" si="387"/>
        <v>0</v>
      </c>
      <c r="O986" s="22">
        <f t="shared" si="388"/>
        <v>0</v>
      </c>
      <c r="P986" s="22">
        <f t="shared" si="371"/>
        <v>0</v>
      </c>
      <c r="Q986" s="62"/>
      <c r="R986" s="21">
        <f t="shared" si="372"/>
        <v>0</v>
      </c>
      <c r="S986" s="21"/>
      <c r="T986" s="56">
        <f t="shared" si="373"/>
        <v>0</v>
      </c>
      <c r="U986" s="23" t="e">
        <f t="shared" si="374"/>
        <v>#DIV/0!</v>
      </c>
      <c r="V986" s="23" t="str">
        <f t="shared" si="389"/>
        <v/>
      </c>
      <c r="W986" s="24"/>
      <c r="X986" s="55" t="str">
        <f t="shared" si="377"/>
        <v/>
      </c>
      <c r="Y986" s="19"/>
      <c r="Z986" s="26" t="e">
        <f t="shared" si="390"/>
        <v>#DIV/0!</v>
      </c>
      <c r="AA986" s="26">
        <f t="shared" si="392"/>
        <v>0</v>
      </c>
      <c r="AB986" s="26" t="str">
        <f t="shared" si="376"/>
        <v/>
      </c>
      <c r="AC986" s="27">
        <f t="shared" si="393"/>
        <v>0</v>
      </c>
      <c r="AD986" s="19"/>
      <c r="AE986" s="19" t="str">
        <f t="shared" si="375"/>
        <v/>
      </c>
      <c r="AF986" s="66" t="e">
        <f t="shared" si="391"/>
        <v>#VALUE!</v>
      </c>
    </row>
    <row r="987" spans="1:32">
      <c r="A987" s="16" t="str">
        <f t="shared" si="378"/>
        <v/>
      </c>
      <c r="B987" s="29"/>
      <c r="C987" s="17"/>
      <c r="D987" s="32"/>
      <c r="E987" s="18"/>
      <c r="F987" s="25">
        <f t="shared" si="379"/>
        <v>0</v>
      </c>
      <c r="G987" s="25">
        <f t="shared" si="380"/>
        <v>1</v>
      </c>
      <c r="H987" s="25">
        <f t="shared" si="381"/>
        <v>1900</v>
      </c>
      <c r="I987" s="25">
        <f t="shared" si="382"/>
        <v>1900</v>
      </c>
      <c r="J987" s="63">
        <f t="shared" si="383"/>
        <v>91</v>
      </c>
      <c r="K987" s="25">
        <f t="shared" si="384"/>
        <v>0</v>
      </c>
      <c r="L987" s="25">
        <f t="shared" si="385"/>
        <v>0</v>
      </c>
      <c r="M987" s="25">
        <f t="shared" si="386"/>
        <v>114</v>
      </c>
      <c r="N987" s="22">
        <f t="shared" si="387"/>
        <v>0</v>
      </c>
      <c r="O987" s="22">
        <f t="shared" si="388"/>
        <v>0</v>
      </c>
      <c r="P987" s="22">
        <f t="shared" si="371"/>
        <v>0</v>
      </c>
      <c r="Q987" s="62"/>
      <c r="R987" s="21">
        <f t="shared" si="372"/>
        <v>0</v>
      </c>
      <c r="S987" s="21"/>
      <c r="T987" s="56">
        <f t="shared" si="373"/>
        <v>0</v>
      </c>
      <c r="U987" s="23" t="e">
        <f t="shared" si="374"/>
        <v>#DIV/0!</v>
      </c>
      <c r="V987" s="23" t="str">
        <f t="shared" si="389"/>
        <v/>
      </c>
      <c r="W987" s="24"/>
      <c r="X987" s="55" t="str">
        <f t="shared" si="377"/>
        <v/>
      </c>
      <c r="Y987" s="19"/>
      <c r="Z987" s="26" t="e">
        <f t="shared" si="390"/>
        <v>#DIV/0!</v>
      </c>
      <c r="AA987" s="26">
        <f t="shared" si="392"/>
        <v>0</v>
      </c>
      <c r="AB987" s="26" t="str">
        <f t="shared" si="376"/>
        <v/>
      </c>
      <c r="AC987" s="27">
        <f t="shared" si="393"/>
        <v>0</v>
      </c>
      <c r="AD987" s="19"/>
      <c r="AE987" s="19" t="str">
        <f t="shared" si="375"/>
        <v/>
      </c>
      <c r="AF987" s="66" t="e">
        <f t="shared" si="391"/>
        <v>#VALUE!</v>
      </c>
    </row>
    <row r="988" spans="1:32">
      <c r="A988" s="16" t="str">
        <f t="shared" si="378"/>
        <v/>
      </c>
      <c r="B988" s="29"/>
      <c r="C988" s="17"/>
      <c r="D988" s="32"/>
      <c r="E988" s="18"/>
      <c r="F988" s="25">
        <f t="shared" si="379"/>
        <v>0</v>
      </c>
      <c r="G988" s="25">
        <f t="shared" si="380"/>
        <v>1</v>
      </c>
      <c r="H988" s="25">
        <f t="shared" si="381"/>
        <v>1900</v>
      </c>
      <c r="I988" s="25">
        <f t="shared" si="382"/>
        <v>1900</v>
      </c>
      <c r="J988" s="63">
        <f t="shared" si="383"/>
        <v>91</v>
      </c>
      <c r="K988" s="25">
        <f t="shared" si="384"/>
        <v>0</v>
      </c>
      <c r="L988" s="25">
        <f t="shared" si="385"/>
        <v>0</v>
      </c>
      <c r="M988" s="25">
        <f t="shared" si="386"/>
        <v>114</v>
      </c>
      <c r="N988" s="22">
        <f t="shared" si="387"/>
        <v>0</v>
      </c>
      <c r="O988" s="22">
        <f t="shared" si="388"/>
        <v>0</v>
      </c>
      <c r="P988" s="22">
        <f t="shared" si="371"/>
        <v>0</v>
      </c>
      <c r="Q988" s="62"/>
      <c r="R988" s="21">
        <f t="shared" si="372"/>
        <v>0</v>
      </c>
      <c r="S988" s="21"/>
      <c r="T988" s="56">
        <f t="shared" si="373"/>
        <v>0</v>
      </c>
      <c r="U988" s="23" t="e">
        <f t="shared" si="374"/>
        <v>#DIV/0!</v>
      </c>
      <c r="V988" s="23" t="str">
        <f t="shared" si="389"/>
        <v/>
      </c>
      <c r="W988" s="24"/>
      <c r="X988" s="55" t="str">
        <f t="shared" si="377"/>
        <v/>
      </c>
      <c r="Y988" s="19"/>
      <c r="Z988" s="26" t="e">
        <f t="shared" si="390"/>
        <v>#DIV/0!</v>
      </c>
      <c r="AA988" s="26">
        <f t="shared" si="392"/>
        <v>0</v>
      </c>
      <c r="AB988" s="26" t="str">
        <f t="shared" si="376"/>
        <v/>
      </c>
      <c r="AC988" s="27">
        <f t="shared" si="393"/>
        <v>0</v>
      </c>
      <c r="AD988" s="19"/>
      <c r="AE988" s="19" t="str">
        <f t="shared" si="375"/>
        <v/>
      </c>
      <c r="AF988" s="66" t="e">
        <f t="shared" si="391"/>
        <v>#VALUE!</v>
      </c>
    </row>
    <row r="989" spans="1:32">
      <c r="A989" s="16" t="str">
        <f t="shared" si="378"/>
        <v/>
      </c>
      <c r="B989" s="29"/>
      <c r="C989" s="17"/>
      <c r="D989" s="32"/>
      <c r="E989" s="18"/>
      <c r="F989" s="25">
        <f t="shared" si="379"/>
        <v>0</v>
      </c>
      <c r="G989" s="25">
        <f t="shared" si="380"/>
        <v>1</v>
      </c>
      <c r="H989" s="25">
        <f t="shared" si="381"/>
        <v>1900</v>
      </c>
      <c r="I989" s="25">
        <f t="shared" si="382"/>
        <v>1900</v>
      </c>
      <c r="J989" s="63">
        <f t="shared" si="383"/>
        <v>91</v>
      </c>
      <c r="K989" s="25">
        <f t="shared" si="384"/>
        <v>0</v>
      </c>
      <c r="L989" s="25">
        <f t="shared" si="385"/>
        <v>0</v>
      </c>
      <c r="M989" s="25">
        <f t="shared" si="386"/>
        <v>114</v>
      </c>
      <c r="N989" s="22">
        <f t="shared" si="387"/>
        <v>0</v>
      </c>
      <c r="O989" s="22">
        <f t="shared" si="388"/>
        <v>0</v>
      </c>
      <c r="P989" s="22">
        <f t="shared" si="371"/>
        <v>0</v>
      </c>
      <c r="Q989" s="62"/>
      <c r="R989" s="21">
        <f t="shared" si="372"/>
        <v>0</v>
      </c>
      <c r="S989" s="21"/>
      <c r="T989" s="56">
        <f t="shared" si="373"/>
        <v>0</v>
      </c>
      <c r="U989" s="23" t="e">
        <f t="shared" si="374"/>
        <v>#DIV/0!</v>
      </c>
      <c r="V989" s="23" t="str">
        <f t="shared" si="389"/>
        <v/>
      </c>
      <c r="W989" s="24"/>
      <c r="X989" s="55" t="str">
        <f t="shared" si="377"/>
        <v/>
      </c>
      <c r="Y989" s="19"/>
      <c r="Z989" s="26" t="e">
        <f t="shared" si="390"/>
        <v>#DIV/0!</v>
      </c>
      <c r="AA989" s="26">
        <f t="shared" si="392"/>
        <v>0</v>
      </c>
      <c r="AB989" s="26" t="str">
        <f t="shared" si="376"/>
        <v/>
      </c>
      <c r="AC989" s="27">
        <f t="shared" si="393"/>
        <v>0</v>
      </c>
      <c r="AD989" s="19"/>
      <c r="AE989" s="19" t="str">
        <f t="shared" si="375"/>
        <v/>
      </c>
      <c r="AF989" s="66" t="e">
        <f t="shared" si="391"/>
        <v>#VALUE!</v>
      </c>
    </row>
    <row r="990" spans="1:32">
      <c r="A990" s="16" t="str">
        <f t="shared" si="378"/>
        <v/>
      </c>
      <c r="B990" s="29"/>
      <c r="C990" s="17"/>
      <c r="D990" s="32"/>
      <c r="E990" s="18"/>
      <c r="F990" s="25">
        <f t="shared" si="379"/>
        <v>0</v>
      </c>
      <c r="G990" s="25">
        <f t="shared" si="380"/>
        <v>1</v>
      </c>
      <c r="H990" s="25">
        <f t="shared" si="381"/>
        <v>1900</v>
      </c>
      <c r="I990" s="25">
        <f t="shared" si="382"/>
        <v>1900</v>
      </c>
      <c r="J990" s="63">
        <f t="shared" si="383"/>
        <v>91</v>
      </c>
      <c r="K990" s="25">
        <f t="shared" si="384"/>
        <v>0</v>
      </c>
      <c r="L990" s="25">
        <f t="shared" si="385"/>
        <v>0</v>
      </c>
      <c r="M990" s="25">
        <f t="shared" si="386"/>
        <v>114</v>
      </c>
      <c r="N990" s="22">
        <f t="shared" si="387"/>
        <v>0</v>
      </c>
      <c r="O990" s="22">
        <f t="shared" si="388"/>
        <v>0</v>
      </c>
      <c r="P990" s="22">
        <f t="shared" si="371"/>
        <v>0</v>
      </c>
      <c r="Q990" s="62"/>
      <c r="R990" s="21">
        <f t="shared" si="372"/>
        <v>0</v>
      </c>
      <c r="S990" s="21"/>
      <c r="T990" s="56">
        <f t="shared" si="373"/>
        <v>0</v>
      </c>
      <c r="U990" s="23" t="e">
        <f t="shared" si="374"/>
        <v>#DIV/0!</v>
      </c>
      <c r="V990" s="23" t="str">
        <f t="shared" si="389"/>
        <v/>
      </c>
      <c r="W990" s="24"/>
      <c r="X990" s="55" t="str">
        <f t="shared" si="377"/>
        <v/>
      </c>
      <c r="Y990" s="19"/>
      <c r="Z990" s="26" t="e">
        <f t="shared" si="390"/>
        <v>#DIV/0!</v>
      </c>
      <c r="AA990" s="26">
        <f t="shared" si="392"/>
        <v>0</v>
      </c>
      <c r="AB990" s="26" t="str">
        <f t="shared" si="376"/>
        <v/>
      </c>
      <c r="AC990" s="27">
        <f t="shared" si="393"/>
        <v>0</v>
      </c>
      <c r="AD990" s="19"/>
      <c r="AE990" s="19" t="str">
        <f t="shared" si="375"/>
        <v/>
      </c>
      <c r="AF990" s="66" t="e">
        <f t="shared" si="391"/>
        <v>#VALUE!</v>
      </c>
    </row>
    <row r="991" spans="1:32">
      <c r="A991" s="16" t="str">
        <f t="shared" si="378"/>
        <v/>
      </c>
      <c r="B991" s="29"/>
      <c r="C991" s="17"/>
      <c r="D991" s="32"/>
      <c r="E991" s="18"/>
      <c r="F991" s="25">
        <f t="shared" si="379"/>
        <v>0</v>
      </c>
      <c r="G991" s="25">
        <f t="shared" si="380"/>
        <v>1</v>
      </c>
      <c r="H991" s="25">
        <f t="shared" si="381"/>
        <v>1900</v>
      </c>
      <c r="I991" s="25">
        <f t="shared" si="382"/>
        <v>1900</v>
      </c>
      <c r="J991" s="63">
        <f t="shared" si="383"/>
        <v>91</v>
      </c>
      <c r="K991" s="25">
        <f t="shared" si="384"/>
        <v>0</v>
      </c>
      <c r="L991" s="25">
        <f t="shared" si="385"/>
        <v>0</v>
      </c>
      <c r="M991" s="25">
        <f t="shared" si="386"/>
        <v>114</v>
      </c>
      <c r="N991" s="22">
        <f t="shared" si="387"/>
        <v>0</v>
      </c>
      <c r="O991" s="22">
        <f t="shared" si="388"/>
        <v>0</v>
      </c>
      <c r="P991" s="22">
        <f t="shared" si="371"/>
        <v>0</v>
      </c>
      <c r="Q991" s="62"/>
      <c r="R991" s="21">
        <f t="shared" si="372"/>
        <v>0</v>
      </c>
      <c r="S991" s="21"/>
      <c r="T991" s="56">
        <f t="shared" si="373"/>
        <v>0</v>
      </c>
      <c r="U991" s="23" t="e">
        <f t="shared" si="374"/>
        <v>#DIV/0!</v>
      </c>
      <c r="V991" s="23" t="str">
        <f t="shared" si="389"/>
        <v/>
      </c>
      <c r="W991" s="24"/>
      <c r="X991" s="55" t="str">
        <f t="shared" si="377"/>
        <v/>
      </c>
      <c r="Y991" s="19"/>
      <c r="Z991" s="26" t="e">
        <f t="shared" si="390"/>
        <v>#DIV/0!</v>
      </c>
      <c r="AA991" s="26">
        <f t="shared" si="392"/>
        <v>0</v>
      </c>
      <c r="AB991" s="26" t="str">
        <f t="shared" si="376"/>
        <v/>
      </c>
      <c r="AC991" s="27">
        <f t="shared" si="393"/>
        <v>0</v>
      </c>
      <c r="AD991" s="19"/>
      <c r="AE991" s="19" t="str">
        <f t="shared" si="375"/>
        <v/>
      </c>
      <c r="AF991" s="66" t="e">
        <f t="shared" si="391"/>
        <v>#VALUE!</v>
      </c>
    </row>
    <row r="992" spans="1:32">
      <c r="A992" s="16" t="str">
        <f t="shared" si="378"/>
        <v/>
      </c>
      <c r="B992" s="29"/>
      <c r="C992" s="17"/>
      <c r="D992" s="32"/>
      <c r="E992" s="18"/>
      <c r="F992" s="25">
        <f t="shared" si="379"/>
        <v>0</v>
      </c>
      <c r="G992" s="25">
        <f t="shared" si="380"/>
        <v>1</v>
      </c>
      <c r="H992" s="25">
        <f t="shared" si="381"/>
        <v>1900</v>
      </c>
      <c r="I992" s="25">
        <f t="shared" si="382"/>
        <v>1900</v>
      </c>
      <c r="J992" s="63">
        <f t="shared" si="383"/>
        <v>91</v>
      </c>
      <c r="K992" s="25">
        <f t="shared" si="384"/>
        <v>0</v>
      </c>
      <c r="L992" s="25">
        <f t="shared" si="385"/>
        <v>0</v>
      </c>
      <c r="M992" s="25">
        <f t="shared" si="386"/>
        <v>114</v>
      </c>
      <c r="N992" s="22">
        <f t="shared" si="387"/>
        <v>0</v>
      </c>
      <c r="O992" s="22">
        <f t="shared" si="388"/>
        <v>0</v>
      </c>
      <c r="P992" s="22">
        <f t="shared" si="371"/>
        <v>0</v>
      </c>
      <c r="Q992" s="62"/>
      <c r="R992" s="21">
        <f t="shared" si="372"/>
        <v>0</v>
      </c>
      <c r="S992" s="21"/>
      <c r="T992" s="56">
        <f t="shared" si="373"/>
        <v>0</v>
      </c>
      <c r="U992" s="23" t="e">
        <f t="shared" si="374"/>
        <v>#DIV/0!</v>
      </c>
      <c r="V992" s="23" t="str">
        <f t="shared" si="389"/>
        <v/>
      </c>
      <c r="W992" s="24"/>
      <c r="X992" s="55" t="str">
        <f t="shared" si="377"/>
        <v/>
      </c>
      <c r="Y992" s="19"/>
      <c r="Z992" s="26" t="e">
        <f t="shared" si="390"/>
        <v>#DIV/0!</v>
      </c>
      <c r="AA992" s="26">
        <f t="shared" si="392"/>
        <v>0</v>
      </c>
      <c r="AB992" s="26" t="str">
        <f t="shared" si="376"/>
        <v/>
      </c>
      <c r="AC992" s="27">
        <f t="shared" si="393"/>
        <v>0</v>
      </c>
      <c r="AD992" s="19"/>
      <c r="AE992" s="19" t="str">
        <f t="shared" si="375"/>
        <v/>
      </c>
      <c r="AF992" s="66" t="e">
        <f t="shared" si="391"/>
        <v>#VALUE!</v>
      </c>
    </row>
    <row r="993" spans="1:32">
      <c r="A993" s="16" t="str">
        <f t="shared" si="378"/>
        <v/>
      </c>
      <c r="B993" s="29"/>
      <c r="C993" s="17"/>
      <c r="D993" s="32"/>
      <c r="E993" s="18"/>
      <c r="F993" s="25">
        <f t="shared" si="379"/>
        <v>0</v>
      </c>
      <c r="G993" s="25">
        <f t="shared" si="380"/>
        <v>1</v>
      </c>
      <c r="H993" s="25">
        <f t="shared" si="381"/>
        <v>1900</v>
      </c>
      <c r="I993" s="25">
        <f t="shared" si="382"/>
        <v>1900</v>
      </c>
      <c r="J993" s="63">
        <f t="shared" si="383"/>
        <v>91</v>
      </c>
      <c r="K993" s="25">
        <f t="shared" si="384"/>
        <v>0</v>
      </c>
      <c r="L993" s="25">
        <f t="shared" si="385"/>
        <v>0</v>
      </c>
      <c r="M993" s="25">
        <f t="shared" si="386"/>
        <v>114</v>
      </c>
      <c r="N993" s="22">
        <f t="shared" si="387"/>
        <v>0</v>
      </c>
      <c r="O993" s="22">
        <f t="shared" si="388"/>
        <v>0</v>
      </c>
      <c r="P993" s="22">
        <f t="shared" si="371"/>
        <v>0</v>
      </c>
      <c r="Q993" s="62"/>
      <c r="R993" s="21">
        <f t="shared" si="372"/>
        <v>0</v>
      </c>
      <c r="S993" s="21"/>
      <c r="T993" s="56">
        <f t="shared" si="373"/>
        <v>0</v>
      </c>
      <c r="U993" s="23" t="e">
        <f t="shared" si="374"/>
        <v>#DIV/0!</v>
      </c>
      <c r="V993" s="23" t="str">
        <f t="shared" si="389"/>
        <v/>
      </c>
      <c r="W993" s="24"/>
      <c r="X993" s="55" t="str">
        <f t="shared" si="377"/>
        <v/>
      </c>
      <c r="Y993" s="19"/>
      <c r="Z993" s="26" t="e">
        <f t="shared" si="390"/>
        <v>#DIV/0!</v>
      </c>
      <c r="AA993" s="26">
        <f t="shared" si="392"/>
        <v>0</v>
      </c>
      <c r="AB993" s="26" t="str">
        <f t="shared" si="376"/>
        <v/>
      </c>
      <c r="AC993" s="27">
        <f t="shared" si="393"/>
        <v>0</v>
      </c>
      <c r="AD993" s="19"/>
      <c r="AE993" s="19" t="str">
        <f t="shared" si="375"/>
        <v/>
      </c>
      <c r="AF993" s="66" t="e">
        <f t="shared" si="391"/>
        <v>#VALUE!</v>
      </c>
    </row>
    <row r="994" spans="1:32">
      <c r="A994" s="16" t="str">
        <f t="shared" si="378"/>
        <v/>
      </c>
      <c r="B994" s="29"/>
      <c r="C994" s="17"/>
      <c r="D994" s="32"/>
      <c r="E994" s="18"/>
      <c r="F994" s="25">
        <f t="shared" si="379"/>
        <v>0</v>
      </c>
      <c r="G994" s="25">
        <f t="shared" si="380"/>
        <v>1</v>
      </c>
      <c r="H994" s="25">
        <f t="shared" si="381"/>
        <v>1900</v>
      </c>
      <c r="I994" s="25">
        <f t="shared" si="382"/>
        <v>1900</v>
      </c>
      <c r="J994" s="63">
        <f t="shared" si="383"/>
        <v>91</v>
      </c>
      <c r="K994" s="25">
        <f t="shared" si="384"/>
        <v>0</v>
      </c>
      <c r="L994" s="25">
        <f t="shared" si="385"/>
        <v>0</v>
      </c>
      <c r="M994" s="25">
        <f t="shared" si="386"/>
        <v>114</v>
      </c>
      <c r="N994" s="22">
        <f t="shared" si="387"/>
        <v>0</v>
      </c>
      <c r="O994" s="22">
        <f t="shared" si="388"/>
        <v>0</v>
      </c>
      <c r="P994" s="22">
        <f t="shared" si="371"/>
        <v>0</v>
      </c>
      <c r="Q994" s="62"/>
      <c r="R994" s="21">
        <f t="shared" si="372"/>
        <v>0</v>
      </c>
      <c r="S994" s="21"/>
      <c r="T994" s="56">
        <f t="shared" si="373"/>
        <v>0</v>
      </c>
      <c r="U994" s="23" t="e">
        <f t="shared" si="374"/>
        <v>#DIV/0!</v>
      </c>
      <c r="V994" s="23" t="str">
        <f t="shared" si="389"/>
        <v/>
      </c>
      <c r="W994" s="24"/>
      <c r="X994" s="55" t="str">
        <f t="shared" si="377"/>
        <v/>
      </c>
      <c r="Y994" s="19"/>
      <c r="Z994" s="26" t="e">
        <f t="shared" si="390"/>
        <v>#DIV/0!</v>
      </c>
      <c r="AA994" s="26">
        <f t="shared" si="392"/>
        <v>0</v>
      </c>
      <c r="AB994" s="26" t="str">
        <f t="shared" si="376"/>
        <v/>
      </c>
      <c r="AC994" s="27">
        <f t="shared" si="393"/>
        <v>0</v>
      </c>
      <c r="AD994" s="19"/>
      <c r="AE994" s="19" t="str">
        <f t="shared" si="375"/>
        <v/>
      </c>
      <c r="AF994" s="66" t="e">
        <f t="shared" si="391"/>
        <v>#VALUE!</v>
      </c>
    </row>
    <row r="995" spans="1:32">
      <c r="A995" s="16" t="str">
        <f t="shared" si="378"/>
        <v/>
      </c>
      <c r="B995" s="29"/>
      <c r="C995" s="17"/>
      <c r="D995" s="32"/>
      <c r="E995" s="18"/>
      <c r="F995" s="25">
        <f t="shared" si="379"/>
        <v>0</v>
      </c>
      <c r="G995" s="25">
        <f t="shared" si="380"/>
        <v>1</v>
      </c>
      <c r="H995" s="25">
        <f t="shared" si="381"/>
        <v>1900</v>
      </c>
      <c r="I995" s="25">
        <f t="shared" si="382"/>
        <v>1900</v>
      </c>
      <c r="J995" s="63">
        <f t="shared" si="383"/>
        <v>91</v>
      </c>
      <c r="K995" s="25">
        <f t="shared" si="384"/>
        <v>0</v>
      </c>
      <c r="L995" s="25">
        <f t="shared" si="385"/>
        <v>0</v>
      </c>
      <c r="M995" s="25">
        <f t="shared" si="386"/>
        <v>114</v>
      </c>
      <c r="N995" s="22">
        <f t="shared" si="387"/>
        <v>0</v>
      </c>
      <c r="O995" s="22">
        <f t="shared" si="388"/>
        <v>0</v>
      </c>
      <c r="P995" s="22">
        <f t="shared" si="371"/>
        <v>0</v>
      </c>
      <c r="Q995" s="62"/>
      <c r="R995" s="21">
        <f t="shared" si="372"/>
        <v>0</v>
      </c>
      <c r="S995" s="21"/>
      <c r="T995" s="56">
        <f t="shared" si="373"/>
        <v>0</v>
      </c>
      <c r="U995" s="23" t="e">
        <f t="shared" si="374"/>
        <v>#DIV/0!</v>
      </c>
      <c r="V995" s="23" t="str">
        <f t="shared" si="389"/>
        <v/>
      </c>
      <c r="W995" s="24"/>
      <c r="X995" s="55" t="str">
        <f t="shared" si="377"/>
        <v/>
      </c>
      <c r="Y995" s="19"/>
      <c r="Z995" s="26" t="e">
        <f t="shared" si="390"/>
        <v>#DIV/0!</v>
      </c>
      <c r="AA995" s="26">
        <f t="shared" si="392"/>
        <v>0</v>
      </c>
      <c r="AB995" s="26" t="str">
        <f t="shared" si="376"/>
        <v/>
      </c>
      <c r="AC995" s="27">
        <f t="shared" si="393"/>
        <v>0</v>
      </c>
      <c r="AD995" s="19"/>
      <c r="AE995" s="19" t="str">
        <f t="shared" si="375"/>
        <v/>
      </c>
      <c r="AF995" s="66" t="e">
        <f t="shared" si="391"/>
        <v>#VALUE!</v>
      </c>
    </row>
    <row r="996" spans="1:32">
      <c r="A996" s="16" t="str">
        <f t="shared" si="378"/>
        <v/>
      </c>
      <c r="B996" s="29"/>
      <c r="C996" s="17"/>
      <c r="D996" s="32"/>
      <c r="E996" s="18"/>
      <c r="F996" s="25">
        <f t="shared" si="379"/>
        <v>0</v>
      </c>
      <c r="G996" s="25">
        <f t="shared" si="380"/>
        <v>1</v>
      </c>
      <c r="H996" s="25">
        <f t="shared" si="381"/>
        <v>1900</v>
      </c>
      <c r="I996" s="25">
        <f t="shared" si="382"/>
        <v>1900</v>
      </c>
      <c r="J996" s="63">
        <f t="shared" si="383"/>
        <v>91</v>
      </c>
      <c r="K996" s="25">
        <f t="shared" si="384"/>
        <v>0</v>
      </c>
      <c r="L996" s="25">
        <f t="shared" si="385"/>
        <v>0</v>
      </c>
      <c r="M996" s="25">
        <f t="shared" si="386"/>
        <v>114</v>
      </c>
      <c r="N996" s="22">
        <f t="shared" si="387"/>
        <v>0</v>
      </c>
      <c r="O996" s="22">
        <f t="shared" si="388"/>
        <v>0</v>
      </c>
      <c r="P996" s="22">
        <f t="shared" si="371"/>
        <v>0</v>
      </c>
      <c r="Q996" s="62"/>
      <c r="R996" s="21">
        <f t="shared" si="372"/>
        <v>0</v>
      </c>
      <c r="S996" s="21"/>
      <c r="T996" s="56">
        <f t="shared" si="373"/>
        <v>0</v>
      </c>
      <c r="U996" s="23" t="e">
        <f t="shared" si="374"/>
        <v>#DIV/0!</v>
      </c>
      <c r="V996" s="23" t="str">
        <f t="shared" si="389"/>
        <v/>
      </c>
      <c r="W996" s="24"/>
      <c r="X996" s="55" t="str">
        <f t="shared" si="377"/>
        <v/>
      </c>
      <c r="Y996" s="19"/>
      <c r="Z996" s="26" t="e">
        <f t="shared" si="390"/>
        <v>#DIV/0!</v>
      </c>
      <c r="AA996" s="26">
        <f t="shared" si="392"/>
        <v>0</v>
      </c>
      <c r="AB996" s="26" t="str">
        <f t="shared" si="376"/>
        <v/>
      </c>
      <c r="AC996" s="27">
        <f t="shared" si="393"/>
        <v>0</v>
      </c>
      <c r="AD996" s="19"/>
      <c r="AE996" s="19" t="str">
        <f t="shared" si="375"/>
        <v/>
      </c>
      <c r="AF996" s="66" t="e">
        <f t="shared" si="391"/>
        <v>#VALUE!</v>
      </c>
    </row>
    <row r="997" spans="1:32">
      <c r="A997" s="16" t="str">
        <f t="shared" si="378"/>
        <v/>
      </c>
      <c r="B997" s="29"/>
      <c r="C997" s="17"/>
      <c r="D997" s="32"/>
      <c r="E997" s="18"/>
      <c r="F997" s="25">
        <f t="shared" si="379"/>
        <v>0</v>
      </c>
      <c r="G997" s="25">
        <f t="shared" si="380"/>
        <v>1</v>
      </c>
      <c r="H997" s="25">
        <f t="shared" si="381"/>
        <v>1900</v>
      </c>
      <c r="I997" s="25">
        <f t="shared" si="382"/>
        <v>1900</v>
      </c>
      <c r="J997" s="63">
        <f t="shared" si="383"/>
        <v>91</v>
      </c>
      <c r="K997" s="25">
        <f t="shared" si="384"/>
        <v>0</v>
      </c>
      <c r="L997" s="25">
        <f t="shared" si="385"/>
        <v>0</v>
      </c>
      <c r="M997" s="25">
        <f t="shared" si="386"/>
        <v>114</v>
      </c>
      <c r="N997" s="22">
        <f t="shared" si="387"/>
        <v>0</v>
      </c>
      <c r="O997" s="22">
        <f t="shared" si="388"/>
        <v>0</v>
      </c>
      <c r="P997" s="22">
        <f t="shared" si="371"/>
        <v>0</v>
      </c>
      <c r="Q997" s="62"/>
      <c r="R997" s="21">
        <f t="shared" si="372"/>
        <v>0</v>
      </c>
      <c r="S997" s="21"/>
      <c r="T997" s="56">
        <f t="shared" si="373"/>
        <v>0</v>
      </c>
      <c r="U997" s="23" t="e">
        <f t="shared" si="374"/>
        <v>#DIV/0!</v>
      </c>
      <c r="V997" s="23" t="str">
        <f t="shared" si="389"/>
        <v/>
      </c>
      <c r="W997" s="24"/>
      <c r="X997" s="55" t="str">
        <f t="shared" si="377"/>
        <v/>
      </c>
      <c r="Y997" s="19"/>
      <c r="Z997" s="26" t="e">
        <f t="shared" si="390"/>
        <v>#DIV/0!</v>
      </c>
      <c r="AA997" s="26">
        <f t="shared" si="392"/>
        <v>0</v>
      </c>
      <c r="AB997" s="26" t="str">
        <f t="shared" si="376"/>
        <v/>
      </c>
      <c r="AC997" s="27">
        <f t="shared" si="393"/>
        <v>0</v>
      </c>
      <c r="AD997" s="19"/>
      <c r="AE997" s="19" t="str">
        <f t="shared" si="375"/>
        <v/>
      </c>
      <c r="AF997" s="66" t="e">
        <f t="shared" si="391"/>
        <v>#VALUE!</v>
      </c>
    </row>
    <row r="998" spans="1:32">
      <c r="A998" s="16" t="str">
        <f t="shared" si="378"/>
        <v/>
      </c>
      <c r="B998" s="29"/>
      <c r="C998" s="17"/>
      <c r="D998" s="32"/>
      <c r="E998" s="18"/>
      <c r="F998" s="25">
        <f t="shared" si="379"/>
        <v>0</v>
      </c>
      <c r="G998" s="25">
        <f t="shared" si="380"/>
        <v>1</v>
      </c>
      <c r="H998" s="25">
        <f t="shared" si="381"/>
        <v>1900</v>
      </c>
      <c r="I998" s="25">
        <f t="shared" si="382"/>
        <v>1900</v>
      </c>
      <c r="J998" s="63">
        <f t="shared" si="383"/>
        <v>91</v>
      </c>
      <c r="K998" s="25">
        <f t="shared" si="384"/>
        <v>0</v>
      </c>
      <c r="L998" s="25">
        <f t="shared" si="385"/>
        <v>0</v>
      </c>
      <c r="M998" s="25">
        <f t="shared" si="386"/>
        <v>114</v>
      </c>
      <c r="N998" s="22">
        <f t="shared" si="387"/>
        <v>0</v>
      </c>
      <c r="O998" s="22">
        <f t="shared" si="388"/>
        <v>0</v>
      </c>
      <c r="P998" s="22">
        <f t="shared" si="371"/>
        <v>0</v>
      </c>
      <c r="Q998" s="62"/>
      <c r="R998" s="21">
        <f t="shared" si="372"/>
        <v>0</v>
      </c>
      <c r="S998" s="21"/>
      <c r="T998" s="56">
        <f t="shared" si="373"/>
        <v>0</v>
      </c>
      <c r="U998" s="23" t="e">
        <f t="shared" si="374"/>
        <v>#DIV/0!</v>
      </c>
      <c r="V998" s="23" t="str">
        <f t="shared" si="389"/>
        <v/>
      </c>
      <c r="W998" s="24"/>
      <c r="X998" s="55" t="str">
        <f t="shared" si="377"/>
        <v/>
      </c>
      <c r="Y998" s="19"/>
      <c r="Z998" s="26" t="e">
        <f t="shared" si="390"/>
        <v>#DIV/0!</v>
      </c>
      <c r="AA998" s="26">
        <f t="shared" si="392"/>
        <v>0</v>
      </c>
      <c r="AB998" s="26" t="str">
        <f t="shared" si="376"/>
        <v/>
      </c>
      <c r="AC998" s="27">
        <f t="shared" si="393"/>
        <v>0</v>
      </c>
      <c r="AD998" s="19"/>
      <c r="AE998" s="19" t="str">
        <f t="shared" si="375"/>
        <v/>
      </c>
      <c r="AF998" s="66" t="e">
        <f t="shared" si="391"/>
        <v>#VALUE!</v>
      </c>
    </row>
    <row r="999" spans="1:32">
      <c r="A999" s="16" t="str">
        <f t="shared" si="378"/>
        <v/>
      </c>
      <c r="B999" s="29"/>
      <c r="C999" s="17"/>
      <c r="D999" s="32"/>
      <c r="E999" s="18"/>
      <c r="F999" s="25">
        <f t="shared" si="379"/>
        <v>0</v>
      </c>
      <c r="G999" s="25">
        <f t="shared" si="380"/>
        <v>1</v>
      </c>
      <c r="H999" s="25">
        <f t="shared" si="381"/>
        <v>1900</v>
      </c>
      <c r="I999" s="25">
        <f t="shared" si="382"/>
        <v>1900</v>
      </c>
      <c r="J999" s="63">
        <f t="shared" si="383"/>
        <v>91</v>
      </c>
      <c r="K999" s="25">
        <f t="shared" si="384"/>
        <v>0</v>
      </c>
      <c r="L999" s="25">
        <f t="shared" si="385"/>
        <v>0</v>
      </c>
      <c r="M999" s="25">
        <f t="shared" si="386"/>
        <v>114</v>
      </c>
      <c r="N999" s="22">
        <f t="shared" si="387"/>
        <v>0</v>
      </c>
      <c r="O999" s="22">
        <f t="shared" si="388"/>
        <v>0</v>
      </c>
      <c r="P999" s="22">
        <f t="shared" si="371"/>
        <v>0</v>
      </c>
      <c r="Q999" s="62"/>
      <c r="R999" s="21">
        <f t="shared" si="372"/>
        <v>0</v>
      </c>
      <c r="S999" s="21"/>
      <c r="T999" s="56">
        <f t="shared" si="373"/>
        <v>0</v>
      </c>
      <c r="U999" s="23" t="e">
        <f t="shared" si="374"/>
        <v>#DIV/0!</v>
      </c>
      <c r="V999" s="23" t="str">
        <f t="shared" si="389"/>
        <v/>
      </c>
      <c r="W999" s="24"/>
      <c r="X999" s="55" t="str">
        <f t="shared" si="377"/>
        <v/>
      </c>
      <c r="Y999" s="19"/>
      <c r="Z999" s="26" t="e">
        <f t="shared" si="390"/>
        <v>#DIV/0!</v>
      </c>
      <c r="AA999" s="26">
        <f t="shared" si="392"/>
        <v>0</v>
      </c>
      <c r="AB999" s="26" t="str">
        <f t="shared" si="376"/>
        <v/>
      </c>
      <c r="AC999" s="27">
        <f t="shared" si="393"/>
        <v>0</v>
      </c>
      <c r="AD999" s="19"/>
      <c r="AE999" s="19" t="str">
        <f t="shared" si="375"/>
        <v/>
      </c>
      <c r="AF999" s="66" t="e">
        <f t="shared" si="391"/>
        <v>#VALUE!</v>
      </c>
    </row>
    <row r="1000" spans="1:32">
      <c r="A1000" s="16" t="str">
        <f t="shared" si="378"/>
        <v/>
      </c>
      <c r="B1000" s="29"/>
      <c r="C1000" s="17"/>
      <c r="D1000" s="32"/>
      <c r="E1000" s="18"/>
      <c r="F1000" s="25">
        <f t="shared" si="379"/>
        <v>0</v>
      </c>
      <c r="G1000" s="25">
        <f t="shared" si="380"/>
        <v>1</v>
      </c>
      <c r="H1000" s="25">
        <f t="shared" si="381"/>
        <v>1900</v>
      </c>
      <c r="I1000" s="25">
        <f t="shared" si="382"/>
        <v>1900</v>
      </c>
      <c r="J1000" s="63">
        <f t="shared" si="383"/>
        <v>91</v>
      </c>
      <c r="K1000" s="25">
        <f t="shared" si="384"/>
        <v>0</v>
      </c>
      <c r="L1000" s="25">
        <f t="shared" si="385"/>
        <v>0</v>
      </c>
      <c r="M1000" s="25">
        <f t="shared" si="386"/>
        <v>114</v>
      </c>
      <c r="N1000" s="22">
        <f t="shared" si="387"/>
        <v>0</v>
      </c>
      <c r="O1000" s="22">
        <f t="shared" si="388"/>
        <v>0</v>
      </c>
      <c r="P1000" s="22">
        <f t="shared" si="371"/>
        <v>0</v>
      </c>
      <c r="Q1000" s="62"/>
      <c r="R1000" s="21">
        <f t="shared" si="372"/>
        <v>0</v>
      </c>
      <c r="S1000" s="21"/>
      <c r="T1000" s="56">
        <f t="shared" si="373"/>
        <v>0</v>
      </c>
      <c r="U1000" s="23" t="e">
        <f t="shared" si="374"/>
        <v>#DIV/0!</v>
      </c>
      <c r="V1000" s="23" t="str">
        <f t="shared" si="389"/>
        <v/>
      </c>
      <c r="W1000" s="24"/>
      <c r="X1000" s="55" t="str">
        <f t="shared" si="377"/>
        <v/>
      </c>
      <c r="Y1000" s="19"/>
      <c r="Z1000" s="26" t="e">
        <f t="shared" si="390"/>
        <v>#DIV/0!</v>
      </c>
      <c r="AA1000" s="26">
        <f t="shared" si="392"/>
        <v>0</v>
      </c>
      <c r="AB1000" s="26" t="str">
        <f t="shared" si="376"/>
        <v/>
      </c>
      <c r="AC1000" s="27">
        <f t="shared" si="393"/>
        <v>0</v>
      </c>
      <c r="AD1000" s="19"/>
      <c r="AE1000" s="19" t="str">
        <f t="shared" si="375"/>
        <v/>
      </c>
      <c r="AF1000" s="66" t="e">
        <f t="shared" si="391"/>
        <v>#VALUE!</v>
      </c>
    </row>
    <row r="1001" spans="1:32">
      <c r="A1001" s="16" t="str">
        <f t="shared" si="378"/>
        <v/>
      </c>
      <c r="B1001" s="29"/>
      <c r="C1001" s="17"/>
      <c r="D1001" s="32"/>
      <c r="E1001" s="18"/>
      <c r="F1001" s="25">
        <f t="shared" si="379"/>
        <v>0</v>
      </c>
      <c r="G1001" s="25">
        <f t="shared" si="380"/>
        <v>1</v>
      </c>
      <c r="H1001" s="25">
        <f t="shared" si="381"/>
        <v>1900</v>
      </c>
      <c r="I1001" s="25">
        <f t="shared" si="382"/>
        <v>1900</v>
      </c>
      <c r="J1001" s="63">
        <f t="shared" si="383"/>
        <v>91</v>
      </c>
      <c r="K1001" s="25">
        <f t="shared" si="384"/>
        <v>0</v>
      </c>
      <c r="L1001" s="25">
        <f t="shared" si="385"/>
        <v>0</v>
      </c>
      <c r="M1001" s="25">
        <f t="shared" si="386"/>
        <v>114</v>
      </c>
      <c r="N1001" s="22">
        <f t="shared" si="387"/>
        <v>0</v>
      </c>
      <c r="O1001" s="22">
        <f t="shared" si="388"/>
        <v>0</v>
      </c>
      <c r="P1001" s="22">
        <f t="shared" si="371"/>
        <v>0</v>
      </c>
      <c r="Q1001" s="62"/>
      <c r="R1001" s="21">
        <f t="shared" si="372"/>
        <v>0</v>
      </c>
      <c r="S1001" s="21"/>
      <c r="T1001" s="56">
        <f t="shared" si="373"/>
        <v>0</v>
      </c>
      <c r="U1001" s="23" t="e">
        <f t="shared" si="374"/>
        <v>#DIV/0!</v>
      </c>
      <c r="V1001" s="23" t="str">
        <f t="shared" si="389"/>
        <v/>
      </c>
      <c r="W1001" s="24"/>
      <c r="X1001" s="55" t="str">
        <f t="shared" si="377"/>
        <v/>
      </c>
      <c r="Y1001" s="19"/>
      <c r="Z1001" s="26" t="e">
        <f t="shared" si="390"/>
        <v>#DIV/0!</v>
      </c>
      <c r="AA1001" s="26">
        <f t="shared" si="392"/>
        <v>0</v>
      </c>
      <c r="AB1001" s="26" t="str">
        <f t="shared" si="376"/>
        <v/>
      </c>
      <c r="AC1001" s="27">
        <f t="shared" si="393"/>
        <v>0</v>
      </c>
      <c r="AD1001" s="19"/>
      <c r="AE1001" s="19" t="str">
        <f t="shared" si="375"/>
        <v/>
      </c>
      <c r="AF1001" s="66" t="e">
        <f t="shared" si="391"/>
        <v>#VALUE!</v>
      </c>
    </row>
    <row r="1002" spans="1:32">
      <c r="A1002" s="16" t="str">
        <f t="shared" si="378"/>
        <v/>
      </c>
      <c r="B1002" s="29"/>
      <c r="C1002" s="17"/>
      <c r="D1002" s="32"/>
      <c r="E1002" s="18"/>
      <c r="F1002" s="25">
        <f t="shared" si="379"/>
        <v>0</v>
      </c>
      <c r="G1002" s="25">
        <f t="shared" si="380"/>
        <v>1</v>
      </c>
      <c r="H1002" s="25">
        <f t="shared" si="381"/>
        <v>1900</v>
      </c>
      <c r="I1002" s="25">
        <f t="shared" si="382"/>
        <v>1900</v>
      </c>
      <c r="J1002" s="63">
        <f t="shared" si="383"/>
        <v>91</v>
      </c>
      <c r="K1002" s="25">
        <f t="shared" si="384"/>
        <v>0</v>
      </c>
      <c r="L1002" s="25">
        <f t="shared" si="385"/>
        <v>0</v>
      </c>
      <c r="M1002" s="25">
        <f t="shared" si="386"/>
        <v>114</v>
      </c>
      <c r="N1002" s="22">
        <f t="shared" si="387"/>
        <v>0</v>
      </c>
      <c r="O1002" s="22">
        <f t="shared" si="388"/>
        <v>0</v>
      </c>
      <c r="P1002" s="22">
        <f t="shared" si="371"/>
        <v>0</v>
      </c>
      <c r="Q1002" s="62"/>
      <c r="R1002" s="21">
        <f t="shared" si="372"/>
        <v>0</v>
      </c>
      <c r="S1002" s="21"/>
      <c r="T1002" s="56">
        <f t="shared" si="373"/>
        <v>0</v>
      </c>
      <c r="U1002" s="23" t="e">
        <f t="shared" si="374"/>
        <v>#DIV/0!</v>
      </c>
      <c r="V1002" s="23" t="str">
        <f t="shared" si="389"/>
        <v/>
      </c>
      <c r="W1002" s="24"/>
      <c r="X1002" s="55" t="str">
        <f t="shared" si="377"/>
        <v/>
      </c>
      <c r="Y1002" s="19"/>
      <c r="Z1002" s="26" t="e">
        <f t="shared" si="390"/>
        <v>#DIV/0!</v>
      </c>
      <c r="AA1002" s="26">
        <f t="shared" si="392"/>
        <v>0</v>
      </c>
      <c r="AB1002" s="26" t="str">
        <f t="shared" si="376"/>
        <v/>
      </c>
      <c r="AC1002" s="27">
        <f t="shared" si="393"/>
        <v>0</v>
      </c>
      <c r="AD1002" s="19"/>
      <c r="AE1002" s="19" t="str">
        <f t="shared" si="375"/>
        <v/>
      </c>
      <c r="AF1002" s="66" t="e">
        <f t="shared" si="391"/>
        <v>#VALUE!</v>
      </c>
    </row>
    <row r="1003" spans="1:32">
      <c r="A1003" s="16" t="str">
        <f t="shared" si="378"/>
        <v/>
      </c>
      <c r="B1003" s="29"/>
      <c r="C1003" s="17"/>
      <c r="D1003" s="32"/>
      <c r="E1003" s="18"/>
      <c r="F1003" s="25">
        <f t="shared" si="379"/>
        <v>0</v>
      </c>
      <c r="G1003" s="25">
        <f t="shared" si="380"/>
        <v>1</v>
      </c>
      <c r="H1003" s="25">
        <f t="shared" si="381"/>
        <v>1900</v>
      </c>
      <c r="I1003" s="25">
        <f t="shared" si="382"/>
        <v>1900</v>
      </c>
      <c r="J1003" s="63">
        <f t="shared" si="383"/>
        <v>91</v>
      </c>
      <c r="K1003" s="25">
        <f t="shared" si="384"/>
        <v>0</v>
      </c>
      <c r="L1003" s="25">
        <f t="shared" si="385"/>
        <v>0</v>
      </c>
      <c r="M1003" s="25">
        <f t="shared" si="386"/>
        <v>114</v>
      </c>
      <c r="N1003" s="22">
        <f t="shared" si="387"/>
        <v>0</v>
      </c>
      <c r="O1003" s="22">
        <f t="shared" si="388"/>
        <v>0</v>
      </c>
      <c r="P1003" s="22">
        <f t="shared" si="371"/>
        <v>0</v>
      </c>
      <c r="Q1003" s="62"/>
      <c r="R1003" s="21">
        <f t="shared" si="372"/>
        <v>0</v>
      </c>
      <c r="S1003" s="21"/>
      <c r="T1003" s="56">
        <f t="shared" si="373"/>
        <v>0</v>
      </c>
      <c r="U1003" s="23" t="e">
        <f t="shared" si="374"/>
        <v>#DIV/0!</v>
      </c>
      <c r="V1003" s="23" t="str">
        <f t="shared" si="389"/>
        <v/>
      </c>
      <c r="W1003" s="24"/>
      <c r="X1003" s="55" t="str">
        <f t="shared" si="377"/>
        <v/>
      </c>
      <c r="Y1003" s="19"/>
      <c r="Z1003" s="26" t="e">
        <f t="shared" si="390"/>
        <v>#DIV/0!</v>
      </c>
      <c r="AA1003" s="26">
        <f t="shared" si="392"/>
        <v>0</v>
      </c>
      <c r="AB1003" s="26" t="str">
        <f t="shared" si="376"/>
        <v/>
      </c>
      <c r="AC1003" s="27">
        <f t="shared" si="393"/>
        <v>0</v>
      </c>
      <c r="AD1003" s="19"/>
      <c r="AE1003" s="19" t="str">
        <f t="shared" si="375"/>
        <v/>
      </c>
      <c r="AF1003" s="66" t="e">
        <f t="shared" si="391"/>
        <v>#VALUE!</v>
      </c>
    </row>
    <row r="1004" spans="1:32">
      <c r="A1004" s="16" t="str">
        <f t="shared" si="378"/>
        <v/>
      </c>
      <c r="B1004" s="29"/>
      <c r="C1004" s="17"/>
      <c r="D1004" s="32"/>
      <c r="E1004" s="18"/>
      <c r="F1004" s="25">
        <f t="shared" si="379"/>
        <v>0</v>
      </c>
      <c r="G1004" s="25">
        <f t="shared" si="380"/>
        <v>1</v>
      </c>
      <c r="H1004" s="25">
        <f t="shared" si="381"/>
        <v>1900</v>
      </c>
      <c r="I1004" s="25">
        <f t="shared" si="382"/>
        <v>1900</v>
      </c>
      <c r="J1004" s="63">
        <f t="shared" si="383"/>
        <v>91</v>
      </c>
      <c r="K1004" s="25">
        <f t="shared" si="384"/>
        <v>0</v>
      </c>
      <c r="L1004" s="25">
        <f t="shared" si="385"/>
        <v>0</v>
      </c>
      <c r="M1004" s="25">
        <f t="shared" si="386"/>
        <v>114</v>
      </c>
      <c r="N1004" s="22">
        <f t="shared" si="387"/>
        <v>0</v>
      </c>
      <c r="O1004" s="22">
        <f t="shared" si="388"/>
        <v>0</v>
      </c>
      <c r="P1004" s="22">
        <f t="shared" si="371"/>
        <v>0</v>
      </c>
      <c r="Q1004" s="62"/>
      <c r="R1004" s="21">
        <f t="shared" si="372"/>
        <v>0</v>
      </c>
      <c r="S1004" s="21"/>
      <c r="T1004" s="56">
        <f t="shared" si="373"/>
        <v>0</v>
      </c>
      <c r="U1004" s="23" t="e">
        <f t="shared" si="374"/>
        <v>#DIV/0!</v>
      </c>
      <c r="V1004" s="23" t="str">
        <f t="shared" si="389"/>
        <v/>
      </c>
      <c r="W1004" s="24"/>
      <c r="X1004" s="55" t="str">
        <f t="shared" si="377"/>
        <v/>
      </c>
      <c r="Y1004" s="19"/>
      <c r="Z1004" s="26" t="e">
        <f t="shared" si="390"/>
        <v>#DIV/0!</v>
      </c>
      <c r="AA1004" s="26">
        <f t="shared" si="392"/>
        <v>0</v>
      </c>
      <c r="AB1004" s="26" t="str">
        <f t="shared" si="376"/>
        <v/>
      </c>
      <c r="AC1004" s="27">
        <f t="shared" si="393"/>
        <v>0</v>
      </c>
      <c r="AD1004" s="19"/>
      <c r="AE1004" s="19" t="str">
        <f t="shared" si="375"/>
        <v/>
      </c>
      <c r="AF1004" s="66" t="e">
        <f t="shared" si="391"/>
        <v>#VALUE!</v>
      </c>
    </row>
    <row r="1005" spans="1:32">
      <c r="A1005" s="16" t="str">
        <f t="shared" si="378"/>
        <v/>
      </c>
      <c r="B1005" s="29"/>
      <c r="C1005" s="17"/>
      <c r="D1005" s="32"/>
      <c r="E1005" s="18"/>
      <c r="F1005" s="25">
        <f t="shared" si="379"/>
        <v>0</v>
      </c>
      <c r="G1005" s="25">
        <f t="shared" si="380"/>
        <v>1</v>
      </c>
      <c r="H1005" s="25">
        <f t="shared" si="381"/>
        <v>1900</v>
      </c>
      <c r="I1005" s="25">
        <f t="shared" si="382"/>
        <v>1900</v>
      </c>
      <c r="J1005" s="63">
        <f t="shared" si="383"/>
        <v>91</v>
      </c>
      <c r="K1005" s="25">
        <f t="shared" si="384"/>
        <v>0</v>
      </c>
      <c r="L1005" s="25">
        <f t="shared" si="385"/>
        <v>0</v>
      </c>
      <c r="M1005" s="25">
        <f t="shared" si="386"/>
        <v>114</v>
      </c>
      <c r="N1005" s="22">
        <f t="shared" si="387"/>
        <v>0</v>
      </c>
      <c r="O1005" s="22">
        <f t="shared" si="388"/>
        <v>0</v>
      </c>
      <c r="P1005" s="22">
        <f t="shared" si="371"/>
        <v>0</v>
      </c>
      <c r="Q1005" s="62"/>
      <c r="R1005" s="21">
        <f t="shared" si="372"/>
        <v>0</v>
      </c>
      <c r="S1005" s="21"/>
      <c r="T1005" s="56">
        <f t="shared" si="373"/>
        <v>0</v>
      </c>
      <c r="U1005" s="23" t="e">
        <f t="shared" si="374"/>
        <v>#DIV/0!</v>
      </c>
      <c r="V1005" s="23" t="str">
        <f t="shared" si="389"/>
        <v/>
      </c>
      <c r="W1005" s="24"/>
      <c r="X1005" s="55" t="str">
        <f t="shared" si="377"/>
        <v/>
      </c>
      <c r="Y1005" s="19"/>
      <c r="Z1005" s="26" t="e">
        <f t="shared" si="390"/>
        <v>#DIV/0!</v>
      </c>
      <c r="AA1005" s="26">
        <f t="shared" si="392"/>
        <v>0</v>
      </c>
      <c r="AB1005" s="26" t="str">
        <f t="shared" si="376"/>
        <v/>
      </c>
      <c r="AC1005" s="27">
        <f t="shared" si="393"/>
        <v>0</v>
      </c>
      <c r="AD1005" s="19"/>
      <c r="AE1005" s="19" t="str">
        <f t="shared" si="375"/>
        <v/>
      </c>
      <c r="AF1005" s="66" t="e">
        <f t="shared" si="391"/>
        <v>#VALUE!</v>
      </c>
    </row>
    <row r="1006" spans="1:32">
      <c r="A1006" s="16" t="str">
        <f t="shared" si="378"/>
        <v/>
      </c>
      <c r="B1006" s="29"/>
      <c r="C1006" s="17"/>
      <c r="D1006" s="32"/>
      <c r="E1006" s="18"/>
      <c r="F1006" s="25">
        <f t="shared" si="379"/>
        <v>0</v>
      </c>
      <c r="G1006" s="25">
        <f t="shared" si="380"/>
        <v>1</v>
      </c>
      <c r="H1006" s="25">
        <f t="shared" si="381"/>
        <v>1900</v>
      </c>
      <c r="I1006" s="25">
        <f t="shared" si="382"/>
        <v>1900</v>
      </c>
      <c r="J1006" s="63">
        <f t="shared" si="383"/>
        <v>91</v>
      </c>
      <c r="K1006" s="25">
        <f t="shared" si="384"/>
        <v>0</v>
      </c>
      <c r="L1006" s="25">
        <f t="shared" si="385"/>
        <v>0</v>
      </c>
      <c r="M1006" s="25">
        <f t="shared" si="386"/>
        <v>114</v>
      </c>
      <c r="N1006" s="22">
        <f t="shared" si="387"/>
        <v>0</v>
      </c>
      <c r="O1006" s="22">
        <f t="shared" si="388"/>
        <v>0</v>
      </c>
      <c r="P1006" s="22">
        <f t="shared" si="371"/>
        <v>0</v>
      </c>
      <c r="Q1006" s="62"/>
      <c r="R1006" s="21">
        <f t="shared" si="372"/>
        <v>0</v>
      </c>
      <c r="S1006" s="21"/>
      <c r="T1006" s="56">
        <f t="shared" si="373"/>
        <v>0</v>
      </c>
      <c r="U1006" s="23" t="e">
        <f t="shared" si="374"/>
        <v>#DIV/0!</v>
      </c>
      <c r="V1006" s="23" t="str">
        <f t="shared" si="389"/>
        <v/>
      </c>
      <c r="W1006" s="24"/>
      <c r="X1006" s="55" t="str">
        <f t="shared" si="377"/>
        <v/>
      </c>
      <c r="Y1006" s="19"/>
      <c r="Z1006" s="26" t="e">
        <f t="shared" si="390"/>
        <v>#DIV/0!</v>
      </c>
      <c r="AA1006" s="26">
        <f t="shared" si="392"/>
        <v>0</v>
      </c>
      <c r="AB1006" s="26" t="str">
        <f t="shared" si="376"/>
        <v/>
      </c>
      <c r="AC1006" s="27">
        <f t="shared" si="393"/>
        <v>0</v>
      </c>
      <c r="AD1006" s="19"/>
      <c r="AE1006" s="19" t="str">
        <f t="shared" si="375"/>
        <v/>
      </c>
      <c r="AF1006" s="66" t="e">
        <f t="shared" si="391"/>
        <v>#VALUE!</v>
      </c>
    </row>
    <row r="1007" spans="1:32">
      <c r="A1007" s="16" t="str">
        <f t="shared" si="378"/>
        <v/>
      </c>
      <c r="B1007" s="29"/>
      <c r="C1007" s="17"/>
      <c r="D1007" s="32"/>
      <c r="E1007" s="18"/>
      <c r="F1007" s="25">
        <f t="shared" si="379"/>
        <v>0</v>
      </c>
      <c r="G1007" s="25">
        <f t="shared" si="380"/>
        <v>1</v>
      </c>
      <c r="H1007" s="25">
        <f t="shared" si="381"/>
        <v>1900</v>
      </c>
      <c r="I1007" s="25">
        <f t="shared" si="382"/>
        <v>1900</v>
      </c>
      <c r="J1007" s="63">
        <f t="shared" si="383"/>
        <v>91</v>
      </c>
      <c r="K1007" s="25">
        <f t="shared" si="384"/>
        <v>0</v>
      </c>
      <c r="L1007" s="25">
        <f t="shared" si="385"/>
        <v>0</v>
      </c>
      <c r="M1007" s="25">
        <f t="shared" si="386"/>
        <v>114</v>
      </c>
      <c r="N1007" s="22">
        <f t="shared" si="387"/>
        <v>0</v>
      </c>
      <c r="O1007" s="22">
        <f t="shared" si="388"/>
        <v>0</v>
      </c>
      <c r="P1007" s="22">
        <f t="shared" si="371"/>
        <v>0</v>
      </c>
      <c r="Q1007" s="62"/>
      <c r="R1007" s="21">
        <f t="shared" si="372"/>
        <v>0</v>
      </c>
      <c r="S1007" s="21"/>
      <c r="T1007" s="56">
        <f t="shared" si="373"/>
        <v>0</v>
      </c>
      <c r="U1007" s="23" t="e">
        <f t="shared" si="374"/>
        <v>#DIV/0!</v>
      </c>
      <c r="V1007" s="23" t="str">
        <f t="shared" si="389"/>
        <v/>
      </c>
      <c r="W1007" s="24"/>
      <c r="X1007" s="55" t="str">
        <f t="shared" si="377"/>
        <v/>
      </c>
      <c r="Y1007" s="19"/>
      <c r="Z1007" s="26" t="e">
        <f t="shared" si="390"/>
        <v>#DIV/0!</v>
      </c>
      <c r="AA1007" s="26">
        <f t="shared" si="392"/>
        <v>0</v>
      </c>
      <c r="AB1007" s="26" t="str">
        <f t="shared" si="376"/>
        <v/>
      </c>
      <c r="AC1007" s="27">
        <f t="shared" si="393"/>
        <v>0</v>
      </c>
      <c r="AD1007" s="19"/>
      <c r="AE1007" s="19" t="str">
        <f t="shared" si="375"/>
        <v/>
      </c>
      <c r="AF1007" s="66" t="e">
        <f t="shared" si="391"/>
        <v>#VALUE!</v>
      </c>
    </row>
    <row r="1008" spans="1:32">
      <c r="A1008" s="16" t="str">
        <f t="shared" si="378"/>
        <v/>
      </c>
      <c r="B1008" s="29"/>
      <c r="C1008" s="17"/>
      <c r="D1008" s="32"/>
      <c r="E1008" s="18"/>
      <c r="F1008" s="25">
        <f t="shared" si="379"/>
        <v>0</v>
      </c>
      <c r="G1008" s="25">
        <f t="shared" si="380"/>
        <v>1</v>
      </c>
      <c r="H1008" s="25">
        <f t="shared" si="381"/>
        <v>1900</v>
      </c>
      <c r="I1008" s="25">
        <f t="shared" si="382"/>
        <v>1900</v>
      </c>
      <c r="J1008" s="63">
        <f t="shared" si="383"/>
        <v>91</v>
      </c>
      <c r="K1008" s="25">
        <f t="shared" si="384"/>
        <v>0</v>
      </c>
      <c r="L1008" s="25">
        <f t="shared" si="385"/>
        <v>0</v>
      </c>
      <c r="M1008" s="25">
        <f t="shared" si="386"/>
        <v>114</v>
      </c>
      <c r="N1008" s="22">
        <f t="shared" si="387"/>
        <v>0</v>
      </c>
      <c r="O1008" s="22">
        <f t="shared" si="388"/>
        <v>0</v>
      </c>
      <c r="P1008" s="22">
        <f t="shared" si="371"/>
        <v>0</v>
      </c>
      <c r="Q1008" s="62"/>
      <c r="R1008" s="21">
        <f t="shared" si="372"/>
        <v>0</v>
      </c>
      <c r="S1008" s="21"/>
      <c r="T1008" s="56">
        <f t="shared" si="373"/>
        <v>0</v>
      </c>
      <c r="U1008" s="23" t="e">
        <f t="shared" si="374"/>
        <v>#DIV/0!</v>
      </c>
      <c r="V1008" s="23" t="str">
        <f t="shared" si="389"/>
        <v/>
      </c>
      <c r="W1008" s="24"/>
      <c r="X1008" s="55" t="str">
        <f t="shared" si="377"/>
        <v/>
      </c>
      <c r="Y1008" s="19"/>
      <c r="Z1008" s="26" t="e">
        <f t="shared" si="390"/>
        <v>#DIV/0!</v>
      </c>
      <c r="AA1008" s="26">
        <f t="shared" si="392"/>
        <v>0</v>
      </c>
      <c r="AB1008" s="26" t="str">
        <f t="shared" si="376"/>
        <v/>
      </c>
      <c r="AC1008" s="27">
        <f t="shared" si="393"/>
        <v>0</v>
      </c>
      <c r="AD1008" s="19"/>
      <c r="AE1008" s="19" t="str">
        <f t="shared" si="375"/>
        <v/>
      </c>
      <c r="AF1008" s="66" t="e">
        <f t="shared" si="391"/>
        <v>#VALUE!</v>
      </c>
    </row>
    <row r="1009" spans="1:32">
      <c r="A1009" s="16" t="str">
        <f t="shared" si="378"/>
        <v/>
      </c>
      <c r="B1009" s="29"/>
      <c r="C1009" s="17"/>
      <c r="D1009" s="32"/>
      <c r="E1009" s="18"/>
      <c r="F1009" s="25">
        <f t="shared" si="379"/>
        <v>0</v>
      </c>
      <c r="G1009" s="25">
        <f t="shared" si="380"/>
        <v>1</v>
      </c>
      <c r="H1009" s="25">
        <f t="shared" si="381"/>
        <v>1900</v>
      </c>
      <c r="I1009" s="25">
        <f t="shared" si="382"/>
        <v>1900</v>
      </c>
      <c r="J1009" s="63">
        <f t="shared" si="383"/>
        <v>91</v>
      </c>
      <c r="K1009" s="25">
        <f t="shared" si="384"/>
        <v>0</v>
      </c>
      <c r="L1009" s="25">
        <f t="shared" si="385"/>
        <v>0</v>
      </c>
      <c r="M1009" s="25">
        <f t="shared" si="386"/>
        <v>114</v>
      </c>
      <c r="N1009" s="22">
        <f t="shared" si="387"/>
        <v>0</v>
      </c>
      <c r="O1009" s="22">
        <f t="shared" si="388"/>
        <v>0</v>
      </c>
      <c r="P1009" s="22">
        <f t="shared" si="371"/>
        <v>0</v>
      </c>
      <c r="Q1009" s="62"/>
      <c r="R1009" s="21">
        <f t="shared" si="372"/>
        <v>0</v>
      </c>
      <c r="S1009" s="21"/>
      <c r="T1009" s="56">
        <f t="shared" si="373"/>
        <v>0</v>
      </c>
      <c r="U1009" s="23" t="e">
        <f t="shared" si="374"/>
        <v>#DIV/0!</v>
      </c>
      <c r="V1009" s="23" t="str">
        <f t="shared" si="389"/>
        <v/>
      </c>
      <c r="W1009" s="24"/>
      <c r="X1009" s="55" t="str">
        <f t="shared" si="377"/>
        <v/>
      </c>
      <c r="Y1009" s="19"/>
      <c r="Z1009" s="26" t="e">
        <f t="shared" si="390"/>
        <v>#DIV/0!</v>
      </c>
      <c r="AA1009" s="26">
        <f t="shared" si="392"/>
        <v>0</v>
      </c>
      <c r="AB1009" s="26" t="str">
        <f t="shared" si="376"/>
        <v/>
      </c>
      <c r="AC1009" s="27">
        <f t="shared" si="393"/>
        <v>0</v>
      </c>
      <c r="AD1009" s="19"/>
      <c r="AE1009" s="19" t="str">
        <f t="shared" si="375"/>
        <v/>
      </c>
      <c r="AF1009" s="66" t="e">
        <f t="shared" si="391"/>
        <v>#VALUE!</v>
      </c>
    </row>
    <row r="1010" spans="1:32">
      <c r="A1010" s="16" t="str">
        <f t="shared" si="378"/>
        <v/>
      </c>
      <c r="B1010" s="29"/>
      <c r="C1010" s="17"/>
      <c r="D1010" s="32"/>
      <c r="E1010" s="18"/>
      <c r="F1010" s="25">
        <f t="shared" si="379"/>
        <v>0</v>
      </c>
      <c r="G1010" s="25">
        <f t="shared" si="380"/>
        <v>1</v>
      </c>
      <c r="H1010" s="25">
        <f t="shared" si="381"/>
        <v>1900</v>
      </c>
      <c r="I1010" s="25">
        <f t="shared" si="382"/>
        <v>1900</v>
      </c>
      <c r="J1010" s="63">
        <f t="shared" si="383"/>
        <v>91</v>
      </c>
      <c r="K1010" s="25">
        <f t="shared" si="384"/>
        <v>0</v>
      </c>
      <c r="L1010" s="25">
        <f t="shared" si="385"/>
        <v>0</v>
      </c>
      <c r="M1010" s="25">
        <f t="shared" si="386"/>
        <v>114</v>
      </c>
      <c r="N1010" s="22">
        <f t="shared" si="387"/>
        <v>0</v>
      </c>
      <c r="O1010" s="22">
        <f t="shared" si="388"/>
        <v>0</v>
      </c>
      <c r="P1010" s="22">
        <f t="shared" si="371"/>
        <v>0</v>
      </c>
      <c r="Q1010" s="62"/>
      <c r="R1010" s="21">
        <f t="shared" si="372"/>
        <v>0</v>
      </c>
      <c r="S1010" s="21"/>
      <c r="T1010" s="56">
        <f t="shared" si="373"/>
        <v>0</v>
      </c>
      <c r="U1010" s="23" t="e">
        <f t="shared" si="374"/>
        <v>#DIV/0!</v>
      </c>
      <c r="V1010" s="23" t="str">
        <f t="shared" si="389"/>
        <v/>
      </c>
      <c r="W1010" s="24"/>
      <c r="X1010" s="55" t="str">
        <f t="shared" si="377"/>
        <v/>
      </c>
      <c r="Y1010" s="19"/>
      <c r="Z1010" s="26" t="e">
        <f t="shared" si="390"/>
        <v>#DIV/0!</v>
      </c>
      <c r="AA1010" s="26">
        <f t="shared" si="392"/>
        <v>0</v>
      </c>
      <c r="AB1010" s="26" t="str">
        <f t="shared" si="376"/>
        <v/>
      </c>
      <c r="AC1010" s="27">
        <f t="shared" si="393"/>
        <v>0</v>
      </c>
      <c r="AD1010" s="19"/>
      <c r="AE1010" s="19" t="str">
        <f t="shared" si="375"/>
        <v/>
      </c>
      <c r="AF1010" s="66" t="e">
        <f t="shared" si="391"/>
        <v>#VALUE!</v>
      </c>
    </row>
    <row r="1011" spans="1:32">
      <c r="A1011" s="16" t="str">
        <f t="shared" si="378"/>
        <v/>
      </c>
      <c r="B1011" s="29"/>
      <c r="C1011" s="17"/>
      <c r="D1011" s="32"/>
      <c r="E1011" s="18"/>
      <c r="F1011" s="25">
        <f t="shared" si="379"/>
        <v>0</v>
      </c>
      <c r="G1011" s="25">
        <f t="shared" si="380"/>
        <v>1</v>
      </c>
      <c r="H1011" s="25">
        <f t="shared" si="381"/>
        <v>1900</v>
      </c>
      <c r="I1011" s="25">
        <f t="shared" si="382"/>
        <v>1900</v>
      </c>
      <c r="J1011" s="63">
        <f t="shared" si="383"/>
        <v>91</v>
      </c>
      <c r="K1011" s="25">
        <f t="shared" si="384"/>
        <v>0</v>
      </c>
      <c r="L1011" s="25">
        <f t="shared" si="385"/>
        <v>0</v>
      </c>
      <c r="M1011" s="25">
        <f t="shared" si="386"/>
        <v>114</v>
      </c>
      <c r="N1011" s="22">
        <f t="shared" si="387"/>
        <v>0</v>
      </c>
      <c r="O1011" s="22">
        <f t="shared" si="388"/>
        <v>0</v>
      </c>
      <c r="P1011" s="22">
        <f t="shared" si="371"/>
        <v>0</v>
      </c>
      <c r="Q1011" s="62"/>
      <c r="R1011" s="21">
        <f t="shared" si="372"/>
        <v>0</v>
      </c>
      <c r="S1011" s="21"/>
      <c r="T1011" s="56">
        <f t="shared" si="373"/>
        <v>0</v>
      </c>
      <c r="U1011" s="23" t="e">
        <f t="shared" si="374"/>
        <v>#DIV/0!</v>
      </c>
      <c r="V1011" s="23" t="str">
        <f t="shared" si="389"/>
        <v/>
      </c>
      <c r="W1011" s="24"/>
      <c r="X1011" s="55" t="str">
        <f t="shared" si="377"/>
        <v/>
      </c>
      <c r="Y1011" s="19"/>
      <c r="Z1011" s="26" t="e">
        <f t="shared" si="390"/>
        <v>#DIV/0!</v>
      </c>
      <c r="AA1011" s="26">
        <f t="shared" si="392"/>
        <v>0</v>
      </c>
      <c r="AB1011" s="26" t="str">
        <f t="shared" si="376"/>
        <v/>
      </c>
      <c r="AC1011" s="27">
        <f t="shared" si="393"/>
        <v>0</v>
      </c>
      <c r="AD1011" s="19"/>
      <c r="AE1011" s="19" t="str">
        <f t="shared" si="375"/>
        <v/>
      </c>
      <c r="AF1011" s="66" t="e">
        <f t="shared" si="391"/>
        <v>#VALUE!</v>
      </c>
    </row>
    <row r="1012" spans="1:32">
      <c r="A1012" s="16" t="str">
        <f t="shared" si="378"/>
        <v/>
      </c>
      <c r="B1012" s="29"/>
      <c r="C1012" s="17"/>
      <c r="D1012" s="32"/>
      <c r="E1012" s="18"/>
      <c r="F1012" s="25">
        <f t="shared" si="379"/>
        <v>0</v>
      </c>
      <c r="G1012" s="25">
        <f t="shared" si="380"/>
        <v>1</v>
      </c>
      <c r="H1012" s="25">
        <f t="shared" si="381"/>
        <v>1900</v>
      </c>
      <c r="I1012" s="25">
        <f t="shared" si="382"/>
        <v>1900</v>
      </c>
      <c r="J1012" s="63">
        <f t="shared" si="383"/>
        <v>91</v>
      </c>
      <c r="K1012" s="25">
        <f t="shared" si="384"/>
        <v>0</v>
      </c>
      <c r="L1012" s="25">
        <f t="shared" si="385"/>
        <v>0</v>
      </c>
      <c r="M1012" s="25">
        <f t="shared" si="386"/>
        <v>114</v>
      </c>
      <c r="N1012" s="22">
        <f t="shared" si="387"/>
        <v>0</v>
      </c>
      <c r="O1012" s="22">
        <f t="shared" si="388"/>
        <v>0</v>
      </c>
      <c r="P1012" s="22">
        <f t="shared" si="371"/>
        <v>0</v>
      </c>
      <c r="Q1012" s="62"/>
      <c r="R1012" s="21">
        <f t="shared" si="372"/>
        <v>0</v>
      </c>
      <c r="S1012" s="21"/>
      <c r="T1012" s="56">
        <f t="shared" si="373"/>
        <v>0</v>
      </c>
      <c r="U1012" s="23" t="e">
        <f t="shared" si="374"/>
        <v>#DIV/0!</v>
      </c>
      <c r="V1012" s="23" t="str">
        <f t="shared" si="389"/>
        <v/>
      </c>
      <c r="W1012" s="24"/>
      <c r="X1012" s="55" t="str">
        <f t="shared" si="377"/>
        <v/>
      </c>
      <c r="Y1012" s="19"/>
      <c r="Z1012" s="26" t="e">
        <f t="shared" si="390"/>
        <v>#DIV/0!</v>
      </c>
      <c r="AA1012" s="26">
        <f t="shared" si="392"/>
        <v>0</v>
      </c>
      <c r="AB1012" s="26" t="str">
        <f t="shared" si="376"/>
        <v/>
      </c>
      <c r="AC1012" s="27">
        <f t="shared" si="393"/>
        <v>0</v>
      </c>
      <c r="AD1012" s="19"/>
      <c r="AE1012" s="19" t="str">
        <f t="shared" si="375"/>
        <v/>
      </c>
      <c r="AF1012" s="66" t="e">
        <f t="shared" si="391"/>
        <v>#VALUE!</v>
      </c>
    </row>
    <row r="1013" spans="1:32">
      <c r="A1013" s="16" t="str">
        <f t="shared" si="378"/>
        <v/>
      </c>
      <c r="B1013" s="29"/>
      <c r="C1013" s="17"/>
      <c r="D1013" s="32"/>
      <c r="E1013" s="18"/>
      <c r="F1013" s="25">
        <f t="shared" si="379"/>
        <v>0</v>
      </c>
      <c r="G1013" s="25">
        <f t="shared" si="380"/>
        <v>1</v>
      </c>
      <c r="H1013" s="25">
        <f t="shared" si="381"/>
        <v>1900</v>
      </c>
      <c r="I1013" s="25">
        <f t="shared" si="382"/>
        <v>1900</v>
      </c>
      <c r="J1013" s="63">
        <f t="shared" si="383"/>
        <v>91</v>
      </c>
      <c r="K1013" s="25">
        <f t="shared" si="384"/>
        <v>0</v>
      </c>
      <c r="L1013" s="25">
        <f t="shared" si="385"/>
        <v>0</v>
      </c>
      <c r="M1013" s="25">
        <f t="shared" si="386"/>
        <v>114</v>
      </c>
      <c r="N1013" s="22">
        <f t="shared" si="387"/>
        <v>0</v>
      </c>
      <c r="O1013" s="22">
        <f t="shared" si="388"/>
        <v>0</v>
      </c>
      <c r="P1013" s="22">
        <f t="shared" si="371"/>
        <v>0</v>
      </c>
      <c r="Q1013" s="62"/>
      <c r="R1013" s="21">
        <f t="shared" si="372"/>
        <v>0</v>
      </c>
      <c r="S1013" s="21"/>
      <c r="T1013" s="56">
        <f t="shared" si="373"/>
        <v>0</v>
      </c>
      <c r="U1013" s="23" t="e">
        <f t="shared" si="374"/>
        <v>#DIV/0!</v>
      </c>
      <c r="V1013" s="23" t="str">
        <f t="shared" si="389"/>
        <v/>
      </c>
      <c r="W1013" s="24"/>
      <c r="X1013" s="55" t="str">
        <f t="shared" si="377"/>
        <v/>
      </c>
      <c r="Y1013" s="19"/>
      <c r="Z1013" s="26" t="e">
        <f t="shared" si="390"/>
        <v>#DIV/0!</v>
      </c>
      <c r="AA1013" s="26">
        <f t="shared" si="392"/>
        <v>0</v>
      </c>
      <c r="AB1013" s="26" t="str">
        <f t="shared" si="376"/>
        <v/>
      </c>
      <c r="AC1013" s="27">
        <f t="shared" si="393"/>
        <v>0</v>
      </c>
      <c r="AD1013" s="19"/>
      <c r="AE1013" s="19" t="str">
        <f t="shared" si="375"/>
        <v/>
      </c>
      <c r="AF1013" s="66" t="e">
        <f t="shared" si="391"/>
        <v>#VALUE!</v>
      </c>
    </row>
    <row r="1014" spans="1:32">
      <c r="A1014" s="16" t="str">
        <f t="shared" si="378"/>
        <v/>
      </c>
      <c r="B1014" s="29"/>
      <c r="C1014" s="17"/>
      <c r="D1014" s="32"/>
      <c r="E1014" s="18"/>
      <c r="F1014" s="25">
        <f t="shared" si="379"/>
        <v>0</v>
      </c>
      <c r="G1014" s="25">
        <f t="shared" si="380"/>
        <v>1</v>
      </c>
      <c r="H1014" s="25">
        <f t="shared" si="381"/>
        <v>1900</v>
      </c>
      <c r="I1014" s="25">
        <f t="shared" si="382"/>
        <v>1900</v>
      </c>
      <c r="J1014" s="63">
        <f t="shared" si="383"/>
        <v>91</v>
      </c>
      <c r="K1014" s="25">
        <f t="shared" si="384"/>
        <v>0</v>
      </c>
      <c r="L1014" s="25">
        <f t="shared" si="385"/>
        <v>0</v>
      </c>
      <c r="M1014" s="25">
        <f t="shared" si="386"/>
        <v>114</v>
      </c>
      <c r="N1014" s="22">
        <f t="shared" si="387"/>
        <v>0</v>
      </c>
      <c r="O1014" s="22">
        <f t="shared" si="388"/>
        <v>0</v>
      </c>
      <c r="P1014" s="22">
        <f t="shared" si="371"/>
        <v>0</v>
      </c>
      <c r="Q1014" s="62"/>
      <c r="R1014" s="21">
        <f t="shared" si="372"/>
        <v>0</v>
      </c>
      <c r="S1014" s="21"/>
      <c r="T1014" s="56">
        <f t="shared" si="373"/>
        <v>0</v>
      </c>
      <c r="U1014" s="23" t="e">
        <f t="shared" si="374"/>
        <v>#DIV/0!</v>
      </c>
      <c r="V1014" s="23" t="str">
        <f t="shared" si="389"/>
        <v/>
      </c>
      <c r="W1014" s="24"/>
      <c r="X1014" s="55" t="str">
        <f t="shared" si="377"/>
        <v/>
      </c>
      <c r="Y1014" s="19"/>
      <c r="Z1014" s="26" t="e">
        <f t="shared" si="390"/>
        <v>#DIV/0!</v>
      </c>
      <c r="AA1014" s="26">
        <f t="shared" si="392"/>
        <v>0</v>
      </c>
      <c r="AB1014" s="26" t="str">
        <f t="shared" si="376"/>
        <v/>
      </c>
      <c r="AC1014" s="27">
        <f t="shared" si="393"/>
        <v>0</v>
      </c>
      <c r="AD1014" s="19"/>
      <c r="AE1014" s="19" t="str">
        <f t="shared" si="375"/>
        <v/>
      </c>
      <c r="AF1014" s="66" t="e">
        <f t="shared" si="391"/>
        <v>#VALUE!</v>
      </c>
    </row>
    <row r="1015" spans="1:32">
      <c r="A1015" s="16" t="str">
        <f t="shared" si="378"/>
        <v/>
      </c>
      <c r="B1015" s="29"/>
      <c r="C1015" s="17"/>
      <c r="D1015" s="32"/>
      <c r="E1015" s="18"/>
      <c r="F1015" s="25">
        <f t="shared" si="379"/>
        <v>0</v>
      </c>
      <c r="G1015" s="25">
        <f t="shared" si="380"/>
        <v>1</v>
      </c>
      <c r="H1015" s="25">
        <f t="shared" si="381"/>
        <v>1900</v>
      </c>
      <c r="I1015" s="25">
        <f t="shared" si="382"/>
        <v>1900</v>
      </c>
      <c r="J1015" s="63">
        <f t="shared" si="383"/>
        <v>91</v>
      </c>
      <c r="K1015" s="25">
        <f t="shared" si="384"/>
        <v>0</v>
      </c>
      <c r="L1015" s="25">
        <f t="shared" si="385"/>
        <v>0</v>
      </c>
      <c r="M1015" s="25">
        <f t="shared" si="386"/>
        <v>114</v>
      </c>
      <c r="N1015" s="22">
        <f t="shared" si="387"/>
        <v>0</v>
      </c>
      <c r="O1015" s="22">
        <f t="shared" si="388"/>
        <v>0</v>
      </c>
      <c r="P1015" s="22">
        <f t="shared" si="371"/>
        <v>0</v>
      </c>
      <c r="Q1015" s="62"/>
      <c r="R1015" s="21">
        <f t="shared" si="372"/>
        <v>0</v>
      </c>
      <c r="S1015" s="21"/>
      <c r="T1015" s="56">
        <f t="shared" si="373"/>
        <v>0</v>
      </c>
      <c r="U1015" s="23" t="e">
        <f t="shared" si="374"/>
        <v>#DIV/0!</v>
      </c>
      <c r="V1015" s="23" t="str">
        <f t="shared" si="389"/>
        <v/>
      </c>
      <c r="W1015" s="24"/>
      <c r="X1015" s="55" t="str">
        <f t="shared" si="377"/>
        <v/>
      </c>
      <c r="Y1015" s="19"/>
      <c r="Z1015" s="26" t="e">
        <f t="shared" si="390"/>
        <v>#DIV/0!</v>
      </c>
      <c r="AA1015" s="26">
        <f t="shared" si="392"/>
        <v>0</v>
      </c>
      <c r="AB1015" s="26" t="str">
        <f t="shared" si="376"/>
        <v/>
      </c>
      <c r="AC1015" s="27">
        <f t="shared" si="393"/>
        <v>0</v>
      </c>
      <c r="AD1015" s="19"/>
      <c r="AE1015" s="19" t="str">
        <f t="shared" si="375"/>
        <v/>
      </c>
      <c r="AF1015" s="66" t="e">
        <f t="shared" si="391"/>
        <v>#VALUE!</v>
      </c>
    </row>
    <row r="1016" spans="1:32">
      <c r="A1016" s="16" t="str">
        <f t="shared" si="378"/>
        <v/>
      </c>
      <c r="B1016" s="29"/>
      <c r="C1016" s="17"/>
      <c r="D1016" s="32"/>
      <c r="E1016" s="18"/>
      <c r="F1016" s="25">
        <f t="shared" si="379"/>
        <v>0</v>
      </c>
      <c r="G1016" s="25">
        <f t="shared" si="380"/>
        <v>1</v>
      </c>
      <c r="H1016" s="25">
        <f t="shared" si="381"/>
        <v>1900</v>
      </c>
      <c r="I1016" s="25">
        <f t="shared" si="382"/>
        <v>1900</v>
      </c>
      <c r="J1016" s="63">
        <f t="shared" si="383"/>
        <v>91</v>
      </c>
      <c r="K1016" s="25">
        <f t="shared" si="384"/>
        <v>0</v>
      </c>
      <c r="L1016" s="25">
        <f t="shared" si="385"/>
        <v>0</v>
      </c>
      <c r="M1016" s="25">
        <f t="shared" si="386"/>
        <v>114</v>
      </c>
      <c r="N1016" s="22">
        <f t="shared" si="387"/>
        <v>0</v>
      </c>
      <c r="O1016" s="22">
        <f t="shared" si="388"/>
        <v>0</v>
      </c>
      <c r="P1016" s="22">
        <f t="shared" si="371"/>
        <v>0</v>
      </c>
      <c r="Q1016" s="62"/>
      <c r="R1016" s="21">
        <f t="shared" si="372"/>
        <v>0</v>
      </c>
      <c r="S1016" s="21"/>
      <c r="T1016" s="56">
        <f t="shared" si="373"/>
        <v>0</v>
      </c>
      <c r="U1016" s="23" t="e">
        <f t="shared" si="374"/>
        <v>#DIV/0!</v>
      </c>
      <c r="V1016" s="23" t="str">
        <f t="shared" si="389"/>
        <v/>
      </c>
      <c r="W1016" s="24"/>
      <c r="X1016" s="55" t="str">
        <f t="shared" si="377"/>
        <v/>
      </c>
      <c r="Y1016" s="19"/>
      <c r="Z1016" s="26" t="e">
        <f t="shared" si="390"/>
        <v>#DIV/0!</v>
      </c>
      <c r="AA1016" s="26">
        <f t="shared" si="392"/>
        <v>0</v>
      </c>
      <c r="AB1016" s="26" t="str">
        <f t="shared" si="376"/>
        <v/>
      </c>
      <c r="AC1016" s="27">
        <f t="shared" si="393"/>
        <v>0</v>
      </c>
      <c r="AD1016" s="19"/>
      <c r="AE1016" s="19" t="str">
        <f t="shared" si="375"/>
        <v/>
      </c>
      <c r="AF1016" s="66" t="e">
        <f t="shared" si="391"/>
        <v>#VALUE!</v>
      </c>
    </row>
    <row r="1017" spans="1:32">
      <c r="A1017" s="16" t="str">
        <f t="shared" si="378"/>
        <v/>
      </c>
      <c r="B1017" s="29"/>
      <c r="C1017" s="17"/>
      <c r="D1017" s="32"/>
      <c r="E1017" s="18"/>
      <c r="F1017" s="25">
        <f t="shared" si="379"/>
        <v>0</v>
      </c>
      <c r="G1017" s="25">
        <f t="shared" si="380"/>
        <v>1</v>
      </c>
      <c r="H1017" s="25">
        <f t="shared" si="381"/>
        <v>1900</v>
      </c>
      <c r="I1017" s="25">
        <f t="shared" si="382"/>
        <v>1900</v>
      </c>
      <c r="J1017" s="63">
        <f t="shared" si="383"/>
        <v>91</v>
      </c>
      <c r="K1017" s="25">
        <f t="shared" si="384"/>
        <v>0</v>
      </c>
      <c r="L1017" s="25">
        <f t="shared" si="385"/>
        <v>0</v>
      </c>
      <c r="M1017" s="25">
        <f t="shared" si="386"/>
        <v>114</v>
      </c>
      <c r="N1017" s="22">
        <f t="shared" si="387"/>
        <v>0</v>
      </c>
      <c r="O1017" s="22">
        <f t="shared" si="388"/>
        <v>0</v>
      </c>
      <c r="P1017" s="22">
        <f t="shared" si="371"/>
        <v>0</v>
      </c>
      <c r="Q1017" s="62"/>
      <c r="R1017" s="21">
        <f t="shared" si="372"/>
        <v>0</v>
      </c>
      <c r="S1017" s="21"/>
      <c r="T1017" s="56">
        <f t="shared" si="373"/>
        <v>0</v>
      </c>
      <c r="U1017" s="23" t="e">
        <f t="shared" si="374"/>
        <v>#DIV/0!</v>
      </c>
      <c r="V1017" s="23" t="str">
        <f t="shared" si="389"/>
        <v/>
      </c>
      <c r="W1017" s="24"/>
      <c r="X1017" s="55" t="str">
        <f t="shared" si="377"/>
        <v/>
      </c>
      <c r="Y1017" s="19"/>
      <c r="Z1017" s="26" t="e">
        <f t="shared" si="390"/>
        <v>#DIV/0!</v>
      </c>
      <c r="AA1017" s="26">
        <f t="shared" si="392"/>
        <v>0</v>
      </c>
      <c r="AB1017" s="26" t="str">
        <f t="shared" si="376"/>
        <v/>
      </c>
      <c r="AC1017" s="27">
        <f t="shared" si="393"/>
        <v>0</v>
      </c>
      <c r="AD1017" s="19"/>
      <c r="AE1017" s="19" t="str">
        <f t="shared" si="375"/>
        <v/>
      </c>
      <c r="AF1017" s="66" t="e">
        <f t="shared" si="391"/>
        <v>#VALUE!</v>
      </c>
    </row>
    <row r="1018" spans="1:32">
      <c r="A1018" s="16" t="str">
        <f t="shared" si="378"/>
        <v/>
      </c>
      <c r="B1018" s="29"/>
      <c r="C1018" s="17"/>
      <c r="D1018" s="32"/>
      <c r="E1018" s="18"/>
      <c r="F1018" s="25">
        <f t="shared" si="379"/>
        <v>0</v>
      </c>
      <c r="G1018" s="25">
        <f t="shared" si="380"/>
        <v>1</v>
      </c>
      <c r="H1018" s="25">
        <f t="shared" si="381"/>
        <v>1900</v>
      </c>
      <c r="I1018" s="25">
        <f t="shared" si="382"/>
        <v>1900</v>
      </c>
      <c r="J1018" s="63">
        <f t="shared" si="383"/>
        <v>91</v>
      </c>
      <c r="K1018" s="25">
        <f t="shared" si="384"/>
        <v>0</v>
      </c>
      <c r="L1018" s="25">
        <f t="shared" si="385"/>
        <v>0</v>
      </c>
      <c r="M1018" s="25">
        <f t="shared" si="386"/>
        <v>114</v>
      </c>
      <c r="N1018" s="22">
        <f t="shared" si="387"/>
        <v>0</v>
      </c>
      <c r="O1018" s="22">
        <f t="shared" si="388"/>
        <v>0</v>
      </c>
      <c r="P1018" s="22">
        <f t="shared" si="371"/>
        <v>0</v>
      </c>
      <c r="Q1018" s="62"/>
      <c r="R1018" s="21">
        <f t="shared" si="372"/>
        <v>0</v>
      </c>
      <c r="S1018" s="21"/>
      <c r="T1018" s="56">
        <f t="shared" si="373"/>
        <v>0</v>
      </c>
      <c r="U1018" s="23" t="e">
        <f t="shared" si="374"/>
        <v>#DIV/0!</v>
      </c>
      <c r="V1018" s="23" t="str">
        <f t="shared" si="389"/>
        <v/>
      </c>
      <c r="W1018" s="24"/>
      <c r="X1018" s="55" t="str">
        <f t="shared" si="377"/>
        <v/>
      </c>
      <c r="Y1018" s="19"/>
      <c r="Z1018" s="26" t="e">
        <f t="shared" si="390"/>
        <v>#DIV/0!</v>
      </c>
      <c r="AA1018" s="26">
        <f t="shared" si="392"/>
        <v>0</v>
      </c>
      <c r="AB1018" s="26" t="str">
        <f t="shared" si="376"/>
        <v/>
      </c>
      <c r="AC1018" s="27">
        <f t="shared" si="393"/>
        <v>0</v>
      </c>
      <c r="AD1018" s="19"/>
      <c r="AE1018" s="19" t="str">
        <f t="shared" si="375"/>
        <v/>
      </c>
      <c r="AF1018" s="66" t="e">
        <f t="shared" si="391"/>
        <v>#VALUE!</v>
      </c>
    </row>
    <row r="1019" spans="1:32">
      <c r="A1019" s="16" t="str">
        <f t="shared" si="378"/>
        <v/>
      </c>
      <c r="B1019" s="29"/>
      <c r="C1019" s="17"/>
      <c r="D1019" s="32"/>
      <c r="E1019" s="18"/>
      <c r="F1019" s="25">
        <f t="shared" si="379"/>
        <v>0</v>
      </c>
      <c r="G1019" s="25">
        <f t="shared" si="380"/>
        <v>1</v>
      </c>
      <c r="H1019" s="25">
        <f t="shared" si="381"/>
        <v>1900</v>
      </c>
      <c r="I1019" s="25">
        <f t="shared" si="382"/>
        <v>1900</v>
      </c>
      <c r="J1019" s="63">
        <f t="shared" si="383"/>
        <v>91</v>
      </c>
      <c r="K1019" s="25">
        <f t="shared" si="384"/>
        <v>0</v>
      </c>
      <c r="L1019" s="25">
        <f t="shared" si="385"/>
        <v>0</v>
      </c>
      <c r="M1019" s="25">
        <f t="shared" si="386"/>
        <v>114</v>
      </c>
      <c r="N1019" s="22">
        <f t="shared" si="387"/>
        <v>0</v>
      </c>
      <c r="O1019" s="22">
        <f t="shared" si="388"/>
        <v>0</v>
      </c>
      <c r="P1019" s="22">
        <f t="shared" si="371"/>
        <v>0</v>
      </c>
      <c r="Q1019" s="62"/>
      <c r="R1019" s="21">
        <f t="shared" si="372"/>
        <v>0</v>
      </c>
      <c r="S1019" s="21"/>
      <c r="T1019" s="56">
        <f t="shared" si="373"/>
        <v>0</v>
      </c>
      <c r="U1019" s="23" t="e">
        <f t="shared" si="374"/>
        <v>#DIV/0!</v>
      </c>
      <c r="V1019" s="23" t="str">
        <f t="shared" si="389"/>
        <v/>
      </c>
      <c r="W1019" s="24"/>
      <c r="X1019" s="55" t="str">
        <f t="shared" si="377"/>
        <v/>
      </c>
      <c r="Y1019" s="19"/>
      <c r="Z1019" s="26" t="e">
        <f t="shared" si="390"/>
        <v>#DIV/0!</v>
      </c>
      <c r="AA1019" s="26">
        <f t="shared" si="392"/>
        <v>0</v>
      </c>
      <c r="AB1019" s="26" t="str">
        <f t="shared" si="376"/>
        <v/>
      </c>
      <c r="AC1019" s="27">
        <f t="shared" si="393"/>
        <v>0</v>
      </c>
      <c r="AD1019" s="19"/>
      <c r="AE1019" s="19" t="str">
        <f t="shared" si="375"/>
        <v/>
      </c>
      <c r="AF1019" s="66" t="e">
        <f t="shared" si="391"/>
        <v>#VALUE!</v>
      </c>
    </row>
    <row r="1020" spans="1:32">
      <c r="A1020" s="16" t="str">
        <f t="shared" si="378"/>
        <v/>
      </c>
      <c r="B1020" s="29"/>
      <c r="C1020" s="17"/>
      <c r="D1020" s="32"/>
      <c r="E1020" s="18"/>
      <c r="F1020" s="25">
        <f t="shared" si="379"/>
        <v>0</v>
      </c>
      <c r="G1020" s="25">
        <f t="shared" si="380"/>
        <v>1</v>
      </c>
      <c r="H1020" s="25">
        <f t="shared" si="381"/>
        <v>1900</v>
      </c>
      <c r="I1020" s="25">
        <f t="shared" si="382"/>
        <v>1900</v>
      </c>
      <c r="J1020" s="63">
        <f t="shared" si="383"/>
        <v>91</v>
      </c>
      <c r="K1020" s="25">
        <f t="shared" si="384"/>
        <v>0</v>
      </c>
      <c r="L1020" s="25">
        <f t="shared" si="385"/>
        <v>0</v>
      </c>
      <c r="M1020" s="25">
        <f t="shared" si="386"/>
        <v>114</v>
      </c>
      <c r="N1020" s="22">
        <f t="shared" si="387"/>
        <v>0</v>
      </c>
      <c r="O1020" s="22">
        <f t="shared" si="388"/>
        <v>0</v>
      </c>
      <c r="P1020" s="22">
        <f t="shared" si="371"/>
        <v>0</v>
      </c>
      <c r="Q1020" s="62"/>
      <c r="R1020" s="21">
        <f t="shared" si="372"/>
        <v>0</v>
      </c>
      <c r="S1020" s="21"/>
      <c r="T1020" s="56">
        <f t="shared" si="373"/>
        <v>0</v>
      </c>
      <c r="U1020" s="23" t="e">
        <f t="shared" si="374"/>
        <v>#DIV/0!</v>
      </c>
      <c r="V1020" s="23" t="str">
        <f t="shared" si="389"/>
        <v/>
      </c>
      <c r="W1020" s="24"/>
      <c r="X1020" s="55" t="str">
        <f t="shared" si="377"/>
        <v/>
      </c>
      <c r="Y1020" s="19"/>
      <c r="Z1020" s="26" t="e">
        <f t="shared" si="390"/>
        <v>#DIV/0!</v>
      </c>
      <c r="AA1020" s="26">
        <f t="shared" si="392"/>
        <v>0</v>
      </c>
      <c r="AB1020" s="26" t="str">
        <f t="shared" si="376"/>
        <v/>
      </c>
      <c r="AC1020" s="27">
        <f t="shared" si="393"/>
        <v>0</v>
      </c>
      <c r="AD1020" s="19"/>
      <c r="AE1020" s="19" t="str">
        <f t="shared" si="375"/>
        <v/>
      </c>
      <c r="AF1020" s="66" t="e">
        <f t="shared" si="391"/>
        <v>#VALUE!</v>
      </c>
    </row>
    <row r="1021" spans="1:32">
      <c r="A1021" s="16" t="str">
        <f t="shared" si="378"/>
        <v/>
      </c>
      <c r="B1021" s="29"/>
      <c r="C1021" s="17"/>
      <c r="D1021" s="32"/>
      <c r="E1021" s="18"/>
      <c r="F1021" s="25">
        <f t="shared" si="379"/>
        <v>0</v>
      </c>
      <c r="G1021" s="25">
        <f t="shared" si="380"/>
        <v>1</v>
      </c>
      <c r="H1021" s="25">
        <f t="shared" si="381"/>
        <v>1900</v>
      </c>
      <c r="I1021" s="25">
        <f t="shared" si="382"/>
        <v>1900</v>
      </c>
      <c r="J1021" s="63">
        <f t="shared" si="383"/>
        <v>91</v>
      </c>
      <c r="K1021" s="25">
        <f t="shared" si="384"/>
        <v>0</v>
      </c>
      <c r="L1021" s="25">
        <f t="shared" si="385"/>
        <v>0</v>
      </c>
      <c r="M1021" s="25">
        <f t="shared" si="386"/>
        <v>114</v>
      </c>
      <c r="N1021" s="22">
        <f t="shared" si="387"/>
        <v>0</v>
      </c>
      <c r="O1021" s="22">
        <f t="shared" si="388"/>
        <v>0</v>
      </c>
      <c r="P1021" s="22">
        <f t="shared" si="371"/>
        <v>0</v>
      </c>
      <c r="Q1021" s="62"/>
      <c r="R1021" s="21">
        <f t="shared" si="372"/>
        <v>0</v>
      </c>
      <c r="S1021" s="21"/>
      <c r="T1021" s="56">
        <f t="shared" si="373"/>
        <v>0</v>
      </c>
      <c r="U1021" s="23" t="e">
        <f t="shared" si="374"/>
        <v>#DIV/0!</v>
      </c>
      <c r="V1021" s="23" t="str">
        <f t="shared" si="389"/>
        <v/>
      </c>
      <c r="W1021" s="24"/>
      <c r="X1021" s="55" t="str">
        <f t="shared" si="377"/>
        <v/>
      </c>
      <c r="Y1021" s="19"/>
      <c r="Z1021" s="26" t="e">
        <f t="shared" si="390"/>
        <v>#DIV/0!</v>
      </c>
      <c r="AA1021" s="26">
        <f t="shared" si="392"/>
        <v>0</v>
      </c>
      <c r="AB1021" s="26" t="str">
        <f t="shared" si="376"/>
        <v/>
      </c>
      <c r="AC1021" s="27">
        <f t="shared" si="393"/>
        <v>0</v>
      </c>
      <c r="AD1021" s="19"/>
      <c r="AE1021" s="19" t="str">
        <f t="shared" si="375"/>
        <v/>
      </c>
      <c r="AF1021" s="66" t="e">
        <f t="shared" si="391"/>
        <v>#VALUE!</v>
      </c>
    </row>
    <row r="1022" spans="1:32">
      <c r="A1022" s="16" t="str">
        <f t="shared" si="378"/>
        <v/>
      </c>
      <c r="B1022" s="29"/>
      <c r="C1022" s="17"/>
      <c r="D1022" s="32"/>
      <c r="E1022" s="18"/>
      <c r="F1022" s="25">
        <f t="shared" si="379"/>
        <v>0</v>
      </c>
      <c r="G1022" s="25">
        <f t="shared" si="380"/>
        <v>1</v>
      </c>
      <c r="H1022" s="25">
        <f t="shared" si="381"/>
        <v>1900</v>
      </c>
      <c r="I1022" s="25">
        <f t="shared" si="382"/>
        <v>1900</v>
      </c>
      <c r="J1022" s="63">
        <f t="shared" si="383"/>
        <v>91</v>
      </c>
      <c r="K1022" s="25">
        <f t="shared" si="384"/>
        <v>0</v>
      </c>
      <c r="L1022" s="25">
        <f t="shared" si="385"/>
        <v>0</v>
      </c>
      <c r="M1022" s="25">
        <f t="shared" si="386"/>
        <v>114</v>
      </c>
      <c r="N1022" s="22">
        <f t="shared" si="387"/>
        <v>0</v>
      </c>
      <c r="O1022" s="22">
        <f t="shared" si="388"/>
        <v>0</v>
      </c>
      <c r="P1022" s="22">
        <f t="shared" si="371"/>
        <v>0</v>
      </c>
      <c r="Q1022" s="62"/>
      <c r="R1022" s="21">
        <f t="shared" si="372"/>
        <v>0</v>
      </c>
      <c r="S1022" s="21"/>
      <c r="T1022" s="56">
        <f t="shared" si="373"/>
        <v>0</v>
      </c>
      <c r="U1022" s="23" t="e">
        <f t="shared" si="374"/>
        <v>#DIV/0!</v>
      </c>
      <c r="V1022" s="23" t="str">
        <f t="shared" si="389"/>
        <v/>
      </c>
      <c r="W1022" s="24"/>
      <c r="X1022" s="55" t="str">
        <f t="shared" si="377"/>
        <v/>
      </c>
      <c r="Y1022" s="19"/>
      <c r="Z1022" s="26" t="e">
        <f t="shared" si="390"/>
        <v>#DIV/0!</v>
      </c>
      <c r="AA1022" s="26">
        <f t="shared" si="392"/>
        <v>0</v>
      </c>
      <c r="AB1022" s="26" t="str">
        <f t="shared" si="376"/>
        <v/>
      </c>
      <c r="AC1022" s="27">
        <f t="shared" si="393"/>
        <v>0</v>
      </c>
      <c r="AD1022" s="19"/>
      <c r="AE1022" s="19" t="str">
        <f t="shared" si="375"/>
        <v/>
      </c>
      <c r="AF1022" s="66" t="e">
        <f t="shared" si="391"/>
        <v>#VALUE!</v>
      </c>
    </row>
    <row r="1023" spans="1:32">
      <c r="A1023" s="16" t="str">
        <f t="shared" si="378"/>
        <v/>
      </c>
      <c r="B1023" s="29"/>
      <c r="C1023" s="17"/>
      <c r="D1023" s="32"/>
      <c r="E1023" s="18"/>
      <c r="F1023" s="25">
        <f t="shared" si="379"/>
        <v>0</v>
      </c>
      <c r="G1023" s="25">
        <f t="shared" si="380"/>
        <v>1</v>
      </c>
      <c r="H1023" s="25">
        <f t="shared" si="381"/>
        <v>1900</v>
      </c>
      <c r="I1023" s="25">
        <f t="shared" si="382"/>
        <v>1900</v>
      </c>
      <c r="J1023" s="63">
        <f t="shared" si="383"/>
        <v>91</v>
      </c>
      <c r="K1023" s="25">
        <f t="shared" si="384"/>
        <v>0</v>
      </c>
      <c r="L1023" s="25">
        <f t="shared" si="385"/>
        <v>0</v>
      </c>
      <c r="M1023" s="25">
        <f t="shared" si="386"/>
        <v>114</v>
      </c>
      <c r="N1023" s="22">
        <f t="shared" si="387"/>
        <v>0</v>
      </c>
      <c r="O1023" s="22">
        <f t="shared" si="388"/>
        <v>0</v>
      </c>
      <c r="P1023" s="22">
        <f t="shared" si="371"/>
        <v>0</v>
      </c>
      <c r="Q1023" s="62"/>
      <c r="R1023" s="21">
        <f t="shared" si="372"/>
        <v>0</v>
      </c>
      <c r="S1023" s="21"/>
      <c r="T1023" s="56">
        <f t="shared" si="373"/>
        <v>0</v>
      </c>
      <c r="U1023" s="23" t="e">
        <f t="shared" si="374"/>
        <v>#DIV/0!</v>
      </c>
      <c r="V1023" s="23" t="str">
        <f t="shared" si="389"/>
        <v/>
      </c>
      <c r="W1023" s="24"/>
      <c r="X1023" s="55" t="str">
        <f t="shared" si="377"/>
        <v/>
      </c>
      <c r="Y1023" s="19"/>
      <c r="Z1023" s="26" t="e">
        <f t="shared" si="390"/>
        <v>#DIV/0!</v>
      </c>
      <c r="AA1023" s="26">
        <f t="shared" si="392"/>
        <v>0</v>
      </c>
      <c r="AB1023" s="26" t="str">
        <f t="shared" si="376"/>
        <v/>
      </c>
      <c r="AC1023" s="27">
        <f t="shared" si="393"/>
        <v>0</v>
      </c>
      <c r="AD1023" s="19"/>
      <c r="AE1023" s="19" t="str">
        <f t="shared" si="375"/>
        <v/>
      </c>
      <c r="AF1023" s="66" t="e">
        <f t="shared" si="391"/>
        <v>#VALUE!</v>
      </c>
    </row>
    <row r="1024" spans="1:32">
      <c r="A1024" s="16" t="str">
        <f t="shared" si="378"/>
        <v/>
      </c>
      <c r="B1024" s="29"/>
      <c r="C1024" s="17"/>
      <c r="D1024" s="32"/>
      <c r="E1024" s="18"/>
      <c r="F1024" s="25">
        <f t="shared" si="379"/>
        <v>0</v>
      </c>
      <c r="G1024" s="25">
        <f t="shared" si="380"/>
        <v>1</v>
      </c>
      <c r="H1024" s="25">
        <f t="shared" si="381"/>
        <v>1900</v>
      </c>
      <c r="I1024" s="25">
        <f t="shared" si="382"/>
        <v>1900</v>
      </c>
      <c r="J1024" s="63">
        <f t="shared" si="383"/>
        <v>91</v>
      </c>
      <c r="K1024" s="25">
        <f t="shared" si="384"/>
        <v>0</v>
      </c>
      <c r="L1024" s="25">
        <f t="shared" si="385"/>
        <v>0</v>
      </c>
      <c r="M1024" s="25">
        <f t="shared" si="386"/>
        <v>114</v>
      </c>
      <c r="N1024" s="22">
        <f t="shared" si="387"/>
        <v>0</v>
      </c>
      <c r="O1024" s="22">
        <f t="shared" si="388"/>
        <v>0</v>
      </c>
      <c r="P1024" s="22">
        <f t="shared" si="371"/>
        <v>0</v>
      </c>
      <c r="Q1024" s="62"/>
      <c r="R1024" s="21">
        <f t="shared" si="372"/>
        <v>0</v>
      </c>
      <c r="S1024" s="21"/>
      <c r="T1024" s="56">
        <f t="shared" si="373"/>
        <v>0</v>
      </c>
      <c r="U1024" s="23" t="e">
        <f t="shared" si="374"/>
        <v>#DIV/0!</v>
      </c>
      <c r="V1024" s="23" t="str">
        <f t="shared" si="389"/>
        <v/>
      </c>
      <c r="W1024" s="24"/>
      <c r="X1024" s="55" t="str">
        <f t="shared" si="377"/>
        <v/>
      </c>
      <c r="Y1024" s="19"/>
      <c r="Z1024" s="26" t="e">
        <f t="shared" si="390"/>
        <v>#DIV/0!</v>
      </c>
      <c r="AA1024" s="26">
        <f t="shared" si="392"/>
        <v>0</v>
      </c>
      <c r="AB1024" s="26" t="str">
        <f t="shared" si="376"/>
        <v/>
      </c>
      <c r="AC1024" s="27">
        <f t="shared" si="393"/>
        <v>0</v>
      </c>
      <c r="AD1024" s="19"/>
      <c r="AE1024" s="19" t="str">
        <f t="shared" si="375"/>
        <v/>
      </c>
      <c r="AF1024" s="66" t="e">
        <f t="shared" si="391"/>
        <v>#VALUE!</v>
      </c>
    </row>
    <row r="1025" spans="1:32">
      <c r="A1025" s="16" t="str">
        <f t="shared" si="378"/>
        <v/>
      </c>
      <c r="B1025" s="29"/>
      <c r="C1025" s="17"/>
      <c r="D1025" s="32"/>
      <c r="E1025" s="18"/>
      <c r="F1025" s="25">
        <f t="shared" si="379"/>
        <v>0</v>
      </c>
      <c r="G1025" s="25">
        <f t="shared" si="380"/>
        <v>1</v>
      </c>
      <c r="H1025" s="25">
        <f t="shared" si="381"/>
        <v>1900</v>
      </c>
      <c r="I1025" s="25">
        <f t="shared" si="382"/>
        <v>1900</v>
      </c>
      <c r="J1025" s="63">
        <f t="shared" si="383"/>
        <v>91</v>
      </c>
      <c r="K1025" s="25">
        <f t="shared" si="384"/>
        <v>0</v>
      </c>
      <c r="L1025" s="25">
        <f t="shared" si="385"/>
        <v>0</v>
      </c>
      <c r="M1025" s="25">
        <f t="shared" si="386"/>
        <v>114</v>
      </c>
      <c r="N1025" s="22">
        <f t="shared" si="387"/>
        <v>0</v>
      </c>
      <c r="O1025" s="22">
        <f t="shared" si="388"/>
        <v>0</v>
      </c>
      <c r="P1025" s="22">
        <f t="shared" si="371"/>
        <v>0</v>
      </c>
      <c r="Q1025" s="62"/>
      <c r="R1025" s="21">
        <f t="shared" si="372"/>
        <v>0</v>
      </c>
      <c r="S1025" s="21"/>
      <c r="T1025" s="56">
        <f t="shared" si="373"/>
        <v>0</v>
      </c>
      <c r="U1025" s="23" t="e">
        <f t="shared" si="374"/>
        <v>#DIV/0!</v>
      </c>
      <c r="V1025" s="23" t="str">
        <f t="shared" si="389"/>
        <v/>
      </c>
      <c r="W1025" s="24"/>
      <c r="X1025" s="55" t="str">
        <f t="shared" si="377"/>
        <v/>
      </c>
      <c r="Y1025" s="19"/>
      <c r="Z1025" s="26" t="e">
        <f t="shared" si="390"/>
        <v>#DIV/0!</v>
      </c>
      <c r="AA1025" s="26">
        <f t="shared" si="392"/>
        <v>0</v>
      </c>
      <c r="AB1025" s="26" t="str">
        <f t="shared" si="376"/>
        <v/>
      </c>
      <c r="AC1025" s="27">
        <f t="shared" si="393"/>
        <v>0</v>
      </c>
      <c r="AD1025" s="19"/>
      <c r="AE1025" s="19" t="str">
        <f t="shared" si="375"/>
        <v/>
      </c>
      <c r="AF1025" s="66" t="e">
        <f t="shared" si="391"/>
        <v>#VALUE!</v>
      </c>
    </row>
    <row r="1026" spans="1:32">
      <c r="A1026" s="16" t="str">
        <f t="shared" si="378"/>
        <v/>
      </c>
      <c r="B1026" s="29"/>
      <c r="C1026" s="17"/>
      <c r="D1026" s="32"/>
      <c r="E1026" s="18"/>
      <c r="F1026" s="25">
        <f t="shared" si="379"/>
        <v>0</v>
      </c>
      <c r="G1026" s="25">
        <f t="shared" si="380"/>
        <v>1</v>
      </c>
      <c r="H1026" s="25">
        <f t="shared" si="381"/>
        <v>1900</v>
      </c>
      <c r="I1026" s="25">
        <f t="shared" si="382"/>
        <v>1900</v>
      </c>
      <c r="J1026" s="63">
        <f t="shared" si="383"/>
        <v>91</v>
      </c>
      <c r="K1026" s="25">
        <f t="shared" si="384"/>
        <v>0</v>
      </c>
      <c r="L1026" s="25">
        <f t="shared" si="385"/>
        <v>0</v>
      </c>
      <c r="M1026" s="25">
        <f t="shared" si="386"/>
        <v>114</v>
      </c>
      <c r="N1026" s="22">
        <f t="shared" si="387"/>
        <v>0</v>
      </c>
      <c r="O1026" s="22">
        <f t="shared" si="388"/>
        <v>0</v>
      </c>
      <c r="P1026" s="22">
        <f t="shared" si="371"/>
        <v>0</v>
      </c>
      <c r="Q1026" s="62"/>
      <c r="R1026" s="21">
        <f t="shared" si="372"/>
        <v>0</v>
      </c>
      <c r="S1026" s="21"/>
      <c r="T1026" s="56">
        <f t="shared" si="373"/>
        <v>0</v>
      </c>
      <c r="U1026" s="23" t="e">
        <f t="shared" si="374"/>
        <v>#DIV/0!</v>
      </c>
      <c r="V1026" s="23" t="str">
        <f t="shared" si="389"/>
        <v/>
      </c>
      <c r="W1026" s="24"/>
      <c r="X1026" s="55" t="str">
        <f t="shared" si="377"/>
        <v/>
      </c>
      <c r="Y1026" s="19"/>
      <c r="Z1026" s="26" t="e">
        <f t="shared" si="390"/>
        <v>#DIV/0!</v>
      </c>
      <c r="AA1026" s="26">
        <f t="shared" si="392"/>
        <v>0</v>
      </c>
      <c r="AB1026" s="26" t="str">
        <f t="shared" si="376"/>
        <v/>
      </c>
      <c r="AC1026" s="27">
        <f t="shared" si="393"/>
        <v>0</v>
      </c>
      <c r="AD1026" s="19"/>
      <c r="AE1026" s="19" t="str">
        <f t="shared" si="375"/>
        <v/>
      </c>
      <c r="AF1026" s="66" t="e">
        <f t="shared" si="391"/>
        <v>#VALUE!</v>
      </c>
    </row>
    <row r="1027" spans="1:32">
      <c r="A1027" s="16" t="str">
        <f t="shared" si="378"/>
        <v/>
      </c>
      <c r="B1027" s="29"/>
      <c r="C1027" s="17"/>
      <c r="D1027" s="32"/>
      <c r="E1027" s="18"/>
      <c r="F1027" s="25">
        <f t="shared" si="379"/>
        <v>0</v>
      </c>
      <c r="G1027" s="25">
        <f t="shared" si="380"/>
        <v>1</v>
      </c>
      <c r="H1027" s="25">
        <f t="shared" si="381"/>
        <v>1900</v>
      </c>
      <c r="I1027" s="25">
        <f t="shared" si="382"/>
        <v>1900</v>
      </c>
      <c r="J1027" s="63">
        <f t="shared" si="383"/>
        <v>91</v>
      </c>
      <c r="K1027" s="25">
        <f t="shared" si="384"/>
        <v>0</v>
      </c>
      <c r="L1027" s="25">
        <f t="shared" si="385"/>
        <v>0</v>
      </c>
      <c r="M1027" s="25">
        <f t="shared" si="386"/>
        <v>114</v>
      </c>
      <c r="N1027" s="22">
        <f t="shared" si="387"/>
        <v>0</v>
      </c>
      <c r="O1027" s="22">
        <f t="shared" si="388"/>
        <v>0</v>
      </c>
      <c r="P1027" s="22">
        <f t="shared" ref="P1027:P1090" si="394">+IF(O1027&lt;0,0,O1027)</f>
        <v>0</v>
      </c>
      <c r="Q1027" s="62"/>
      <c r="R1027" s="21">
        <f t="shared" ref="R1027:R1090" si="395">+IF(Q1027="",P1027,Q1027)</f>
        <v>0</v>
      </c>
      <c r="S1027" s="21"/>
      <c r="T1027" s="56">
        <f t="shared" ref="T1027:T1090" si="396">IF((5%*E1027)&gt;R1027,R1027,(E1027*5%))</f>
        <v>0</v>
      </c>
      <c r="U1027" s="23" t="e">
        <f t="shared" ref="U1027:U1090" si="397">IF(T1027="0","No Further Usefule Life",((E1027-T1027)/(E1027*D1027)))</f>
        <v>#DIV/0!</v>
      </c>
      <c r="V1027" s="23" t="str">
        <f t="shared" si="389"/>
        <v/>
      </c>
      <c r="W1027" s="24"/>
      <c r="X1027" s="55" t="str">
        <f t="shared" si="377"/>
        <v/>
      </c>
      <c r="Y1027" s="19"/>
      <c r="Z1027" s="26" t="e">
        <f t="shared" si="390"/>
        <v>#DIV/0!</v>
      </c>
      <c r="AA1027" s="26">
        <f t="shared" si="392"/>
        <v>0</v>
      </c>
      <c r="AB1027" s="26" t="str">
        <f t="shared" si="376"/>
        <v/>
      </c>
      <c r="AC1027" s="27">
        <f t="shared" si="393"/>
        <v>0</v>
      </c>
      <c r="AD1027" s="19"/>
      <c r="AE1027" s="19" t="str">
        <f t="shared" ref="AE1027:AE1090" si="398">IF(W1027="","",IF(W1027&gt;V1027,"Charge from Profit &amp; Loss Account","Charge from Retained Earning"))</f>
        <v/>
      </c>
      <c r="AF1027" s="66" t="e">
        <f t="shared" si="391"/>
        <v>#VALUE!</v>
      </c>
    </row>
    <row r="1028" spans="1:32">
      <c r="A1028" s="16" t="str">
        <f t="shared" si="378"/>
        <v/>
      </c>
      <c r="B1028" s="29"/>
      <c r="C1028" s="17"/>
      <c r="D1028" s="32"/>
      <c r="E1028" s="18"/>
      <c r="F1028" s="25">
        <f t="shared" si="379"/>
        <v>0</v>
      </c>
      <c r="G1028" s="25">
        <f t="shared" si="380"/>
        <v>1</v>
      </c>
      <c r="H1028" s="25">
        <f t="shared" si="381"/>
        <v>1900</v>
      </c>
      <c r="I1028" s="25">
        <f t="shared" si="382"/>
        <v>1900</v>
      </c>
      <c r="J1028" s="63">
        <f t="shared" si="383"/>
        <v>91</v>
      </c>
      <c r="K1028" s="25">
        <f t="shared" si="384"/>
        <v>0</v>
      </c>
      <c r="L1028" s="25">
        <f t="shared" si="385"/>
        <v>0</v>
      </c>
      <c r="M1028" s="25">
        <f t="shared" si="386"/>
        <v>114</v>
      </c>
      <c r="N1028" s="22">
        <f t="shared" si="387"/>
        <v>0</v>
      </c>
      <c r="O1028" s="22">
        <f t="shared" si="388"/>
        <v>0</v>
      </c>
      <c r="P1028" s="22">
        <f t="shared" si="394"/>
        <v>0</v>
      </c>
      <c r="Q1028" s="62"/>
      <c r="R1028" s="21">
        <f t="shared" si="395"/>
        <v>0</v>
      </c>
      <c r="S1028" s="21"/>
      <c r="T1028" s="56">
        <f t="shared" si="396"/>
        <v>0</v>
      </c>
      <c r="U1028" s="23" t="e">
        <f t="shared" si="397"/>
        <v>#DIV/0!</v>
      </c>
      <c r="V1028" s="23" t="str">
        <f t="shared" si="389"/>
        <v/>
      </c>
      <c r="W1028" s="24"/>
      <c r="X1028" s="55" t="str">
        <f t="shared" si="377"/>
        <v/>
      </c>
      <c r="Y1028" s="19"/>
      <c r="Z1028" s="26" t="e">
        <f t="shared" si="390"/>
        <v>#DIV/0!</v>
      </c>
      <c r="AA1028" s="26">
        <f t="shared" si="392"/>
        <v>0</v>
      </c>
      <c r="AB1028" s="26" t="str">
        <f t="shared" ref="AB1028:AB1091" si="399">IF(E1028="","",IF(X1028&lt;1,AF1028,(AC1028/E1028)))</f>
        <v/>
      </c>
      <c r="AC1028" s="27">
        <f t="shared" si="393"/>
        <v>0</v>
      </c>
      <c r="AD1028" s="19"/>
      <c r="AE1028" s="19" t="str">
        <f t="shared" si="398"/>
        <v/>
      </c>
      <c r="AF1028" s="66" t="e">
        <f t="shared" si="391"/>
        <v>#VALUE!</v>
      </c>
    </row>
    <row r="1029" spans="1:32">
      <c r="A1029" s="16" t="str">
        <f t="shared" si="378"/>
        <v/>
      </c>
      <c r="B1029" s="29"/>
      <c r="C1029" s="17"/>
      <c r="D1029" s="32"/>
      <c r="E1029" s="18"/>
      <c r="F1029" s="25">
        <f t="shared" si="379"/>
        <v>0</v>
      </c>
      <c r="G1029" s="25">
        <f t="shared" si="380"/>
        <v>1</v>
      </c>
      <c r="H1029" s="25">
        <f t="shared" si="381"/>
        <v>1900</v>
      </c>
      <c r="I1029" s="25">
        <f t="shared" si="382"/>
        <v>1900</v>
      </c>
      <c r="J1029" s="63">
        <f t="shared" si="383"/>
        <v>91</v>
      </c>
      <c r="K1029" s="25">
        <f t="shared" si="384"/>
        <v>0</v>
      </c>
      <c r="L1029" s="25">
        <f t="shared" si="385"/>
        <v>0</v>
      </c>
      <c r="M1029" s="25">
        <f t="shared" si="386"/>
        <v>114</v>
      </c>
      <c r="N1029" s="22">
        <f t="shared" si="387"/>
        <v>0</v>
      </c>
      <c r="O1029" s="22">
        <f t="shared" si="388"/>
        <v>0</v>
      </c>
      <c r="P1029" s="22">
        <f t="shared" si="394"/>
        <v>0</v>
      </c>
      <c r="Q1029" s="62"/>
      <c r="R1029" s="21">
        <f t="shared" si="395"/>
        <v>0</v>
      </c>
      <c r="S1029" s="21"/>
      <c r="T1029" s="56">
        <f t="shared" si="396"/>
        <v>0</v>
      </c>
      <c r="U1029" s="23" t="e">
        <f t="shared" si="397"/>
        <v>#DIV/0!</v>
      </c>
      <c r="V1029" s="23" t="str">
        <f t="shared" si="389"/>
        <v/>
      </c>
      <c r="W1029" s="24"/>
      <c r="X1029" s="55" t="str">
        <f t="shared" ref="X1029:X1092" si="400">IF(W1029="","",IF(V1029&gt;W1029,"0",W1029-V1029))</f>
        <v/>
      </c>
      <c r="Y1029" s="19"/>
      <c r="Z1029" s="26" t="e">
        <f t="shared" si="390"/>
        <v>#DIV/0!</v>
      </c>
      <c r="AA1029" s="26">
        <f t="shared" si="392"/>
        <v>0</v>
      </c>
      <c r="AB1029" s="26" t="str">
        <f t="shared" si="399"/>
        <v/>
      </c>
      <c r="AC1029" s="27">
        <f t="shared" si="393"/>
        <v>0</v>
      </c>
      <c r="AD1029" s="19"/>
      <c r="AE1029" s="19" t="str">
        <f t="shared" si="398"/>
        <v/>
      </c>
      <c r="AF1029" s="66" t="e">
        <f t="shared" si="391"/>
        <v>#VALUE!</v>
      </c>
    </row>
    <row r="1030" spans="1:32">
      <c r="A1030" s="16" t="str">
        <f t="shared" si="378"/>
        <v/>
      </c>
      <c r="B1030" s="29"/>
      <c r="C1030" s="17"/>
      <c r="D1030" s="32"/>
      <c r="E1030" s="18"/>
      <c r="F1030" s="25">
        <f t="shared" si="379"/>
        <v>0</v>
      </c>
      <c r="G1030" s="25">
        <f t="shared" si="380"/>
        <v>1</v>
      </c>
      <c r="H1030" s="25">
        <f t="shared" si="381"/>
        <v>1900</v>
      </c>
      <c r="I1030" s="25">
        <f t="shared" si="382"/>
        <v>1900</v>
      </c>
      <c r="J1030" s="63">
        <f t="shared" si="383"/>
        <v>91</v>
      </c>
      <c r="K1030" s="25">
        <f t="shared" si="384"/>
        <v>0</v>
      </c>
      <c r="L1030" s="25">
        <f t="shared" si="385"/>
        <v>0</v>
      </c>
      <c r="M1030" s="25">
        <f t="shared" si="386"/>
        <v>114</v>
      </c>
      <c r="N1030" s="22">
        <f t="shared" si="387"/>
        <v>0</v>
      </c>
      <c r="O1030" s="22">
        <f t="shared" si="388"/>
        <v>0</v>
      </c>
      <c r="P1030" s="22">
        <f t="shared" si="394"/>
        <v>0</v>
      </c>
      <c r="Q1030" s="62"/>
      <c r="R1030" s="21">
        <f t="shared" si="395"/>
        <v>0</v>
      </c>
      <c r="S1030" s="21"/>
      <c r="T1030" s="56">
        <f t="shared" si="396"/>
        <v>0</v>
      </c>
      <c r="U1030" s="23" t="e">
        <f t="shared" si="397"/>
        <v>#DIV/0!</v>
      </c>
      <c r="V1030" s="23" t="str">
        <f t="shared" si="389"/>
        <v/>
      </c>
      <c r="W1030" s="24"/>
      <c r="X1030" s="55" t="str">
        <f t="shared" si="400"/>
        <v/>
      </c>
      <c r="Y1030" s="19"/>
      <c r="Z1030" s="26" t="e">
        <f t="shared" si="390"/>
        <v>#DIV/0!</v>
      </c>
      <c r="AA1030" s="26">
        <f t="shared" si="392"/>
        <v>0</v>
      </c>
      <c r="AB1030" s="26" t="str">
        <f t="shared" si="399"/>
        <v/>
      </c>
      <c r="AC1030" s="27">
        <f t="shared" si="393"/>
        <v>0</v>
      </c>
      <c r="AD1030" s="19"/>
      <c r="AE1030" s="19" t="str">
        <f t="shared" si="398"/>
        <v/>
      </c>
      <c r="AF1030" s="66" t="e">
        <f t="shared" si="391"/>
        <v>#VALUE!</v>
      </c>
    </row>
    <row r="1031" spans="1:32">
      <c r="A1031" s="16" t="str">
        <f t="shared" si="378"/>
        <v/>
      </c>
      <c r="B1031" s="29"/>
      <c r="C1031" s="17"/>
      <c r="D1031" s="32"/>
      <c r="E1031" s="18"/>
      <c r="F1031" s="25">
        <f t="shared" si="379"/>
        <v>0</v>
      </c>
      <c r="G1031" s="25">
        <f t="shared" si="380"/>
        <v>1</v>
      </c>
      <c r="H1031" s="25">
        <f t="shared" si="381"/>
        <v>1900</v>
      </c>
      <c r="I1031" s="25">
        <f t="shared" si="382"/>
        <v>1900</v>
      </c>
      <c r="J1031" s="63">
        <f t="shared" si="383"/>
        <v>91</v>
      </c>
      <c r="K1031" s="25">
        <f t="shared" si="384"/>
        <v>0</v>
      </c>
      <c r="L1031" s="25">
        <f t="shared" si="385"/>
        <v>0</v>
      </c>
      <c r="M1031" s="25">
        <f t="shared" si="386"/>
        <v>114</v>
      </c>
      <c r="N1031" s="22">
        <f t="shared" si="387"/>
        <v>0</v>
      </c>
      <c r="O1031" s="22">
        <f t="shared" si="388"/>
        <v>0</v>
      </c>
      <c r="P1031" s="22">
        <f t="shared" si="394"/>
        <v>0</v>
      </c>
      <c r="Q1031" s="62"/>
      <c r="R1031" s="21">
        <f t="shared" si="395"/>
        <v>0</v>
      </c>
      <c r="S1031" s="21"/>
      <c r="T1031" s="56">
        <f t="shared" si="396"/>
        <v>0</v>
      </c>
      <c r="U1031" s="23" t="e">
        <f t="shared" si="397"/>
        <v>#DIV/0!</v>
      </c>
      <c r="V1031" s="23" t="str">
        <f t="shared" si="389"/>
        <v/>
      </c>
      <c r="W1031" s="24"/>
      <c r="X1031" s="55" t="str">
        <f t="shared" si="400"/>
        <v/>
      </c>
      <c r="Y1031" s="19"/>
      <c r="Z1031" s="26" t="e">
        <f t="shared" si="390"/>
        <v>#DIV/0!</v>
      </c>
      <c r="AA1031" s="26">
        <f t="shared" si="392"/>
        <v>0</v>
      </c>
      <c r="AB1031" s="26" t="str">
        <f t="shared" si="399"/>
        <v/>
      </c>
      <c r="AC1031" s="27">
        <f t="shared" si="393"/>
        <v>0</v>
      </c>
      <c r="AD1031" s="19"/>
      <c r="AE1031" s="19" t="str">
        <f t="shared" si="398"/>
        <v/>
      </c>
      <c r="AF1031" s="66" t="e">
        <f t="shared" si="391"/>
        <v>#VALUE!</v>
      </c>
    </row>
    <row r="1032" spans="1:32">
      <c r="A1032" s="16" t="str">
        <f t="shared" si="378"/>
        <v/>
      </c>
      <c r="B1032" s="29"/>
      <c r="C1032" s="17"/>
      <c r="D1032" s="32"/>
      <c r="E1032" s="18"/>
      <c r="F1032" s="25">
        <f t="shared" si="379"/>
        <v>0</v>
      </c>
      <c r="G1032" s="25">
        <f t="shared" si="380"/>
        <v>1</v>
      </c>
      <c r="H1032" s="25">
        <f t="shared" si="381"/>
        <v>1900</v>
      </c>
      <c r="I1032" s="25">
        <f t="shared" si="382"/>
        <v>1900</v>
      </c>
      <c r="J1032" s="63">
        <f t="shared" si="383"/>
        <v>91</v>
      </c>
      <c r="K1032" s="25">
        <f t="shared" si="384"/>
        <v>0</v>
      </c>
      <c r="L1032" s="25">
        <f t="shared" si="385"/>
        <v>0</v>
      </c>
      <c r="M1032" s="25">
        <f t="shared" si="386"/>
        <v>114</v>
      </c>
      <c r="N1032" s="22">
        <f t="shared" si="387"/>
        <v>0</v>
      </c>
      <c r="O1032" s="22">
        <f t="shared" si="388"/>
        <v>0</v>
      </c>
      <c r="P1032" s="22">
        <f t="shared" si="394"/>
        <v>0</v>
      </c>
      <c r="Q1032" s="62"/>
      <c r="R1032" s="21">
        <f t="shared" si="395"/>
        <v>0</v>
      </c>
      <c r="S1032" s="21"/>
      <c r="T1032" s="56">
        <f t="shared" si="396"/>
        <v>0</v>
      </c>
      <c r="U1032" s="23" t="e">
        <f t="shared" si="397"/>
        <v>#DIV/0!</v>
      </c>
      <c r="V1032" s="23" t="str">
        <f t="shared" si="389"/>
        <v/>
      </c>
      <c r="W1032" s="24"/>
      <c r="X1032" s="55" t="str">
        <f t="shared" si="400"/>
        <v/>
      </c>
      <c r="Y1032" s="19"/>
      <c r="Z1032" s="26" t="e">
        <f t="shared" si="390"/>
        <v>#DIV/0!</v>
      </c>
      <c r="AA1032" s="26">
        <f t="shared" si="392"/>
        <v>0</v>
      </c>
      <c r="AB1032" s="26" t="str">
        <f t="shared" si="399"/>
        <v/>
      </c>
      <c r="AC1032" s="27">
        <f t="shared" si="393"/>
        <v>0</v>
      </c>
      <c r="AD1032" s="19"/>
      <c r="AE1032" s="19" t="str">
        <f t="shared" si="398"/>
        <v/>
      </c>
      <c r="AF1032" s="66" t="e">
        <f t="shared" si="391"/>
        <v>#VALUE!</v>
      </c>
    </row>
    <row r="1033" spans="1:32">
      <c r="A1033" s="16" t="str">
        <f t="shared" ref="A1033:A1096" si="401">IF(B1033="","",A1032+1)</f>
        <v/>
      </c>
      <c r="B1033" s="29"/>
      <c r="C1033" s="17"/>
      <c r="D1033" s="32"/>
      <c r="E1033" s="18"/>
      <c r="F1033" s="25">
        <f t="shared" ref="F1033:F1096" si="402">DAY(B1033)</f>
        <v>0</v>
      </c>
      <c r="G1033" s="25">
        <f t="shared" ref="G1033:G1096" si="403">MONTH(B1033)</f>
        <v>1</v>
      </c>
      <c r="H1033" s="25">
        <f t="shared" ref="H1033:H1096" si="404">YEAR(B1033)</f>
        <v>1900</v>
      </c>
      <c r="I1033" s="25">
        <f t="shared" ref="I1033:I1096" si="405">IF(G1033&gt;3,H1033+1,H1033)</f>
        <v>1900</v>
      </c>
      <c r="J1033" s="63">
        <f t="shared" ref="J1033:J1096" si="406">DATE(I1033,3,31)</f>
        <v>91</v>
      </c>
      <c r="K1033" s="25">
        <f t="shared" ref="K1033:K1096" si="407">E1033*D1033*((J1033-B1033)+1)/365</f>
        <v>0</v>
      </c>
      <c r="L1033" s="25">
        <f t="shared" ref="L1033:L1096" si="408">E1033-K1033</f>
        <v>0</v>
      </c>
      <c r="M1033" s="25">
        <f t="shared" ref="M1033:M1096" si="409">2014-I1033</f>
        <v>114</v>
      </c>
      <c r="N1033" s="22">
        <f t="shared" ref="N1033:N1096" si="410">(K1033/((J1033-B1033)+1)*365)*M1033</f>
        <v>0</v>
      </c>
      <c r="O1033" s="22">
        <f t="shared" ref="O1033:O1096" si="411">L1033-N1033</f>
        <v>0</v>
      </c>
      <c r="P1033" s="22">
        <f t="shared" si="394"/>
        <v>0</v>
      </c>
      <c r="Q1033" s="62"/>
      <c r="R1033" s="21">
        <f t="shared" si="395"/>
        <v>0</v>
      </c>
      <c r="S1033" s="21"/>
      <c r="T1033" s="56">
        <f t="shared" si="396"/>
        <v>0</v>
      </c>
      <c r="U1033" s="23" t="e">
        <f t="shared" si="397"/>
        <v>#DIV/0!</v>
      </c>
      <c r="V1033" s="23" t="str">
        <f t="shared" ref="V1033:V1096" si="412">IF(B1033="","",(DATE(2014,3,31)-B1033)/365)</f>
        <v/>
      </c>
      <c r="W1033" s="24"/>
      <c r="X1033" s="55" t="str">
        <f t="shared" si="400"/>
        <v/>
      </c>
      <c r="Y1033" s="19"/>
      <c r="Z1033" s="26" t="e">
        <f t="shared" ref="Z1033:Z1096" si="413">1-((T1033/R1033)^(1/X1033))</f>
        <v>#DIV/0!</v>
      </c>
      <c r="AA1033" s="26">
        <f t="shared" si="392"/>
        <v>0</v>
      </c>
      <c r="AB1033" s="26" t="str">
        <f t="shared" si="399"/>
        <v/>
      </c>
      <c r="AC1033" s="27">
        <f t="shared" si="393"/>
        <v>0</v>
      </c>
      <c r="AD1033" s="19"/>
      <c r="AE1033" s="19" t="str">
        <f t="shared" si="398"/>
        <v/>
      </c>
      <c r="AF1033" s="66" t="e">
        <f t="shared" si="391"/>
        <v>#VALUE!</v>
      </c>
    </row>
    <row r="1034" spans="1:32">
      <c r="A1034" s="16" t="str">
        <f t="shared" si="401"/>
        <v/>
      </c>
      <c r="B1034" s="29"/>
      <c r="C1034" s="17"/>
      <c r="D1034" s="32"/>
      <c r="E1034" s="18"/>
      <c r="F1034" s="25">
        <f t="shared" si="402"/>
        <v>0</v>
      </c>
      <c r="G1034" s="25">
        <f t="shared" si="403"/>
        <v>1</v>
      </c>
      <c r="H1034" s="25">
        <f t="shared" si="404"/>
        <v>1900</v>
      </c>
      <c r="I1034" s="25">
        <f t="shared" si="405"/>
        <v>1900</v>
      </c>
      <c r="J1034" s="63">
        <f t="shared" si="406"/>
        <v>91</v>
      </c>
      <c r="K1034" s="25">
        <f t="shared" si="407"/>
        <v>0</v>
      </c>
      <c r="L1034" s="25">
        <f t="shared" si="408"/>
        <v>0</v>
      </c>
      <c r="M1034" s="25">
        <f t="shared" si="409"/>
        <v>114</v>
      </c>
      <c r="N1034" s="22">
        <f t="shared" si="410"/>
        <v>0</v>
      </c>
      <c r="O1034" s="22">
        <f t="shared" si="411"/>
        <v>0</v>
      </c>
      <c r="P1034" s="22">
        <f t="shared" si="394"/>
        <v>0</v>
      </c>
      <c r="Q1034" s="62"/>
      <c r="R1034" s="21">
        <f t="shared" si="395"/>
        <v>0</v>
      </c>
      <c r="S1034" s="21"/>
      <c r="T1034" s="56">
        <f t="shared" si="396"/>
        <v>0</v>
      </c>
      <c r="U1034" s="23" t="e">
        <f t="shared" si="397"/>
        <v>#DIV/0!</v>
      </c>
      <c r="V1034" s="23" t="str">
        <f t="shared" si="412"/>
        <v/>
      </c>
      <c r="W1034" s="24"/>
      <c r="X1034" s="55" t="str">
        <f t="shared" si="400"/>
        <v/>
      </c>
      <c r="Y1034" s="19"/>
      <c r="Z1034" s="26" t="e">
        <f t="shared" si="413"/>
        <v>#DIV/0!</v>
      </c>
      <c r="AA1034" s="26">
        <f t="shared" si="392"/>
        <v>0</v>
      </c>
      <c r="AB1034" s="26" t="str">
        <f t="shared" si="399"/>
        <v/>
      </c>
      <c r="AC1034" s="27">
        <f t="shared" si="393"/>
        <v>0</v>
      </c>
      <c r="AD1034" s="19"/>
      <c r="AE1034" s="19" t="str">
        <f t="shared" si="398"/>
        <v/>
      </c>
      <c r="AF1034" s="66" t="e">
        <f t="shared" si="391"/>
        <v>#VALUE!</v>
      </c>
    </row>
    <row r="1035" spans="1:32">
      <c r="A1035" s="16" t="str">
        <f t="shared" si="401"/>
        <v/>
      </c>
      <c r="B1035" s="29"/>
      <c r="C1035" s="17"/>
      <c r="D1035" s="32"/>
      <c r="E1035" s="18"/>
      <c r="F1035" s="25">
        <f t="shared" si="402"/>
        <v>0</v>
      </c>
      <c r="G1035" s="25">
        <f t="shared" si="403"/>
        <v>1</v>
      </c>
      <c r="H1035" s="25">
        <f t="shared" si="404"/>
        <v>1900</v>
      </c>
      <c r="I1035" s="25">
        <f t="shared" si="405"/>
        <v>1900</v>
      </c>
      <c r="J1035" s="63">
        <f t="shared" si="406"/>
        <v>91</v>
      </c>
      <c r="K1035" s="25">
        <f t="shared" si="407"/>
        <v>0</v>
      </c>
      <c r="L1035" s="25">
        <f t="shared" si="408"/>
        <v>0</v>
      </c>
      <c r="M1035" s="25">
        <f t="shared" si="409"/>
        <v>114</v>
      </c>
      <c r="N1035" s="22">
        <f t="shared" si="410"/>
        <v>0</v>
      </c>
      <c r="O1035" s="22">
        <f t="shared" si="411"/>
        <v>0</v>
      </c>
      <c r="P1035" s="22">
        <f t="shared" si="394"/>
        <v>0</v>
      </c>
      <c r="Q1035" s="62"/>
      <c r="R1035" s="21">
        <f t="shared" si="395"/>
        <v>0</v>
      </c>
      <c r="S1035" s="21"/>
      <c r="T1035" s="56">
        <f t="shared" si="396"/>
        <v>0</v>
      </c>
      <c r="U1035" s="23" t="e">
        <f t="shared" si="397"/>
        <v>#DIV/0!</v>
      </c>
      <c r="V1035" s="23" t="str">
        <f t="shared" si="412"/>
        <v/>
      </c>
      <c r="W1035" s="24"/>
      <c r="X1035" s="55" t="str">
        <f t="shared" si="400"/>
        <v/>
      </c>
      <c r="Y1035" s="19"/>
      <c r="Z1035" s="26" t="e">
        <f t="shared" si="413"/>
        <v>#DIV/0!</v>
      </c>
      <c r="AA1035" s="26">
        <f t="shared" si="392"/>
        <v>0</v>
      </c>
      <c r="AB1035" s="26" t="str">
        <f t="shared" si="399"/>
        <v/>
      </c>
      <c r="AC1035" s="27">
        <f t="shared" si="393"/>
        <v>0</v>
      </c>
      <c r="AD1035" s="19"/>
      <c r="AE1035" s="19" t="str">
        <f t="shared" si="398"/>
        <v/>
      </c>
      <c r="AF1035" s="66" t="e">
        <f t="shared" si="391"/>
        <v>#VALUE!</v>
      </c>
    </row>
    <row r="1036" spans="1:32">
      <c r="A1036" s="16" t="str">
        <f t="shared" si="401"/>
        <v/>
      </c>
      <c r="B1036" s="29"/>
      <c r="C1036" s="17"/>
      <c r="D1036" s="32"/>
      <c r="E1036" s="18"/>
      <c r="F1036" s="25">
        <f t="shared" si="402"/>
        <v>0</v>
      </c>
      <c r="G1036" s="25">
        <f t="shared" si="403"/>
        <v>1</v>
      </c>
      <c r="H1036" s="25">
        <f t="shared" si="404"/>
        <v>1900</v>
      </c>
      <c r="I1036" s="25">
        <f t="shared" si="405"/>
        <v>1900</v>
      </c>
      <c r="J1036" s="63">
        <f t="shared" si="406"/>
        <v>91</v>
      </c>
      <c r="K1036" s="25">
        <f t="shared" si="407"/>
        <v>0</v>
      </c>
      <c r="L1036" s="25">
        <f t="shared" si="408"/>
        <v>0</v>
      </c>
      <c r="M1036" s="25">
        <f t="shared" si="409"/>
        <v>114</v>
      </c>
      <c r="N1036" s="22">
        <f t="shared" si="410"/>
        <v>0</v>
      </c>
      <c r="O1036" s="22">
        <f t="shared" si="411"/>
        <v>0</v>
      </c>
      <c r="P1036" s="22">
        <f t="shared" si="394"/>
        <v>0</v>
      </c>
      <c r="Q1036" s="62"/>
      <c r="R1036" s="21">
        <f t="shared" si="395"/>
        <v>0</v>
      </c>
      <c r="S1036" s="21"/>
      <c r="T1036" s="56">
        <f t="shared" si="396"/>
        <v>0</v>
      </c>
      <c r="U1036" s="23" t="e">
        <f t="shared" si="397"/>
        <v>#DIV/0!</v>
      </c>
      <c r="V1036" s="23" t="str">
        <f t="shared" si="412"/>
        <v/>
      </c>
      <c r="W1036" s="24"/>
      <c r="X1036" s="55" t="str">
        <f t="shared" si="400"/>
        <v/>
      </c>
      <c r="Y1036" s="19"/>
      <c r="Z1036" s="26" t="e">
        <f t="shared" si="413"/>
        <v>#DIV/0!</v>
      </c>
      <c r="AA1036" s="26">
        <f t="shared" si="392"/>
        <v>0</v>
      </c>
      <c r="AB1036" s="26" t="str">
        <f t="shared" si="399"/>
        <v/>
      </c>
      <c r="AC1036" s="27">
        <f t="shared" si="393"/>
        <v>0</v>
      </c>
      <c r="AD1036" s="19"/>
      <c r="AE1036" s="19" t="str">
        <f t="shared" si="398"/>
        <v/>
      </c>
      <c r="AF1036" s="66" t="e">
        <f t="shared" si="391"/>
        <v>#VALUE!</v>
      </c>
    </row>
    <row r="1037" spans="1:32">
      <c r="A1037" s="16" t="str">
        <f t="shared" si="401"/>
        <v/>
      </c>
      <c r="B1037" s="29"/>
      <c r="C1037" s="17"/>
      <c r="D1037" s="32"/>
      <c r="E1037" s="18"/>
      <c r="F1037" s="25">
        <f t="shared" si="402"/>
        <v>0</v>
      </c>
      <c r="G1037" s="25">
        <f t="shared" si="403"/>
        <v>1</v>
      </c>
      <c r="H1037" s="25">
        <f t="shared" si="404"/>
        <v>1900</v>
      </c>
      <c r="I1037" s="25">
        <f t="shared" si="405"/>
        <v>1900</v>
      </c>
      <c r="J1037" s="63">
        <f t="shared" si="406"/>
        <v>91</v>
      </c>
      <c r="K1037" s="25">
        <f t="shared" si="407"/>
        <v>0</v>
      </c>
      <c r="L1037" s="25">
        <f t="shared" si="408"/>
        <v>0</v>
      </c>
      <c r="M1037" s="25">
        <f t="shared" si="409"/>
        <v>114</v>
      </c>
      <c r="N1037" s="22">
        <f t="shared" si="410"/>
        <v>0</v>
      </c>
      <c r="O1037" s="22">
        <f t="shared" si="411"/>
        <v>0</v>
      </c>
      <c r="P1037" s="22">
        <f t="shared" si="394"/>
        <v>0</v>
      </c>
      <c r="Q1037" s="62"/>
      <c r="R1037" s="21">
        <f t="shared" si="395"/>
        <v>0</v>
      </c>
      <c r="S1037" s="21"/>
      <c r="T1037" s="56">
        <f t="shared" si="396"/>
        <v>0</v>
      </c>
      <c r="U1037" s="23" t="e">
        <f t="shared" si="397"/>
        <v>#DIV/0!</v>
      </c>
      <c r="V1037" s="23" t="str">
        <f t="shared" si="412"/>
        <v/>
      </c>
      <c r="W1037" s="24"/>
      <c r="X1037" s="55" t="str">
        <f t="shared" si="400"/>
        <v/>
      </c>
      <c r="Y1037" s="19"/>
      <c r="Z1037" s="26" t="e">
        <f t="shared" si="413"/>
        <v>#DIV/0!</v>
      </c>
      <c r="AA1037" s="26">
        <f t="shared" si="392"/>
        <v>0</v>
      </c>
      <c r="AB1037" s="26" t="str">
        <f t="shared" si="399"/>
        <v/>
      </c>
      <c r="AC1037" s="27">
        <f t="shared" si="393"/>
        <v>0</v>
      </c>
      <c r="AD1037" s="19"/>
      <c r="AE1037" s="19" t="str">
        <f t="shared" si="398"/>
        <v/>
      </c>
      <c r="AF1037" s="66" t="e">
        <f t="shared" si="391"/>
        <v>#VALUE!</v>
      </c>
    </row>
    <row r="1038" spans="1:32">
      <c r="A1038" s="16" t="str">
        <f t="shared" si="401"/>
        <v/>
      </c>
      <c r="B1038" s="29"/>
      <c r="C1038" s="17"/>
      <c r="D1038" s="32"/>
      <c r="E1038" s="18"/>
      <c r="F1038" s="25">
        <f t="shared" si="402"/>
        <v>0</v>
      </c>
      <c r="G1038" s="25">
        <f t="shared" si="403"/>
        <v>1</v>
      </c>
      <c r="H1038" s="25">
        <f t="shared" si="404"/>
        <v>1900</v>
      </c>
      <c r="I1038" s="25">
        <f t="shared" si="405"/>
        <v>1900</v>
      </c>
      <c r="J1038" s="63">
        <f t="shared" si="406"/>
        <v>91</v>
      </c>
      <c r="K1038" s="25">
        <f t="shared" si="407"/>
        <v>0</v>
      </c>
      <c r="L1038" s="25">
        <f t="shared" si="408"/>
        <v>0</v>
      </c>
      <c r="M1038" s="25">
        <f t="shared" si="409"/>
        <v>114</v>
      </c>
      <c r="N1038" s="22">
        <f t="shared" si="410"/>
        <v>0</v>
      </c>
      <c r="O1038" s="22">
        <f t="shared" si="411"/>
        <v>0</v>
      </c>
      <c r="P1038" s="22">
        <f t="shared" si="394"/>
        <v>0</v>
      </c>
      <c r="Q1038" s="62"/>
      <c r="R1038" s="21">
        <f t="shared" si="395"/>
        <v>0</v>
      </c>
      <c r="S1038" s="21"/>
      <c r="T1038" s="56">
        <f t="shared" si="396"/>
        <v>0</v>
      </c>
      <c r="U1038" s="23" t="e">
        <f t="shared" si="397"/>
        <v>#DIV/0!</v>
      </c>
      <c r="V1038" s="23" t="str">
        <f t="shared" si="412"/>
        <v/>
      </c>
      <c r="W1038" s="24"/>
      <c r="X1038" s="55" t="str">
        <f t="shared" si="400"/>
        <v/>
      </c>
      <c r="Y1038" s="19"/>
      <c r="Z1038" s="26" t="e">
        <f t="shared" si="413"/>
        <v>#DIV/0!</v>
      </c>
      <c r="AA1038" s="26">
        <f t="shared" si="392"/>
        <v>0</v>
      </c>
      <c r="AB1038" s="26" t="str">
        <f t="shared" si="399"/>
        <v/>
      </c>
      <c r="AC1038" s="27">
        <f t="shared" si="393"/>
        <v>0</v>
      </c>
      <c r="AD1038" s="19"/>
      <c r="AE1038" s="19" t="str">
        <f t="shared" si="398"/>
        <v/>
      </c>
      <c r="AF1038" s="66" t="e">
        <f t="shared" si="391"/>
        <v>#VALUE!</v>
      </c>
    </row>
    <row r="1039" spans="1:32">
      <c r="A1039" s="16" t="str">
        <f t="shared" si="401"/>
        <v/>
      </c>
      <c r="B1039" s="29"/>
      <c r="C1039" s="17"/>
      <c r="D1039" s="32"/>
      <c r="E1039" s="18"/>
      <c r="F1039" s="25">
        <f t="shared" si="402"/>
        <v>0</v>
      </c>
      <c r="G1039" s="25">
        <f t="shared" si="403"/>
        <v>1</v>
      </c>
      <c r="H1039" s="25">
        <f t="shared" si="404"/>
        <v>1900</v>
      </c>
      <c r="I1039" s="25">
        <f t="shared" si="405"/>
        <v>1900</v>
      </c>
      <c r="J1039" s="63">
        <f t="shared" si="406"/>
        <v>91</v>
      </c>
      <c r="K1039" s="25">
        <f t="shared" si="407"/>
        <v>0</v>
      </c>
      <c r="L1039" s="25">
        <f t="shared" si="408"/>
        <v>0</v>
      </c>
      <c r="M1039" s="25">
        <f t="shared" si="409"/>
        <v>114</v>
      </c>
      <c r="N1039" s="22">
        <f t="shared" si="410"/>
        <v>0</v>
      </c>
      <c r="O1039" s="22">
        <f t="shared" si="411"/>
        <v>0</v>
      </c>
      <c r="P1039" s="22">
        <f t="shared" si="394"/>
        <v>0</v>
      </c>
      <c r="Q1039" s="62"/>
      <c r="R1039" s="21">
        <f t="shared" si="395"/>
        <v>0</v>
      </c>
      <c r="S1039" s="21"/>
      <c r="T1039" s="56">
        <f t="shared" si="396"/>
        <v>0</v>
      </c>
      <c r="U1039" s="23" t="e">
        <f t="shared" si="397"/>
        <v>#DIV/0!</v>
      </c>
      <c r="V1039" s="23" t="str">
        <f t="shared" si="412"/>
        <v/>
      </c>
      <c r="W1039" s="24"/>
      <c r="X1039" s="55" t="str">
        <f t="shared" si="400"/>
        <v/>
      </c>
      <c r="Y1039" s="19"/>
      <c r="Z1039" s="26" t="e">
        <f t="shared" si="413"/>
        <v>#DIV/0!</v>
      </c>
      <c r="AA1039" s="26">
        <f t="shared" si="392"/>
        <v>0</v>
      </c>
      <c r="AB1039" s="26" t="str">
        <f t="shared" si="399"/>
        <v/>
      </c>
      <c r="AC1039" s="27">
        <f t="shared" si="393"/>
        <v>0</v>
      </c>
      <c r="AD1039" s="19"/>
      <c r="AE1039" s="19" t="str">
        <f t="shared" si="398"/>
        <v/>
      </c>
      <c r="AF1039" s="66" t="e">
        <f t="shared" si="391"/>
        <v>#VALUE!</v>
      </c>
    </row>
    <row r="1040" spans="1:32">
      <c r="A1040" s="16" t="str">
        <f t="shared" si="401"/>
        <v/>
      </c>
      <c r="B1040" s="29"/>
      <c r="C1040" s="17"/>
      <c r="D1040" s="32"/>
      <c r="E1040" s="18"/>
      <c r="F1040" s="25">
        <f t="shared" si="402"/>
        <v>0</v>
      </c>
      <c r="G1040" s="25">
        <f t="shared" si="403"/>
        <v>1</v>
      </c>
      <c r="H1040" s="25">
        <f t="shared" si="404"/>
        <v>1900</v>
      </c>
      <c r="I1040" s="25">
        <f t="shared" si="405"/>
        <v>1900</v>
      </c>
      <c r="J1040" s="63">
        <f t="shared" si="406"/>
        <v>91</v>
      </c>
      <c r="K1040" s="25">
        <f t="shared" si="407"/>
        <v>0</v>
      </c>
      <c r="L1040" s="25">
        <f t="shared" si="408"/>
        <v>0</v>
      </c>
      <c r="M1040" s="25">
        <f t="shared" si="409"/>
        <v>114</v>
      </c>
      <c r="N1040" s="22">
        <f t="shared" si="410"/>
        <v>0</v>
      </c>
      <c r="O1040" s="22">
        <f t="shared" si="411"/>
        <v>0</v>
      </c>
      <c r="P1040" s="22">
        <f t="shared" si="394"/>
        <v>0</v>
      </c>
      <c r="Q1040" s="62"/>
      <c r="R1040" s="21">
        <f t="shared" si="395"/>
        <v>0</v>
      </c>
      <c r="S1040" s="21"/>
      <c r="T1040" s="56">
        <f t="shared" si="396"/>
        <v>0</v>
      </c>
      <c r="U1040" s="23" t="e">
        <f t="shared" si="397"/>
        <v>#DIV/0!</v>
      </c>
      <c r="V1040" s="23" t="str">
        <f t="shared" si="412"/>
        <v/>
      </c>
      <c r="W1040" s="24"/>
      <c r="X1040" s="55" t="str">
        <f t="shared" si="400"/>
        <v/>
      </c>
      <c r="Y1040" s="19"/>
      <c r="Z1040" s="26" t="e">
        <f t="shared" si="413"/>
        <v>#DIV/0!</v>
      </c>
      <c r="AA1040" s="26">
        <f t="shared" si="392"/>
        <v>0</v>
      </c>
      <c r="AB1040" s="26" t="str">
        <f t="shared" si="399"/>
        <v/>
      </c>
      <c r="AC1040" s="27">
        <f t="shared" si="393"/>
        <v>0</v>
      </c>
      <c r="AD1040" s="19"/>
      <c r="AE1040" s="19" t="str">
        <f t="shared" si="398"/>
        <v/>
      </c>
      <c r="AF1040" s="66" t="e">
        <f t="shared" si="391"/>
        <v>#VALUE!</v>
      </c>
    </row>
    <row r="1041" spans="1:32">
      <c r="A1041" s="16" t="str">
        <f t="shared" si="401"/>
        <v/>
      </c>
      <c r="B1041" s="29"/>
      <c r="C1041" s="17"/>
      <c r="D1041" s="32"/>
      <c r="E1041" s="18"/>
      <c r="F1041" s="25">
        <f t="shared" si="402"/>
        <v>0</v>
      </c>
      <c r="G1041" s="25">
        <f t="shared" si="403"/>
        <v>1</v>
      </c>
      <c r="H1041" s="25">
        <f t="shared" si="404"/>
        <v>1900</v>
      </c>
      <c r="I1041" s="25">
        <f t="shared" si="405"/>
        <v>1900</v>
      </c>
      <c r="J1041" s="63">
        <f t="shared" si="406"/>
        <v>91</v>
      </c>
      <c r="K1041" s="25">
        <f t="shared" si="407"/>
        <v>0</v>
      </c>
      <c r="L1041" s="25">
        <f t="shared" si="408"/>
        <v>0</v>
      </c>
      <c r="M1041" s="25">
        <f t="shared" si="409"/>
        <v>114</v>
      </c>
      <c r="N1041" s="22">
        <f t="shared" si="410"/>
        <v>0</v>
      </c>
      <c r="O1041" s="22">
        <f t="shared" si="411"/>
        <v>0</v>
      </c>
      <c r="P1041" s="22">
        <f t="shared" si="394"/>
        <v>0</v>
      </c>
      <c r="Q1041" s="62"/>
      <c r="R1041" s="21">
        <f t="shared" si="395"/>
        <v>0</v>
      </c>
      <c r="S1041" s="21"/>
      <c r="T1041" s="56">
        <f t="shared" si="396"/>
        <v>0</v>
      </c>
      <c r="U1041" s="23" t="e">
        <f t="shared" si="397"/>
        <v>#DIV/0!</v>
      </c>
      <c r="V1041" s="23" t="str">
        <f t="shared" si="412"/>
        <v/>
      </c>
      <c r="W1041" s="24"/>
      <c r="X1041" s="55" t="str">
        <f t="shared" si="400"/>
        <v/>
      </c>
      <c r="Y1041" s="19"/>
      <c r="Z1041" s="26" t="e">
        <f t="shared" si="413"/>
        <v>#DIV/0!</v>
      </c>
      <c r="AA1041" s="26">
        <f t="shared" si="392"/>
        <v>0</v>
      </c>
      <c r="AB1041" s="26" t="str">
        <f t="shared" si="399"/>
        <v/>
      </c>
      <c r="AC1041" s="27">
        <f t="shared" si="393"/>
        <v>0</v>
      </c>
      <c r="AD1041" s="19"/>
      <c r="AE1041" s="19" t="str">
        <f t="shared" si="398"/>
        <v/>
      </c>
      <c r="AF1041" s="66" t="e">
        <f t="shared" si="391"/>
        <v>#VALUE!</v>
      </c>
    </row>
    <row r="1042" spans="1:32">
      <c r="A1042" s="16" t="str">
        <f t="shared" si="401"/>
        <v/>
      </c>
      <c r="B1042" s="29"/>
      <c r="C1042" s="17"/>
      <c r="D1042" s="32"/>
      <c r="E1042" s="18"/>
      <c r="F1042" s="25">
        <f t="shared" si="402"/>
        <v>0</v>
      </c>
      <c r="G1042" s="25">
        <f t="shared" si="403"/>
        <v>1</v>
      </c>
      <c r="H1042" s="25">
        <f t="shared" si="404"/>
        <v>1900</v>
      </c>
      <c r="I1042" s="25">
        <f t="shared" si="405"/>
        <v>1900</v>
      </c>
      <c r="J1042" s="63">
        <f t="shared" si="406"/>
        <v>91</v>
      </c>
      <c r="K1042" s="25">
        <f t="shared" si="407"/>
        <v>0</v>
      </c>
      <c r="L1042" s="25">
        <f t="shared" si="408"/>
        <v>0</v>
      </c>
      <c r="M1042" s="25">
        <f t="shared" si="409"/>
        <v>114</v>
      </c>
      <c r="N1042" s="22">
        <f t="shared" si="410"/>
        <v>0</v>
      </c>
      <c r="O1042" s="22">
        <f t="shared" si="411"/>
        <v>0</v>
      </c>
      <c r="P1042" s="22">
        <f t="shared" si="394"/>
        <v>0</v>
      </c>
      <c r="Q1042" s="62"/>
      <c r="R1042" s="21">
        <f t="shared" si="395"/>
        <v>0</v>
      </c>
      <c r="S1042" s="21"/>
      <c r="T1042" s="56">
        <f t="shared" si="396"/>
        <v>0</v>
      </c>
      <c r="U1042" s="23" t="e">
        <f t="shared" si="397"/>
        <v>#DIV/0!</v>
      </c>
      <c r="V1042" s="23" t="str">
        <f t="shared" si="412"/>
        <v/>
      </c>
      <c r="W1042" s="24"/>
      <c r="X1042" s="55" t="str">
        <f t="shared" si="400"/>
        <v/>
      </c>
      <c r="Y1042" s="19"/>
      <c r="Z1042" s="26" t="e">
        <f t="shared" si="413"/>
        <v>#DIV/0!</v>
      </c>
      <c r="AA1042" s="26">
        <f t="shared" si="392"/>
        <v>0</v>
      </c>
      <c r="AB1042" s="26" t="str">
        <f t="shared" si="399"/>
        <v/>
      </c>
      <c r="AC1042" s="27">
        <f t="shared" si="393"/>
        <v>0</v>
      </c>
      <c r="AD1042" s="19"/>
      <c r="AE1042" s="19" t="str">
        <f t="shared" si="398"/>
        <v/>
      </c>
      <c r="AF1042" s="66" t="e">
        <f t="shared" si="391"/>
        <v>#VALUE!</v>
      </c>
    </row>
    <row r="1043" spans="1:32">
      <c r="A1043" s="16" t="str">
        <f t="shared" si="401"/>
        <v/>
      </c>
      <c r="B1043" s="29"/>
      <c r="C1043" s="17"/>
      <c r="D1043" s="32"/>
      <c r="E1043" s="18"/>
      <c r="F1043" s="25">
        <f t="shared" si="402"/>
        <v>0</v>
      </c>
      <c r="G1043" s="25">
        <f t="shared" si="403"/>
        <v>1</v>
      </c>
      <c r="H1043" s="25">
        <f t="shared" si="404"/>
        <v>1900</v>
      </c>
      <c r="I1043" s="25">
        <f t="shared" si="405"/>
        <v>1900</v>
      </c>
      <c r="J1043" s="63">
        <f t="shared" si="406"/>
        <v>91</v>
      </c>
      <c r="K1043" s="25">
        <f t="shared" si="407"/>
        <v>0</v>
      </c>
      <c r="L1043" s="25">
        <f t="shared" si="408"/>
        <v>0</v>
      </c>
      <c r="M1043" s="25">
        <f t="shared" si="409"/>
        <v>114</v>
      </c>
      <c r="N1043" s="22">
        <f t="shared" si="410"/>
        <v>0</v>
      </c>
      <c r="O1043" s="22">
        <f t="shared" si="411"/>
        <v>0</v>
      </c>
      <c r="P1043" s="22">
        <f t="shared" si="394"/>
        <v>0</v>
      </c>
      <c r="Q1043" s="62"/>
      <c r="R1043" s="21">
        <f t="shared" si="395"/>
        <v>0</v>
      </c>
      <c r="S1043" s="21"/>
      <c r="T1043" s="56">
        <f t="shared" si="396"/>
        <v>0</v>
      </c>
      <c r="U1043" s="23" t="e">
        <f t="shared" si="397"/>
        <v>#DIV/0!</v>
      </c>
      <c r="V1043" s="23" t="str">
        <f t="shared" si="412"/>
        <v/>
      </c>
      <c r="W1043" s="24"/>
      <c r="X1043" s="55" t="str">
        <f t="shared" si="400"/>
        <v/>
      </c>
      <c r="Y1043" s="19"/>
      <c r="Z1043" s="26" t="e">
        <f t="shared" si="413"/>
        <v>#DIV/0!</v>
      </c>
      <c r="AA1043" s="26">
        <f t="shared" si="392"/>
        <v>0</v>
      </c>
      <c r="AB1043" s="26" t="str">
        <f t="shared" si="399"/>
        <v/>
      </c>
      <c r="AC1043" s="27">
        <f t="shared" si="393"/>
        <v>0</v>
      </c>
      <c r="AD1043" s="19"/>
      <c r="AE1043" s="19" t="str">
        <f t="shared" si="398"/>
        <v/>
      </c>
      <c r="AF1043" s="66" t="e">
        <f t="shared" si="391"/>
        <v>#VALUE!</v>
      </c>
    </row>
    <row r="1044" spans="1:32">
      <c r="A1044" s="16" t="str">
        <f t="shared" si="401"/>
        <v/>
      </c>
      <c r="B1044" s="29"/>
      <c r="C1044" s="17"/>
      <c r="D1044" s="32"/>
      <c r="E1044" s="18"/>
      <c r="F1044" s="25">
        <f t="shared" si="402"/>
        <v>0</v>
      </c>
      <c r="G1044" s="25">
        <f t="shared" si="403"/>
        <v>1</v>
      </c>
      <c r="H1044" s="25">
        <f t="shared" si="404"/>
        <v>1900</v>
      </c>
      <c r="I1044" s="25">
        <f t="shared" si="405"/>
        <v>1900</v>
      </c>
      <c r="J1044" s="63">
        <f t="shared" si="406"/>
        <v>91</v>
      </c>
      <c r="K1044" s="25">
        <f t="shared" si="407"/>
        <v>0</v>
      </c>
      <c r="L1044" s="25">
        <f t="shared" si="408"/>
        <v>0</v>
      </c>
      <c r="M1044" s="25">
        <f t="shared" si="409"/>
        <v>114</v>
      </c>
      <c r="N1044" s="22">
        <f t="shared" si="410"/>
        <v>0</v>
      </c>
      <c r="O1044" s="22">
        <f t="shared" si="411"/>
        <v>0</v>
      </c>
      <c r="P1044" s="22">
        <f t="shared" si="394"/>
        <v>0</v>
      </c>
      <c r="Q1044" s="62"/>
      <c r="R1044" s="21">
        <f t="shared" si="395"/>
        <v>0</v>
      </c>
      <c r="S1044" s="21"/>
      <c r="T1044" s="56">
        <f t="shared" si="396"/>
        <v>0</v>
      </c>
      <c r="U1044" s="23" t="e">
        <f t="shared" si="397"/>
        <v>#DIV/0!</v>
      </c>
      <c r="V1044" s="23" t="str">
        <f t="shared" si="412"/>
        <v/>
      </c>
      <c r="W1044" s="24"/>
      <c r="X1044" s="55" t="str">
        <f t="shared" si="400"/>
        <v/>
      </c>
      <c r="Y1044" s="19"/>
      <c r="Z1044" s="26" t="e">
        <f t="shared" si="413"/>
        <v>#DIV/0!</v>
      </c>
      <c r="AA1044" s="26">
        <f t="shared" si="392"/>
        <v>0</v>
      </c>
      <c r="AB1044" s="26" t="str">
        <f t="shared" si="399"/>
        <v/>
      </c>
      <c r="AC1044" s="27">
        <f t="shared" si="393"/>
        <v>0</v>
      </c>
      <c r="AD1044" s="19"/>
      <c r="AE1044" s="19" t="str">
        <f t="shared" si="398"/>
        <v/>
      </c>
      <c r="AF1044" s="66" t="e">
        <f t="shared" si="391"/>
        <v>#VALUE!</v>
      </c>
    </row>
    <row r="1045" spans="1:32">
      <c r="A1045" s="16" t="str">
        <f t="shared" si="401"/>
        <v/>
      </c>
      <c r="B1045" s="29"/>
      <c r="C1045" s="17"/>
      <c r="D1045" s="32"/>
      <c r="E1045" s="18"/>
      <c r="F1045" s="25">
        <f t="shared" si="402"/>
        <v>0</v>
      </c>
      <c r="G1045" s="25">
        <f t="shared" si="403"/>
        <v>1</v>
      </c>
      <c r="H1045" s="25">
        <f t="shared" si="404"/>
        <v>1900</v>
      </c>
      <c r="I1045" s="25">
        <f t="shared" si="405"/>
        <v>1900</v>
      </c>
      <c r="J1045" s="63">
        <f t="shared" si="406"/>
        <v>91</v>
      </c>
      <c r="K1045" s="25">
        <f t="shared" si="407"/>
        <v>0</v>
      </c>
      <c r="L1045" s="25">
        <f t="shared" si="408"/>
        <v>0</v>
      </c>
      <c r="M1045" s="25">
        <f t="shared" si="409"/>
        <v>114</v>
      </c>
      <c r="N1045" s="22">
        <f t="shared" si="410"/>
        <v>0</v>
      </c>
      <c r="O1045" s="22">
        <f t="shared" si="411"/>
        <v>0</v>
      </c>
      <c r="P1045" s="22">
        <f t="shared" si="394"/>
        <v>0</v>
      </c>
      <c r="Q1045" s="62"/>
      <c r="R1045" s="21">
        <f t="shared" si="395"/>
        <v>0</v>
      </c>
      <c r="S1045" s="21"/>
      <c r="T1045" s="56">
        <f t="shared" si="396"/>
        <v>0</v>
      </c>
      <c r="U1045" s="23" t="e">
        <f t="shared" si="397"/>
        <v>#DIV/0!</v>
      </c>
      <c r="V1045" s="23" t="str">
        <f t="shared" si="412"/>
        <v/>
      </c>
      <c r="W1045" s="24"/>
      <c r="X1045" s="55" t="str">
        <f t="shared" si="400"/>
        <v/>
      </c>
      <c r="Y1045" s="19"/>
      <c r="Z1045" s="26" t="e">
        <f t="shared" si="413"/>
        <v>#DIV/0!</v>
      </c>
      <c r="AA1045" s="26">
        <f t="shared" si="392"/>
        <v>0</v>
      </c>
      <c r="AB1045" s="26" t="str">
        <f t="shared" si="399"/>
        <v/>
      </c>
      <c r="AC1045" s="27">
        <f t="shared" si="393"/>
        <v>0</v>
      </c>
      <c r="AD1045" s="19"/>
      <c r="AE1045" s="19" t="str">
        <f t="shared" si="398"/>
        <v/>
      </c>
      <c r="AF1045" s="66" t="e">
        <f t="shared" si="391"/>
        <v>#VALUE!</v>
      </c>
    </row>
    <row r="1046" spans="1:32">
      <c r="A1046" s="16" t="str">
        <f t="shared" si="401"/>
        <v/>
      </c>
      <c r="B1046" s="29"/>
      <c r="C1046" s="17"/>
      <c r="D1046" s="32"/>
      <c r="E1046" s="18"/>
      <c r="F1046" s="25">
        <f t="shared" si="402"/>
        <v>0</v>
      </c>
      <c r="G1046" s="25">
        <f t="shared" si="403"/>
        <v>1</v>
      </c>
      <c r="H1046" s="25">
        <f t="shared" si="404"/>
        <v>1900</v>
      </c>
      <c r="I1046" s="25">
        <f t="shared" si="405"/>
        <v>1900</v>
      </c>
      <c r="J1046" s="63">
        <f t="shared" si="406"/>
        <v>91</v>
      </c>
      <c r="K1046" s="25">
        <f t="shared" si="407"/>
        <v>0</v>
      </c>
      <c r="L1046" s="25">
        <f t="shared" si="408"/>
        <v>0</v>
      </c>
      <c r="M1046" s="25">
        <f t="shared" si="409"/>
        <v>114</v>
      </c>
      <c r="N1046" s="22">
        <f t="shared" si="410"/>
        <v>0</v>
      </c>
      <c r="O1046" s="22">
        <f t="shared" si="411"/>
        <v>0</v>
      </c>
      <c r="P1046" s="22">
        <f t="shared" si="394"/>
        <v>0</v>
      </c>
      <c r="Q1046" s="62"/>
      <c r="R1046" s="21">
        <f t="shared" si="395"/>
        <v>0</v>
      </c>
      <c r="S1046" s="21"/>
      <c r="T1046" s="56">
        <f t="shared" si="396"/>
        <v>0</v>
      </c>
      <c r="U1046" s="23" t="e">
        <f t="shared" si="397"/>
        <v>#DIV/0!</v>
      </c>
      <c r="V1046" s="23" t="str">
        <f t="shared" si="412"/>
        <v/>
      </c>
      <c r="W1046" s="24"/>
      <c r="X1046" s="55" t="str">
        <f t="shared" si="400"/>
        <v/>
      </c>
      <c r="Y1046" s="19"/>
      <c r="Z1046" s="26" t="e">
        <f t="shared" si="413"/>
        <v>#DIV/0!</v>
      </c>
      <c r="AA1046" s="26">
        <f t="shared" si="392"/>
        <v>0</v>
      </c>
      <c r="AB1046" s="26" t="str">
        <f t="shared" si="399"/>
        <v/>
      </c>
      <c r="AC1046" s="27">
        <f t="shared" si="393"/>
        <v>0</v>
      </c>
      <c r="AD1046" s="19"/>
      <c r="AE1046" s="19" t="str">
        <f t="shared" si="398"/>
        <v/>
      </c>
      <c r="AF1046" s="66" t="e">
        <f t="shared" si="391"/>
        <v>#VALUE!</v>
      </c>
    </row>
    <row r="1047" spans="1:32">
      <c r="A1047" s="16" t="str">
        <f t="shared" si="401"/>
        <v/>
      </c>
      <c r="B1047" s="29"/>
      <c r="C1047" s="17"/>
      <c r="D1047" s="32"/>
      <c r="E1047" s="18"/>
      <c r="F1047" s="25">
        <f t="shared" si="402"/>
        <v>0</v>
      </c>
      <c r="G1047" s="25">
        <f t="shared" si="403"/>
        <v>1</v>
      </c>
      <c r="H1047" s="25">
        <f t="shared" si="404"/>
        <v>1900</v>
      </c>
      <c r="I1047" s="25">
        <f t="shared" si="405"/>
        <v>1900</v>
      </c>
      <c r="J1047" s="63">
        <f t="shared" si="406"/>
        <v>91</v>
      </c>
      <c r="K1047" s="25">
        <f t="shared" si="407"/>
        <v>0</v>
      </c>
      <c r="L1047" s="25">
        <f t="shared" si="408"/>
        <v>0</v>
      </c>
      <c r="M1047" s="25">
        <f t="shared" si="409"/>
        <v>114</v>
      </c>
      <c r="N1047" s="22">
        <f t="shared" si="410"/>
        <v>0</v>
      </c>
      <c r="O1047" s="22">
        <f t="shared" si="411"/>
        <v>0</v>
      </c>
      <c r="P1047" s="22">
        <f t="shared" si="394"/>
        <v>0</v>
      </c>
      <c r="Q1047" s="62"/>
      <c r="R1047" s="21">
        <f t="shared" si="395"/>
        <v>0</v>
      </c>
      <c r="S1047" s="21"/>
      <c r="T1047" s="56">
        <f t="shared" si="396"/>
        <v>0</v>
      </c>
      <c r="U1047" s="23" t="e">
        <f t="shared" si="397"/>
        <v>#DIV/0!</v>
      </c>
      <c r="V1047" s="23" t="str">
        <f t="shared" si="412"/>
        <v/>
      </c>
      <c r="W1047" s="24"/>
      <c r="X1047" s="55" t="str">
        <f t="shared" si="400"/>
        <v/>
      </c>
      <c r="Y1047" s="19"/>
      <c r="Z1047" s="26" t="e">
        <f t="shared" si="413"/>
        <v>#DIV/0!</v>
      </c>
      <c r="AA1047" s="26">
        <f t="shared" si="392"/>
        <v>0</v>
      </c>
      <c r="AB1047" s="26" t="str">
        <f t="shared" si="399"/>
        <v/>
      </c>
      <c r="AC1047" s="27">
        <f t="shared" si="393"/>
        <v>0</v>
      </c>
      <c r="AD1047" s="19"/>
      <c r="AE1047" s="19" t="str">
        <f t="shared" si="398"/>
        <v/>
      </c>
      <c r="AF1047" s="66" t="e">
        <f t="shared" ref="AF1047:AF1110" si="414">+AC1047/(X1047*E1047)</f>
        <v>#VALUE!</v>
      </c>
    </row>
    <row r="1048" spans="1:32">
      <c r="A1048" s="16" t="str">
        <f t="shared" si="401"/>
        <v/>
      </c>
      <c r="B1048" s="29"/>
      <c r="C1048" s="17"/>
      <c r="D1048" s="32"/>
      <c r="E1048" s="18"/>
      <c r="F1048" s="25">
        <f t="shared" si="402"/>
        <v>0</v>
      </c>
      <c r="G1048" s="25">
        <f t="shared" si="403"/>
        <v>1</v>
      </c>
      <c r="H1048" s="25">
        <f t="shared" si="404"/>
        <v>1900</v>
      </c>
      <c r="I1048" s="25">
        <f t="shared" si="405"/>
        <v>1900</v>
      </c>
      <c r="J1048" s="63">
        <f t="shared" si="406"/>
        <v>91</v>
      </c>
      <c r="K1048" s="25">
        <f t="shared" si="407"/>
        <v>0</v>
      </c>
      <c r="L1048" s="25">
        <f t="shared" si="408"/>
        <v>0</v>
      </c>
      <c r="M1048" s="25">
        <f t="shared" si="409"/>
        <v>114</v>
      </c>
      <c r="N1048" s="22">
        <f t="shared" si="410"/>
        <v>0</v>
      </c>
      <c r="O1048" s="22">
        <f t="shared" si="411"/>
        <v>0</v>
      </c>
      <c r="P1048" s="22">
        <f t="shared" si="394"/>
        <v>0</v>
      </c>
      <c r="Q1048" s="62"/>
      <c r="R1048" s="21">
        <f t="shared" si="395"/>
        <v>0</v>
      </c>
      <c r="S1048" s="21"/>
      <c r="T1048" s="56">
        <f t="shared" si="396"/>
        <v>0</v>
      </c>
      <c r="U1048" s="23" t="e">
        <f t="shared" si="397"/>
        <v>#DIV/0!</v>
      </c>
      <c r="V1048" s="23" t="str">
        <f t="shared" si="412"/>
        <v/>
      </c>
      <c r="W1048" s="24"/>
      <c r="X1048" s="55" t="str">
        <f t="shared" si="400"/>
        <v/>
      </c>
      <c r="Y1048" s="19"/>
      <c r="Z1048" s="26" t="e">
        <f t="shared" si="413"/>
        <v>#DIV/0!</v>
      </c>
      <c r="AA1048" s="26">
        <f t="shared" ref="AA1048:AA1111" si="415">IF(R1048=0,0,IF(X1048="0","NA",(1-(T1048/R1048))/X1048))</f>
        <v>0</v>
      </c>
      <c r="AB1048" s="26" t="str">
        <f t="shared" si="399"/>
        <v/>
      </c>
      <c r="AC1048" s="27">
        <f t="shared" ref="AC1048:AC1111" si="416">IF(R1048=0,0,IF(W1048&gt;V1048,IF(X1048&gt;1,(IF(AA1048="NA","NA",R1048*AA1048)),(R1048*AA1048*X1048)),(R1048-T1048)))</f>
        <v>0</v>
      </c>
      <c r="AD1048" s="19"/>
      <c r="AE1048" s="19" t="str">
        <f t="shared" si="398"/>
        <v/>
      </c>
      <c r="AF1048" s="66" t="e">
        <f t="shared" si="414"/>
        <v>#VALUE!</v>
      </c>
    </row>
    <row r="1049" spans="1:32">
      <c r="A1049" s="16" t="str">
        <f t="shared" si="401"/>
        <v/>
      </c>
      <c r="B1049" s="29"/>
      <c r="C1049" s="17"/>
      <c r="D1049" s="32"/>
      <c r="E1049" s="18"/>
      <c r="F1049" s="25">
        <f t="shared" si="402"/>
        <v>0</v>
      </c>
      <c r="G1049" s="25">
        <f t="shared" si="403"/>
        <v>1</v>
      </c>
      <c r="H1049" s="25">
        <f t="shared" si="404"/>
        <v>1900</v>
      </c>
      <c r="I1049" s="25">
        <f t="shared" si="405"/>
        <v>1900</v>
      </c>
      <c r="J1049" s="63">
        <f t="shared" si="406"/>
        <v>91</v>
      </c>
      <c r="K1049" s="25">
        <f t="shared" si="407"/>
        <v>0</v>
      </c>
      <c r="L1049" s="25">
        <f t="shared" si="408"/>
        <v>0</v>
      </c>
      <c r="M1049" s="25">
        <f t="shared" si="409"/>
        <v>114</v>
      </c>
      <c r="N1049" s="22">
        <f t="shared" si="410"/>
        <v>0</v>
      </c>
      <c r="O1049" s="22">
        <f t="shared" si="411"/>
        <v>0</v>
      </c>
      <c r="P1049" s="22">
        <f t="shared" si="394"/>
        <v>0</v>
      </c>
      <c r="Q1049" s="62"/>
      <c r="R1049" s="21">
        <f t="shared" si="395"/>
        <v>0</v>
      </c>
      <c r="S1049" s="21"/>
      <c r="T1049" s="56">
        <f t="shared" si="396"/>
        <v>0</v>
      </c>
      <c r="U1049" s="23" t="e">
        <f t="shared" si="397"/>
        <v>#DIV/0!</v>
      </c>
      <c r="V1049" s="23" t="str">
        <f t="shared" si="412"/>
        <v/>
      </c>
      <c r="W1049" s="24"/>
      <c r="X1049" s="55" t="str">
        <f t="shared" si="400"/>
        <v/>
      </c>
      <c r="Y1049" s="19"/>
      <c r="Z1049" s="26" t="e">
        <f t="shared" si="413"/>
        <v>#DIV/0!</v>
      </c>
      <c r="AA1049" s="26">
        <f t="shared" si="415"/>
        <v>0</v>
      </c>
      <c r="AB1049" s="26" t="str">
        <f t="shared" si="399"/>
        <v/>
      </c>
      <c r="AC1049" s="27">
        <f t="shared" si="416"/>
        <v>0</v>
      </c>
      <c r="AD1049" s="19"/>
      <c r="AE1049" s="19" t="str">
        <f t="shared" si="398"/>
        <v/>
      </c>
      <c r="AF1049" s="66" t="e">
        <f t="shared" si="414"/>
        <v>#VALUE!</v>
      </c>
    </row>
    <row r="1050" spans="1:32">
      <c r="A1050" s="16" t="str">
        <f t="shared" si="401"/>
        <v/>
      </c>
      <c r="B1050" s="29"/>
      <c r="C1050" s="17"/>
      <c r="D1050" s="32"/>
      <c r="E1050" s="18"/>
      <c r="F1050" s="25">
        <f t="shared" si="402"/>
        <v>0</v>
      </c>
      <c r="G1050" s="25">
        <f t="shared" si="403"/>
        <v>1</v>
      </c>
      <c r="H1050" s="25">
        <f t="shared" si="404"/>
        <v>1900</v>
      </c>
      <c r="I1050" s="25">
        <f t="shared" si="405"/>
        <v>1900</v>
      </c>
      <c r="J1050" s="63">
        <f t="shared" si="406"/>
        <v>91</v>
      </c>
      <c r="K1050" s="25">
        <f t="shared" si="407"/>
        <v>0</v>
      </c>
      <c r="L1050" s="25">
        <f t="shared" si="408"/>
        <v>0</v>
      </c>
      <c r="M1050" s="25">
        <f t="shared" si="409"/>
        <v>114</v>
      </c>
      <c r="N1050" s="22">
        <f t="shared" si="410"/>
        <v>0</v>
      </c>
      <c r="O1050" s="22">
        <f t="shared" si="411"/>
        <v>0</v>
      </c>
      <c r="P1050" s="22">
        <f t="shared" si="394"/>
        <v>0</v>
      </c>
      <c r="Q1050" s="62"/>
      <c r="R1050" s="21">
        <f t="shared" si="395"/>
        <v>0</v>
      </c>
      <c r="S1050" s="21"/>
      <c r="T1050" s="56">
        <f t="shared" si="396"/>
        <v>0</v>
      </c>
      <c r="U1050" s="23" t="e">
        <f t="shared" si="397"/>
        <v>#DIV/0!</v>
      </c>
      <c r="V1050" s="23" t="str">
        <f t="shared" si="412"/>
        <v/>
      </c>
      <c r="W1050" s="24"/>
      <c r="X1050" s="55" t="str">
        <f t="shared" si="400"/>
        <v/>
      </c>
      <c r="Y1050" s="19"/>
      <c r="Z1050" s="26" t="e">
        <f t="shared" si="413"/>
        <v>#DIV/0!</v>
      </c>
      <c r="AA1050" s="26">
        <f t="shared" si="415"/>
        <v>0</v>
      </c>
      <c r="AB1050" s="26" t="str">
        <f t="shared" si="399"/>
        <v/>
      </c>
      <c r="AC1050" s="27">
        <f t="shared" si="416"/>
        <v>0</v>
      </c>
      <c r="AD1050" s="19"/>
      <c r="AE1050" s="19" t="str">
        <f t="shared" si="398"/>
        <v/>
      </c>
      <c r="AF1050" s="66" t="e">
        <f t="shared" si="414"/>
        <v>#VALUE!</v>
      </c>
    </row>
    <row r="1051" spans="1:32">
      <c r="A1051" s="16" t="str">
        <f t="shared" si="401"/>
        <v/>
      </c>
      <c r="B1051" s="29"/>
      <c r="C1051" s="17"/>
      <c r="D1051" s="32"/>
      <c r="E1051" s="18"/>
      <c r="F1051" s="25">
        <f t="shared" si="402"/>
        <v>0</v>
      </c>
      <c r="G1051" s="25">
        <f t="shared" si="403"/>
        <v>1</v>
      </c>
      <c r="H1051" s="25">
        <f t="shared" si="404"/>
        <v>1900</v>
      </c>
      <c r="I1051" s="25">
        <f t="shared" si="405"/>
        <v>1900</v>
      </c>
      <c r="J1051" s="63">
        <f t="shared" si="406"/>
        <v>91</v>
      </c>
      <c r="K1051" s="25">
        <f t="shared" si="407"/>
        <v>0</v>
      </c>
      <c r="L1051" s="25">
        <f t="shared" si="408"/>
        <v>0</v>
      </c>
      <c r="M1051" s="25">
        <f t="shared" si="409"/>
        <v>114</v>
      </c>
      <c r="N1051" s="22">
        <f t="shared" si="410"/>
        <v>0</v>
      </c>
      <c r="O1051" s="22">
        <f t="shared" si="411"/>
        <v>0</v>
      </c>
      <c r="P1051" s="22">
        <f t="shared" si="394"/>
        <v>0</v>
      </c>
      <c r="Q1051" s="62"/>
      <c r="R1051" s="21">
        <f t="shared" si="395"/>
        <v>0</v>
      </c>
      <c r="S1051" s="21"/>
      <c r="T1051" s="56">
        <f t="shared" si="396"/>
        <v>0</v>
      </c>
      <c r="U1051" s="23" t="e">
        <f t="shared" si="397"/>
        <v>#DIV/0!</v>
      </c>
      <c r="V1051" s="23" t="str">
        <f t="shared" si="412"/>
        <v/>
      </c>
      <c r="W1051" s="24"/>
      <c r="X1051" s="55" t="str">
        <f t="shared" si="400"/>
        <v/>
      </c>
      <c r="Y1051" s="19"/>
      <c r="Z1051" s="26" t="e">
        <f t="shared" si="413"/>
        <v>#DIV/0!</v>
      </c>
      <c r="AA1051" s="26">
        <f t="shared" si="415"/>
        <v>0</v>
      </c>
      <c r="AB1051" s="26" t="str">
        <f t="shared" si="399"/>
        <v/>
      </c>
      <c r="AC1051" s="27">
        <f t="shared" si="416"/>
        <v>0</v>
      </c>
      <c r="AD1051" s="19"/>
      <c r="AE1051" s="19" t="str">
        <f t="shared" si="398"/>
        <v/>
      </c>
      <c r="AF1051" s="66" t="e">
        <f t="shared" si="414"/>
        <v>#VALUE!</v>
      </c>
    </row>
    <row r="1052" spans="1:32">
      <c r="A1052" s="16" t="str">
        <f t="shared" si="401"/>
        <v/>
      </c>
      <c r="B1052" s="29"/>
      <c r="C1052" s="17"/>
      <c r="D1052" s="32"/>
      <c r="E1052" s="18"/>
      <c r="F1052" s="25">
        <f t="shared" si="402"/>
        <v>0</v>
      </c>
      <c r="G1052" s="25">
        <f t="shared" si="403"/>
        <v>1</v>
      </c>
      <c r="H1052" s="25">
        <f t="shared" si="404"/>
        <v>1900</v>
      </c>
      <c r="I1052" s="25">
        <f t="shared" si="405"/>
        <v>1900</v>
      </c>
      <c r="J1052" s="63">
        <f t="shared" si="406"/>
        <v>91</v>
      </c>
      <c r="K1052" s="25">
        <f t="shared" si="407"/>
        <v>0</v>
      </c>
      <c r="L1052" s="25">
        <f t="shared" si="408"/>
        <v>0</v>
      </c>
      <c r="M1052" s="25">
        <f t="shared" si="409"/>
        <v>114</v>
      </c>
      <c r="N1052" s="22">
        <f t="shared" si="410"/>
        <v>0</v>
      </c>
      <c r="O1052" s="22">
        <f t="shared" si="411"/>
        <v>0</v>
      </c>
      <c r="P1052" s="22">
        <f t="shared" si="394"/>
        <v>0</v>
      </c>
      <c r="Q1052" s="62"/>
      <c r="R1052" s="21">
        <f t="shared" si="395"/>
        <v>0</v>
      </c>
      <c r="S1052" s="21"/>
      <c r="T1052" s="56">
        <f t="shared" si="396"/>
        <v>0</v>
      </c>
      <c r="U1052" s="23" t="e">
        <f t="shared" si="397"/>
        <v>#DIV/0!</v>
      </c>
      <c r="V1052" s="23" t="str">
        <f t="shared" si="412"/>
        <v/>
      </c>
      <c r="W1052" s="24"/>
      <c r="X1052" s="55" t="str">
        <f t="shared" si="400"/>
        <v/>
      </c>
      <c r="Y1052" s="19"/>
      <c r="Z1052" s="26" t="e">
        <f t="shared" si="413"/>
        <v>#DIV/0!</v>
      </c>
      <c r="AA1052" s="26">
        <f t="shared" si="415"/>
        <v>0</v>
      </c>
      <c r="AB1052" s="26" t="str">
        <f t="shared" si="399"/>
        <v/>
      </c>
      <c r="AC1052" s="27">
        <f t="shared" si="416"/>
        <v>0</v>
      </c>
      <c r="AD1052" s="19"/>
      <c r="AE1052" s="19" t="str">
        <f t="shared" si="398"/>
        <v/>
      </c>
      <c r="AF1052" s="66" t="e">
        <f t="shared" si="414"/>
        <v>#VALUE!</v>
      </c>
    </row>
    <row r="1053" spans="1:32">
      <c r="A1053" s="16" t="str">
        <f t="shared" si="401"/>
        <v/>
      </c>
      <c r="B1053" s="29"/>
      <c r="C1053" s="17"/>
      <c r="D1053" s="32"/>
      <c r="E1053" s="18"/>
      <c r="F1053" s="25">
        <f t="shared" si="402"/>
        <v>0</v>
      </c>
      <c r="G1053" s="25">
        <f t="shared" si="403"/>
        <v>1</v>
      </c>
      <c r="H1053" s="25">
        <f t="shared" si="404"/>
        <v>1900</v>
      </c>
      <c r="I1053" s="25">
        <f t="shared" si="405"/>
        <v>1900</v>
      </c>
      <c r="J1053" s="63">
        <f t="shared" si="406"/>
        <v>91</v>
      </c>
      <c r="K1053" s="25">
        <f t="shared" si="407"/>
        <v>0</v>
      </c>
      <c r="L1053" s="25">
        <f t="shared" si="408"/>
        <v>0</v>
      </c>
      <c r="M1053" s="25">
        <f t="shared" si="409"/>
        <v>114</v>
      </c>
      <c r="N1053" s="22">
        <f t="shared" si="410"/>
        <v>0</v>
      </c>
      <c r="O1053" s="22">
        <f t="shared" si="411"/>
        <v>0</v>
      </c>
      <c r="P1053" s="22">
        <f t="shared" si="394"/>
        <v>0</v>
      </c>
      <c r="Q1053" s="62"/>
      <c r="R1053" s="21">
        <f t="shared" si="395"/>
        <v>0</v>
      </c>
      <c r="S1053" s="21"/>
      <c r="T1053" s="56">
        <f t="shared" si="396"/>
        <v>0</v>
      </c>
      <c r="U1053" s="23" t="e">
        <f t="shared" si="397"/>
        <v>#DIV/0!</v>
      </c>
      <c r="V1053" s="23" t="str">
        <f t="shared" si="412"/>
        <v/>
      </c>
      <c r="W1053" s="24"/>
      <c r="X1053" s="55" t="str">
        <f t="shared" si="400"/>
        <v/>
      </c>
      <c r="Y1053" s="19"/>
      <c r="Z1053" s="26" t="e">
        <f t="shared" si="413"/>
        <v>#DIV/0!</v>
      </c>
      <c r="AA1053" s="26">
        <f t="shared" si="415"/>
        <v>0</v>
      </c>
      <c r="AB1053" s="26" t="str">
        <f t="shared" si="399"/>
        <v/>
      </c>
      <c r="AC1053" s="27">
        <f t="shared" si="416"/>
        <v>0</v>
      </c>
      <c r="AD1053" s="19"/>
      <c r="AE1053" s="19" t="str">
        <f t="shared" si="398"/>
        <v/>
      </c>
      <c r="AF1053" s="66" t="e">
        <f t="shared" si="414"/>
        <v>#VALUE!</v>
      </c>
    </row>
    <row r="1054" spans="1:32">
      <c r="A1054" s="16" t="str">
        <f t="shared" si="401"/>
        <v/>
      </c>
      <c r="B1054" s="29"/>
      <c r="C1054" s="17"/>
      <c r="D1054" s="32"/>
      <c r="E1054" s="18"/>
      <c r="F1054" s="25">
        <f t="shared" si="402"/>
        <v>0</v>
      </c>
      <c r="G1054" s="25">
        <f t="shared" si="403"/>
        <v>1</v>
      </c>
      <c r="H1054" s="25">
        <f t="shared" si="404"/>
        <v>1900</v>
      </c>
      <c r="I1054" s="25">
        <f t="shared" si="405"/>
        <v>1900</v>
      </c>
      <c r="J1054" s="63">
        <f t="shared" si="406"/>
        <v>91</v>
      </c>
      <c r="K1054" s="25">
        <f t="shared" si="407"/>
        <v>0</v>
      </c>
      <c r="L1054" s="25">
        <f t="shared" si="408"/>
        <v>0</v>
      </c>
      <c r="M1054" s="25">
        <f t="shared" si="409"/>
        <v>114</v>
      </c>
      <c r="N1054" s="22">
        <f t="shared" si="410"/>
        <v>0</v>
      </c>
      <c r="O1054" s="22">
        <f t="shared" si="411"/>
        <v>0</v>
      </c>
      <c r="P1054" s="22">
        <f t="shared" si="394"/>
        <v>0</v>
      </c>
      <c r="Q1054" s="62"/>
      <c r="R1054" s="21">
        <f t="shared" si="395"/>
        <v>0</v>
      </c>
      <c r="S1054" s="21"/>
      <c r="T1054" s="56">
        <f t="shared" si="396"/>
        <v>0</v>
      </c>
      <c r="U1054" s="23" t="e">
        <f t="shared" si="397"/>
        <v>#DIV/0!</v>
      </c>
      <c r="V1054" s="23" t="str">
        <f t="shared" si="412"/>
        <v/>
      </c>
      <c r="W1054" s="24"/>
      <c r="X1054" s="55" t="str">
        <f t="shared" si="400"/>
        <v/>
      </c>
      <c r="Y1054" s="19"/>
      <c r="Z1054" s="26" t="e">
        <f t="shared" si="413"/>
        <v>#DIV/0!</v>
      </c>
      <c r="AA1054" s="26">
        <f t="shared" si="415"/>
        <v>0</v>
      </c>
      <c r="AB1054" s="26" t="str">
        <f t="shared" si="399"/>
        <v/>
      </c>
      <c r="AC1054" s="27">
        <f t="shared" si="416"/>
        <v>0</v>
      </c>
      <c r="AD1054" s="19"/>
      <c r="AE1054" s="19" t="str">
        <f t="shared" si="398"/>
        <v/>
      </c>
      <c r="AF1054" s="66" t="e">
        <f t="shared" si="414"/>
        <v>#VALUE!</v>
      </c>
    </row>
    <row r="1055" spans="1:32">
      <c r="A1055" s="16" t="str">
        <f t="shared" si="401"/>
        <v/>
      </c>
      <c r="B1055" s="29"/>
      <c r="C1055" s="17"/>
      <c r="D1055" s="32"/>
      <c r="E1055" s="18"/>
      <c r="F1055" s="25">
        <f t="shared" si="402"/>
        <v>0</v>
      </c>
      <c r="G1055" s="25">
        <f t="shared" si="403"/>
        <v>1</v>
      </c>
      <c r="H1055" s="25">
        <f t="shared" si="404"/>
        <v>1900</v>
      </c>
      <c r="I1055" s="25">
        <f t="shared" si="405"/>
        <v>1900</v>
      </c>
      <c r="J1055" s="63">
        <f t="shared" si="406"/>
        <v>91</v>
      </c>
      <c r="K1055" s="25">
        <f t="shared" si="407"/>
        <v>0</v>
      </c>
      <c r="L1055" s="25">
        <f t="shared" si="408"/>
        <v>0</v>
      </c>
      <c r="M1055" s="25">
        <f t="shared" si="409"/>
        <v>114</v>
      </c>
      <c r="N1055" s="22">
        <f t="shared" si="410"/>
        <v>0</v>
      </c>
      <c r="O1055" s="22">
        <f t="shared" si="411"/>
        <v>0</v>
      </c>
      <c r="P1055" s="22">
        <f t="shared" si="394"/>
        <v>0</v>
      </c>
      <c r="Q1055" s="62"/>
      <c r="R1055" s="21">
        <f t="shared" si="395"/>
        <v>0</v>
      </c>
      <c r="S1055" s="21"/>
      <c r="T1055" s="56">
        <f t="shared" si="396"/>
        <v>0</v>
      </c>
      <c r="U1055" s="23" t="e">
        <f t="shared" si="397"/>
        <v>#DIV/0!</v>
      </c>
      <c r="V1055" s="23" t="str">
        <f t="shared" si="412"/>
        <v/>
      </c>
      <c r="W1055" s="24"/>
      <c r="X1055" s="55" t="str">
        <f t="shared" si="400"/>
        <v/>
      </c>
      <c r="Y1055" s="19"/>
      <c r="Z1055" s="26" t="e">
        <f t="shared" si="413"/>
        <v>#DIV/0!</v>
      </c>
      <c r="AA1055" s="26">
        <f t="shared" si="415"/>
        <v>0</v>
      </c>
      <c r="AB1055" s="26" t="str">
        <f t="shared" si="399"/>
        <v/>
      </c>
      <c r="AC1055" s="27">
        <f t="shared" si="416"/>
        <v>0</v>
      </c>
      <c r="AD1055" s="19"/>
      <c r="AE1055" s="19" t="str">
        <f t="shared" si="398"/>
        <v/>
      </c>
      <c r="AF1055" s="66" t="e">
        <f t="shared" si="414"/>
        <v>#VALUE!</v>
      </c>
    </row>
    <row r="1056" spans="1:32">
      <c r="A1056" s="16" t="str">
        <f t="shared" si="401"/>
        <v/>
      </c>
      <c r="B1056" s="29"/>
      <c r="C1056" s="17"/>
      <c r="D1056" s="32"/>
      <c r="E1056" s="18"/>
      <c r="F1056" s="25">
        <f t="shared" si="402"/>
        <v>0</v>
      </c>
      <c r="G1056" s="25">
        <f t="shared" si="403"/>
        <v>1</v>
      </c>
      <c r="H1056" s="25">
        <f t="shared" si="404"/>
        <v>1900</v>
      </c>
      <c r="I1056" s="25">
        <f t="shared" si="405"/>
        <v>1900</v>
      </c>
      <c r="J1056" s="63">
        <f t="shared" si="406"/>
        <v>91</v>
      </c>
      <c r="K1056" s="25">
        <f t="shared" si="407"/>
        <v>0</v>
      </c>
      <c r="L1056" s="25">
        <f t="shared" si="408"/>
        <v>0</v>
      </c>
      <c r="M1056" s="25">
        <f t="shared" si="409"/>
        <v>114</v>
      </c>
      <c r="N1056" s="22">
        <f t="shared" si="410"/>
        <v>0</v>
      </c>
      <c r="O1056" s="22">
        <f t="shared" si="411"/>
        <v>0</v>
      </c>
      <c r="P1056" s="22">
        <f t="shared" si="394"/>
        <v>0</v>
      </c>
      <c r="Q1056" s="62"/>
      <c r="R1056" s="21">
        <f t="shared" si="395"/>
        <v>0</v>
      </c>
      <c r="S1056" s="21"/>
      <c r="T1056" s="56">
        <f t="shared" si="396"/>
        <v>0</v>
      </c>
      <c r="U1056" s="23" t="e">
        <f t="shared" si="397"/>
        <v>#DIV/0!</v>
      </c>
      <c r="V1056" s="23" t="str">
        <f t="shared" si="412"/>
        <v/>
      </c>
      <c r="W1056" s="24"/>
      <c r="X1056" s="55" t="str">
        <f t="shared" si="400"/>
        <v/>
      </c>
      <c r="Y1056" s="19"/>
      <c r="Z1056" s="26" t="e">
        <f t="shared" si="413"/>
        <v>#DIV/0!</v>
      </c>
      <c r="AA1056" s="26">
        <f t="shared" si="415"/>
        <v>0</v>
      </c>
      <c r="AB1056" s="26" t="str">
        <f t="shared" si="399"/>
        <v/>
      </c>
      <c r="AC1056" s="27">
        <f t="shared" si="416"/>
        <v>0</v>
      </c>
      <c r="AD1056" s="19"/>
      <c r="AE1056" s="19" t="str">
        <f t="shared" si="398"/>
        <v/>
      </c>
      <c r="AF1056" s="66" t="e">
        <f t="shared" si="414"/>
        <v>#VALUE!</v>
      </c>
    </row>
    <row r="1057" spans="1:32">
      <c r="A1057" s="16" t="str">
        <f t="shared" si="401"/>
        <v/>
      </c>
      <c r="B1057" s="29"/>
      <c r="C1057" s="17"/>
      <c r="D1057" s="32"/>
      <c r="E1057" s="18"/>
      <c r="F1057" s="25">
        <f t="shared" si="402"/>
        <v>0</v>
      </c>
      <c r="G1057" s="25">
        <f t="shared" si="403"/>
        <v>1</v>
      </c>
      <c r="H1057" s="25">
        <f t="shared" si="404"/>
        <v>1900</v>
      </c>
      <c r="I1057" s="25">
        <f t="shared" si="405"/>
        <v>1900</v>
      </c>
      <c r="J1057" s="63">
        <f t="shared" si="406"/>
        <v>91</v>
      </c>
      <c r="K1057" s="25">
        <f t="shared" si="407"/>
        <v>0</v>
      </c>
      <c r="L1057" s="25">
        <f t="shared" si="408"/>
        <v>0</v>
      </c>
      <c r="M1057" s="25">
        <f t="shared" si="409"/>
        <v>114</v>
      </c>
      <c r="N1057" s="22">
        <f t="shared" si="410"/>
        <v>0</v>
      </c>
      <c r="O1057" s="22">
        <f t="shared" si="411"/>
        <v>0</v>
      </c>
      <c r="P1057" s="22">
        <f t="shared" si="394"/>
        <v>0</v>
      </c>
      <c r="Q1057" s="62"/>
      <c r="R1057" s="21">
        <f t="shared" si="395"/>
        <v>0</v>
      </c>
      <c r="S1057" s="21"/>
      <c r="T1057" s="56">
        <f t="shared" si="396"/>
        <v>0</v>
      </c>
      <c r="U1057" s="23" t="e">
        <f t="shared" si="397"/>
        <v>#DIV/0!</v>
      </c>
      <c r="V1057" s="23" t="str">
        <f t="shared" si="412"/>
        <v/>
      </c>
      <c r="W1057" s="24"/>
      <c r="X1057" s="55" t="str">
        <f t="shared" si="400"/>
        <v/>
      </c>
      <c r="Y1057" s="19"/>
      <c r="Z1057" s="26" t="e">
        <f t="shared" si="413"/>
        <v>#DIV/0!</v>
      </c>
      <c r="AA1057" s="26">
        <f t="shared" si="415"/>
        <v>0</v>
      </c>
      <c r="AB1057" s="26" t="str">
        <f t="shared" si="399"/>
        <v/>
      </c>
      <c r="AC1057" s="27">
        <f t="shared" si="416"/>
        <v>0</v>
      </c>
      <c r="AD1057" s="19"/>
      <c r="AE1057" s="19" t="str">
        <f t="shared" si="398"/>
        <v/>
      </c>
      <c r="AF1057" s="66" t="e">
        <f t="shared" si="414"/>
        <v>#VALUE!</v>
      </c>
    </row>
    <row r="1058" spans="1:32">
      <c r="A1058" s="16" t="str">
        <f t="shared" si="401"/>
        <v/>
      </c>
      <c r="B1058" s="29"/>
      <c r="C1058" s="17"/>
      <c r="D1058" s="32"/>
      <c r="E1058" s="18"/>
      <c r="F1058" s="25">
        <f t="shared" si="402"/>
        <v>0</v>
      </c>
      <c r="G1058" s="25">
        <f t="shared" si="403"/>
        <v>1</v>
      </c>
      <c r="H1058" s="25">
        <f t="shared" si="404"/>
        <v>1900</v>
      </c>
      <c r="I1058" s="25">
        <f t="shared" si="405"/>
        <v>1900</v>
      </c>
      <c r="J1058" s="63">
        <f t="shared" si="406"/>
        <v>91</v>
      </c>
      <c r="K1058" s="25">
        <f t="shared" si="407"/>
        <v>0</v>
      </c>
      <c r="L1058" s="25">
        <f t="shared" si="408"/>
        <v>0</v>
      </c>
      <c r="M1058" s="25">
        <f t="shared" si="409"/>
        <v>114</v>
      </c>
      <c r="N1058" s="22">
        <f t="shared" si="410"/>
        <v>0</v>
      </c>
      <c r="O1058" s="22">
        <f t="shared" si="411"/>
        <v>0</v>
      </c>
      <c r="P1058" s="22">
        <f t="shared" si="394"/>
        <v>0</v>
      </c>
      <c r="Q1058" s="62"/>
      <c r="R1058" s="21">
        <f t="shared" si="395"/>
        <v>0</v>
      </c>
      <c r="S1058" s="21"/>
      <c r="T1058" s="56">
        <f t="shared" si="396"/>
        <v>0</v>
      </c>
      <c r="U1058" s="23" t="e">
        <f t="shared" si="397"/>
        <v>#DIV/0!</v>
      </c>
      <c r="V1058" s="23" t="str">
        <f t="shared" si="412"/>
        <v/>
      </c>
      <c r="W1058" s="24"/>
      <c r="X1058" s="55" t="str">
        <f t="shared" si="400"/>
        <v/>
      </c>
      <c r="Y1058" s="19"/>
      <c r="Z1058" s="26" t="e">
        <f t="shared" si="413"/>
        <v>#DIV/0!</v>
      </c>
      <c r="AA1058" s="26">
        <f t="shared" si="415"/>
        <v>0</v>
      </c>
      <c r="AB1058" s="26" t="str">
        <f t="shared" si="399"/>
        <v/>
      </c>
      <c r="AC1058" s="27">
        <f t="shared" si="416"/>
        <v>0</v>
      </c>
      <c r="AD1058" s="19"/>
      <c r="AE1058" s="19" t="str">
        <f t="shared" si="398"/>
        <v/>
      </c>
      <c r="AF1058" s="66" t="e">
        <f t="shared" si="414"/>
        <v>#VALUE!</v>
      </c>
    </row>
    <row r="1059" spans="1:32">
      <c r="A1059" s="16" t="str">
        <f t="shared" si="401"/>
        <v/>
      </c>
      <c r="B1059" s="29"/>
      <c r="C1059" s="17"/>
      <c r="D1059" s="32"/>
      <c r="E1059" s="18"/>
      <c r="F1059" s="25">
        <f t="shared" si="402"/>
        <v>0</v>
      </c>
      <c r="G1059" s="25">
        <f t="shared" si="403"/>
        <v>1</v>
      </c>
      <c r="H1059" s="25">
        <f t="shared" si="404"/>
        <v>1900</v>
      </c>
      <c r="I1059" s="25">
        <f t="shared" si="405"/>
        <v>1900</v>
      </c>
      <c r="J1059" s="63">
        <f t="shared" si="406"/>
        <v>91</v>
      </c>
      <c r="K1059" s="25">
        <f t="shared" si="407"/>
        <v>0</v>
      </c>
      <c r="L1059" s="25">
        <f t="shared" si="408"/>
        <v>0</v>
      </c>
      <c r="M1059" s="25">
        <f t="shared" si="409"/>
        <v>114</v>
      </c>
      <c r="N1059" s="22">
        <f t="shared" si="410"/>
        <v>0</v>
      </c>
      <c r="O1059" s="22">
        <f t="shared" si="411"/>
        <v>0</v>
      </c>
      <c r="P1059" s="22">
        <f t="shared" si="394"/>
        <v>0</v>
      </c>
      <c r="Q1059" s="62"/>
      <c r="R1059" s="21">
        <f t="shared" si="395"/>
        <v>0</v>
      </c>
      <c r="S1059" s="21"/>
      <c r="T1059" s="56">
        <f t="shared" si="396"/>
        <v>0</v>
      </c>
      <c r="U1059" s="23" t="e">
        <f t="shared" si="397"/>
        <v>#DIV/0!</v>
      </c>
      <c r="V1059" s="23" t="str">
        <f t="shared" si="412"/>
        <v/>
      </c>
      <c r="W1059" s="24"/>
      <c r="X1059" s="55" t="str">
        <f t="shared" si="400"/>
        <v/>
      </c>
      <c r="Y1059" s="19"/>
      <c r="Z1059" s="26" t="e">
        <f t="shared" si="413"/>
        <v>#DIV/0!</v>
      </c>
      <c r="AA1059" s="26">
        <f t="shared" si="415"/>
        <v>0</v>
      </c>
      <c r="AB1059" s="26" t="str">
        <f t="shared" si="399"/>
        <v/>
      </c>
      <c r="AC1059" s="27">
        <f t="shared" si="416"/>
        <v>0</v>
      </c>
      <c r="AD1059" s="19"/>
      <c r="AE1059" s="19" t="str">
        <f t="shared" si="398"/>
        <v/>
      </c>
      <c r="AF1059" s="66" t="e">
        <f t="shared" si="414"/>
        <v>#VALUE!</v>
      </c>
    </row>
    <row r="1060" spans="1:32">
      <c r="A1060" s="16" t="str">
        <f t="shared" si="401"/>
        <v/>
      </c>
      <c r="B1060" s="29"/>
      <c r="C1060" s="17"/>
      <c r="D1060" s="32"/>
      <c r="E1060" s="18"/>
      <c r="F1060" s="25">
        <f t="shared" si="402"/>
        <v>0</v>
      </c>
      <c r="G1060" s="25">
        <f t="shared" si="403"/>
        <v>1</v>
      </c>
      <c r="H1060" s="25">
        <f t="shared" si="404"/>
        <v>1900</v>
      </c>
      <c r="I1060" s="25">
        <f t="shared" si="405"/>
        <v>1900</v>
      </c>
      <c r="J1060" s="63">
        <f t="shared" si="406"/>
        <v>91</v>
      </c>
      <c r="K1060" s="25">
        <f t="shared" si="407"/>
        <v>0</v>
      </c>
      <c r="L1060" s="25">
        <f t="shared" si="408"/>
        <v>0</v>
      </c>
      <c r="M1060" s="25">
        <f t="shared" si="409"/>
        <v>114</v>
      </c>
      <c r="N1060" s="22">
        <f t="shared" si="410"/>
        <v>0</v>
      </c>
      <c r="O1060" s="22">
        <f t="shared" si="411"/>
        <v>0</v>
      </c>
      <c r="P1060" s="22">
        <f t="shared" si="394"/>
        <v>0</v>
      </c>
      <c r="Q1060" s="62"/>
      <c r="R1060" s="21">
        <f t="shared" si="395"/>
        <v>0</v>
      </c>
      <c r="S1060" s="21"/>
      <c r="T1060" s="56">
        <f t="shared" si="396"/>
        <v>0</v>
      </c>
      <c r="U1060" s="23" t="e">
        <f t="shared" si="397"/>
        <v>#DIV/0!</v>
      </c>
      <c r="V1060" s="23" t="str">
        <f t="shared" si="412"/>
        <v/>
      </c>
      <c r="W1060" s="24"/>
      <c r="X1060" s="55" t="str">
        <f t="shared" si="400"/>
        <v/>
      </c>
      <c r="Y1060" s="19"/>
      <c r="Z1060" s="26" t="e">
        <f t="shared" si="413"/>
        <v>#DIV/0!</v>
      </c>
      <c r="AA1060" s="26">
        <f t="shared" si="415"/>
        <v>0</v>
      </c>
      <c r="AB1060" s="26" t="str">
        <f t="shared" si="399"/>
        <v/>
      </c>
      <c r="AC1060" s="27">
        <f t="shared" si="416"/>
        <v>0</v>
      </c>
      <c r="AD1060" s="19"/>
      <c r="AE1060" s="19" t="str">
        <f t="shared" si="398"/>
        <v/>
      </c>
      <c r="AF1060" s="66" t="e">
        <f t="shared" si="414"/>
        <v>#VALUE!</v>
      </c>
    </row>
    <row r="1061" spans="1:32">
      <c r="A1061" s="16" t="str">
        <f t="shared" si="401"/>
        <v/>
      </c>
      <c r="B1061" s="29"/>
      <c r="C1061" s="17"/>
      <c r="D1061" s="32"/>
      <c r="E1061" s="18"/>
      <c r="F1061" s="25">
        <f t="shared" si="402"/>
        <v>0</v>
      </c>
      <c r="G1061" s="25">
        <f t="shared" si="403"/>
        <v>1</v>
      </c>
      <c r="H1061" s="25">
        <f t="shared" si="404"/>
        <v>1900</v>
      </c>
      <c r="I1061" s="25">
        <f t="shared" si="405"/>
        <v>1900</v>
      </c>
      <c r="J1061" s="63">
        <f t="shared" si="406"/>
        <v>91</v>
      </c>
      <c r="K1061" s="25">
        <f t="shared" si="407"/>
        <v>0</v>
      </c>
      <c r="L1061" s="25">
        <f t="shared" si="408"/>
        <v>0</v>
      </c>
      <c r="M1061" s="25">
        <f t="shared" si="409"/>
        <v>114</v>
      </c>
      <c r="N1061" s="22">
        <f t="shared" si="410"/>
        <v>0</v>
      </c>
      <c r="O1061" s="22">
        <f t="shared" si="411"/>
        <v>0</v>
      </c>
      <c r="P1061" s="22">
        <f t="shared" si="394"/>
        <v>0</v>
      </c>
      <c r="Q1061" s="62"/>
      <c r="R1061" s="21">
        <f t="shared" si="395"/>
        <v>0</v>
      </c>
      <c r="S1061" s="21"/>
      <c r="T1061" s="56">
        <f t="shared" si="396"/>
        <v>0</v>
      </c>
      <c r="U1061" s="23" t="e">
        <f t="shared" si="397"/>
        <v>#DIV/0!</v>
      </c>
      <c r="V1061" s="23" t="str">
        <f t="shared" si="412"/>
        <v/>
      </c>
      <c r="W1061" s="24"/>
      <c r="X1061" s="55" t="str">
        <f t="shared" si="400"/>
        <v/>
      </c>
      <c r="Y1061" s="19"/>
      <c r="Z1061" s="26" t="e">
        <f t="shared" si="413"/>
        <v>#DIV/0!</v>
      </c>
      <c r="AA1061" s="26">
        <f t="shared" si="415"/>
        <v>0</v>
      </c>
      <c r="AB1061" s="26" t="str">
        <f t="shared" si="399"/>
        <v/>
      </c>
      <c r="AC1061" s="27">
        <f t="shared" si="416"/>
        <v>0</v>
      </c>
      <c r="AD1061" s="19"/>
      <c r="AE1061" s="19" t="str">
        <f t="shared" si="398"/>
        <v/>
      </c>
      <c r="AF1061" s="66" t="e">
        <f t="shared" si="414"/>
        <v>#VALUE!</v>
      </c>
    </row>
    <row r="1062" spans="1:32">
      <c r="A1062" s="16" t="str">
        <f t="shared" si="401"/>
        <v/>
      </c>
      <c r="B1062" s="29"/>
      <c r="C1062" s="17"/>
      <c r="D1062" s="32"/>
      <c r="E1062" s="18"/>
      <c r="F1062" s="25">
        <f t="shared" si="402"/>
        <v>0</v>
      </c>
      <c r="G1062" s="25">
        <f t="shared" si="403"/>
        <v>1</v>
      </c>
      <c r="H1062" s="25">
        <f t="shared" si="404"/>
        <v>1900</v>
      </c>
      <c r="I1062" s="25">
        <f t="shared" si="405"/>
        <v>1900</v>
      </c>
      <c r="J1062" s="63">
        <f t="shared" si="406"/>
        <v>91</v>
      </c>
      <c r="K1062" s="25">
        <f t="shared" si="407"/>
        <v>0</v>
      </c>
      <c r="L1062" s="25">
        <f t="shared" si="408"/>
        <v>0</v>
      </c>
      <c r="M1062" s="25">
        <f t="shared" si="409"/>
        <v>114</v>
      </c>
      <c r="N1062" s="22">
        <f t="shared" si="410"/>
        <v>0</v>
      </c>
      <c r="O1062" s="22">
        <f t="shared" si="411"/>
        <v>0</v>
      </c>
      <c r="P1062" s="22">
        <f t="shared" si="394"/>
        <v>0</v>
      </c>
      <c r="Q1062" s="62"/>
      <c r="R1062" s="21">
        <f t="shared" si="395"/>
        <v>0</v>
      </c>
      <c r="S1062" s="21"/>
      <c r="T1062" s="56">
        <f t="shared" si="396"/>
        <v>0</v>
      </c>
      <c r="U1062" s="23" t="e">
        <f t="shared" si="397"/>
        <v>#DIV/0!</v>
      </c>
      <c r="V1062" s="23" t="str">
        <f t="shared" si="412"/>
        <v/>
      </c>
      <c r="W1062" s="24"/>
      <c r="X1062" s="55" t="str">
        <f t="shared" si="400"/>
        <v/>
      </c>
      <c r="Y1062" s="19"/>
      <c r="Z1062" s="26" t="e">
        <f t="shared" si="413"/>
        <v>#DIV/0!</v>
      </c>
      <c r="AA1062" s="26">
        <f t="shared" si="415"/>
        <v>0</v>
      </c>
      <c r="AB1062" s="26" t="str">
        <f t="shared" si="399"/>
        <v/>
      </c>
      <c r="AC1062" s="27">
        <f t="shared" si="416"/>
        <v>0</v>
      </c>
      <c r="AD1062" s="19"/>
      <c r="AE1062" s="19" t="str">
        <f t="shared" si="398"/>
        <v/>
      </c>
      <c r="AF1062" s="66" t="e">
        <f t="shared" si="414"/>
        <v>#VALUE!</v>
      </c>
    </row>
    <row r="1063" spans="1:32">
      <c r="A1063" s="16" t="str">
        <f t="shared" si="401"/>
        <v/>
      </c>
      <c r="B1063" s="29"/>
      <c r="C1063" s="17"/>
      <c r="D1063" s="32"/>
      <c r="E1063" s="18"/>
      <c r="F1063" s="25">
        <f t="shared" si="402"/>
        <v>0</v>
      </c>
      <c r="G1063" s="25">
        <f t="shared" si="403"/>
        <v>1</v>
      </c>
      <c r="H1063" s="25">
        <f t="shared" si="404"/>
        <v>1900</v>
      </c>
      <c r="I1063" s="25">
        <f t="shared" si="405"/>
        <v>1900</v>
      </c>
      <c r="J1063" s="63">
        <f t="shared" si="406"/>
        <v>91</v>
      </c>
      <c r="K1063" s="25">
        <f t="shared" si="407"/>
        <v>0</v>
      </c>
      <c r="L1063" s="25">
        <f t="shared" si="408"/>
        <v>0</v>
      </c>
      <c r="M1063" s="25">
        <f t="shared" si="409"/>
        <v>114</v>
      </c>
      <c r="N1063" s="22">
        <f t="shared" si="410"/>
        <v>0</v>
      </c>
      <c r="O1063" s="22">
        <f t="shared" si="411"/>
        <v>0</v>
      </c>
      <c r="P1063" s="22">
        <f t="shared" si="394"/>
        <v>0</v>
      </c>
      <c r="Q1063" s="62"/>
      <c r="R1063" s="21">
        <f t="shared" si="395"/>
        <v>0</v>
      </c>
      <c r="S1063" s="21"/>
      <c r="T1063" s="56">
        <f t="shared" si="396"/>
        <v>0</v>
      </c>
      <c r="U1063" s="23" t="e">
        <f t="shared" si="397"/>
        <v>#DIV/0!</v>
      </c>
      <c r="V1063" s="23" t="str">
        <f t="shared" si="412"/>
        <v/>
      </c>
      <c r="W1063" s="24"/>
      <c r="X1063" s="55" t="str">
        <f t="shared" si="400"/>
        <v/>
      </c>
      <c r="Y1063" s="19"/>
      <c r="Z1063" s="26" t="e">
        <f t="shared" si="413"/>
        <v>#DIV/0!</v>
      </c>
      <c r="AA1063" s="26">
        <f t="shared" si="415"/>
        <v>0</v>
      </c>
      <c r="AB1063" s="26" t="str">
        <f t="shared" si="399"/>
        <v/>
      </c>
      <c r="AC1063" s="27">
        <f t="shared" si="416"/>
        <v>0</v>
      </c>
      <c r="AD1063" s="19"/>
      <c r="AE1063" s="19" t="str">
        <f t="shared" si="398"/>
        <v/>
      </c>
      <c r="AF1063" s="66" t="e">
        <f t="shared" si="414"/>
        <v>#VALUE!</v>
      </c>
    </row>
    <row r="1064" spans="1:32">
      <c r="A1064" s="16" t="str">
        <f t="shared" si="401"/>
        <v/>
      </c>
      <c r="B1064" s="29"/>
      <c r="C1064" s="17"/>
      <c r="D1064" s="32"/>
      <c r="E1064" s="18"/>
      <c r="F1064" s="25">
        <f t="shared" si="402"/>
        <v>0</v>
      </c>
      <c r="G1064" s="25">
        <f t="shared" si="403"/>
        <v>1</v>
      </c>
      <c r="H1064" s="25">
        <f t="shared" si="404"/>
        <v>1900</v>
      </c>
      <c r="I1064" s="25">
        <f t="shared" si="405"/>
        <v>1900</v>
      </c>
      <c r="J1064" s="63">
        <f t="shared" si="406"/>
        <v>91</v>
      </c>
      <c r="K1064" s="25">
        <f t="shared" si="407"/>
        <v>0</v>
      </c>
      <c r="L1064" s="25">
        <f t="shared" si="408"/>
        <v>0</v>
      </c>
      <c r="M1064" s="25">
        <f t="shared" si="409"/>
        <v>114</v>
      </c>
      <c r="N1064" s="22">
        <f t="shared" si="410"/>
        <v>0</v>
      </c>
      <c r="O1064" s="22">
        <f t="shared" si="411"/>
        <v>0</v>
      </c>
      <c r="P1064" s="22">
        <f t="shared" si="394"/>
        <v>0</v>
      </c>
      <c r="Q1064" s="62"/>
      <c r="R1064" s="21">
        <f t="shared" si="395"/>
        <v>0</v>
      </c>
      <c r="S1064" s="21"/>
      <c r="T1064" s="56">
        <f t="shared" si="396"/>
        <v>0</v>
      </c>
      <c r="U1064" s="23" t="e">
        <f t="shared" si="397"/>
        <v>#DIV/0!</v>
      </c>
      <c r="V1064" s="23" t="str">
        <f t="shared" si="412"/>
        <v/>
      </c>
      <c r="W1064" s="24"/>
      <c r="X1064" s="55" t="str">
        <f t="shared" si="400"/>
        <v/>
      </c>
      <c r="Y1064" s="19"/>
      <c r="Z1064" s="26" t="e">
        <f t="shared" si="413"/>
        <v>#DIV/0!</v>
      </c>
      <c r="AA1064" s="26">
        <f t="shared" si="415"/>
        <v>0</v>
      </c>
      <c r="AB1064" s="26" t="str">
        <f t="shared" si="399"/>
        <v/>
      </c>
      <c r="AC1064" s="27">
        <f t="shared" si="416"/>
        <v>0</v>
      </c>
      <c r="AD1064" s="19"/>
      <c r="AE1064" s="19" t="str">
        <f t="shared" si="398"/>
        <v/>
      </c>
      <c r="AF1064" s="66" t="e">
        <f t="shared" si="414"/>
        <v>#VALUE!</v>
      </c>
    </row>
    <row r="1065" spans="1:32">
      <c r="A1065" s="16" t="str">
        <f t="shared" si="401"/>
        <v/>
      </c>
      <c r="B1065" s="29"/>
      <c r="C1065" s="17"/>
      <c r="D1065" s="32"/>
      <c r="E1065" s="18"/>
      <c r="F1065" s="25">
        <f t="shared" si="402"/>
        <v>0</v>
      </c>
      <c r="G1065" s="25">
        <f t="shared" si="403"/>
        <v>1</v>
      </c>
      <c r="H1065" s="25">
        <f t="shared" si="404"/>
        <v>1900</v>
      </c>
      <c r="I1065" s="25">
        <f t="shared" si="405"/>
        <v>1900</v>
      </c>
      <c r="J1065" s="63">
        <f t="shared" si="406"/>
        <v>91</v>
      </c>
      <c r="K1065" s="25">
        <f t="shared" si="407"/>
        <v>0</v>
      </c>
      <c r="L1065" s="25">
        <f t="shared" si="408"/>
        <v>0</v>
      </c>
      <c r="M1065" s="25">
        <f t="shared" si="409"/>
        <v>114</v>
      </c>
      <c r="N1065" s="22">
        <f t="shared" si="410"/>
        <v>0</v>
      </c>
      <c r="O1065" s="22">
        <f t="shared" si="411"/>
        <v>0</v>
      </c>
      <c r="P1065" s="22">
        <f t="shared" si="394"/>
        <v>0</v>
      </c>
      <c r="Q1065" s="62"/>
      <c r="R1065" s="21">
        <f t="shared" si="395"/>
        <v>0</v>
      </c>
      <c r="S1065" s="21"/>
      <c r="T1065" s="56">
        <f t="shared" si="396"/>
        <v>0</v>
      </c>
      <c r="U1065" s="23" t="e">
        <f t="shared" si="397"/>
        <v>#DIV/0!</v>
      </c>
      <c r="V1065" s="23" t="str">
        <f t="shared" si="412"/>
        <v/>
      </c>
      <c r="W1065" s="24"/>
      <c r="X1065" s="55" t="str">
        <f t="shared" si="400"/>
        <v/>
      </c>
      <c r="Y1065" s="19"/>
      <c r="Z1065" s="26" t="e">
        <f t="shared" si="413"/>
        <v>#DIV/0!</v>
      </c>
      <c r="AA1065" s="26">
        <f t="shared" si="415"/>
        <v>0</v>
      </c>
      <c r="AB1065" s="26" t="str">
        <f t="shared" si="399"/>
        <v/>
      </c>
      <c r="AC1065" s="27">
        <f t="shared" si="416"/>
        <v>0</v>
      </c>
      <c r="AD1065" s="19"/>
      <c r="AE1065" s="19" t="str">
        <f t="shared" si="398"/>
        <v/>
      </c>
      <c r="AF1065" s="66" t="e">
        <f t="shared" si="414"/>
        <v>#VALUE!</v>
      </c>
    </row>
    <row r="1066" spans="1:32">
      <c r="A1066" s="16" t="str">
        <f t="shared" si="401"/>
        <v/>
      </c>
      <c r="B1066" s="29"/>
      <c r="C1066" s="17"/>
      <c r="D1066" s="32"/>
      <c r="E1066" s="18"/>
      <c r="F1066" s="25">
        <f t="shared" si="402"/>
        <v>0</v>
      </c>
      <c r="G1066" s="25">
        <f t="shared" si="403"/>
        <v>1</v>
      </c>
      <c r="H1066" s="25">
        <f t="shared" si="404"/>
        <v>1900</v>
      </c>
      <c r="I1066" s="25">
        <f t="shared" si="405"/>
        <v>1900</v>
      </c>
      <c r="J1066" s="63">
        <f t="shared" si="406"/>
        <v>91</v>
      </c>
      <c r="K1066" s="25">
        <f t="shared" si="407"/>
        <v>0</v>
      </c>
      <c r="L1066" s="25">
        <f t="shared" si="408"/>
        <v>0</v>
      </c>
      <c r="M1066" s="25">
        <f t="shared" si="409"/>
        <v>114</v>
      </c>
      <c r="N1066" s="22">
        <f t="shared" si="410"/>
        <v>0</v>
      </c>
      <c r="O1066" s="22">
        <f t="shared" si="411"/>
        <v>0</v>
      </c>
      <c r="P1066" s="22">
        <f t="shared" si="394"/>
        <v>0</v>
      </c>
      <c r="Q1066" s="62"/>
      <c r="R1066" s="21">
        <f t="shared" si="395"/>
        <v>0</v>
      </c>
      <c r="S1066" s="21"/>
      <c r="T1066" s="56">
        <f t="shared" si="396"/>
        <v>0</v>
      </c>
      <c r="U1066" s="23" t="e">
        <f t="shared" si="397"/>
        <v>#DIV/0!</v>
      </c>
      <c r="V1066" s="23" t="str">
        <f t="shared" si="412"/>
        <v/>
      </c>
      <c r="W1066" s="24"/>
      <c r="X1066" s="55" t="str">
        <f t="shared" si="400"/>
        <v/>
      </c>
      <c r="Y1066" s="19"/>
      <c r="Z1066" s="26" t="e">
        <f t="shared" si="413"/>
        <v>#DIV/0!</v>
      </c>
      <c r="AA1066" s="26">
        <f t="shared" si="415"/>
        <v>0</v>
      </c>
      <c r="AB1066" s="26" t="str">
        <f t="shared" si="399"/>
        <v/>
      </c>
      <c r="AC1066" s="27">
        <f t="shared" si="416"/>
        <v>0</v>
      </c>
      <c r="AD1066" s="19"/>
      <c r="AE1066" s="19" t="str">
        <f t="shared" si="398"/>
        <v/>
      </c>
      <c r="AF1066" s="66" t="e">
        <f t="shared" si="414"/>
        <v>#VALUE!</v>
      </c>
    </row>
    <row r="1067" spans="1:32">
      <c r="A1067" s="16" t="str">
        <f t="shared" si="401"/>
        <v/>
      </c>
      <c r="B1067" s="29"/>
      <c r="C1067" s="17"/>
      <c r="D1067" s="32"/>
      <c r="E1067" s="18"/>
      <c r="F1067" s="25">
        <f t="shared" si="402"/>
        <v>0</v>
      </c>
      <c r="G1067" s="25">
        <f t="shared" si="403"/>
        <v>1</v>
      </c>
      <c r="H1067" s="25">
        <f t="shared" si="404"/>
        <v>1900</v>
      </c>
      <c r="I1067" s="25">
        <f t="shared" si="405"/>
        <v>1900</v>
      </c>
      <c r="J1067" s="63">
        <f t="shared" si="406"/>
        <v>91</v>
      </c>
      <c r="K1067" s="25">
        <f t="shared" si="407"/>
        <v>0</v>
      </c>
      <c r="L1067" s="25">
        <f t="shared" si="408"/>
        <v>0</v>
      </c>
      <c r="M1067" s="25">
        <f t="shared" si="409"/>
        <v>114</v>
      </c>
      <c r="N1067" s="22">
        <f t="shared" si="410"/>
        <v>0</v>
      </c>
      <c r="O1067" s="22">
        <f t="shared" si="411"/>
        <v>0</v>
      </c>
      <c r="P1067" s="22">
        <f t="shared" si="394"/>
        <v>0</v>
      </c>
      <c r="Q1067" s="62"/>
      <c r="R1067" s="21">
        <f t="shared" si="395"/>
        <v>0</v>
      </c>
      <c r="S1067" s="21"/>
      <c r="T1067" s="56">
        <f t="shared" si="396"/>
        <v>0</v>
      </c>
      <c r="U1067" s="23" t="e">
        <f t="shared" si="397"/>
        <v>#DIV/0!</v>
      </c>
      <c r="V1067" s="23" t="str">
        <f t="shared" si="412"/>
        <v/>
      </c>
      <c r="W1067" s="24"/>
      <c r="X1067" s="55" t="str">
        <f t="shared" si="400"/>
        <v/>
      </c>
      <c r="Y1067" s="19"/>
      <c r="Z1067" s="26" t="e">
        <f t="shared" si="413"/>
        <v>#DIV/0!</v>
      </c>
      <c r="AA1067" s="26">
        <f t="shared" si="415"/>
        <v>0</v>
      </c>
      <c r="AB1067" s="26" t="str">
        <f t="shared" si="399"/>
        <v/>
      </c>
      <c r="AC1067" s="27">
        <f t="shared" si="416"/>
        <v>0</v>
      </c>
      <c r="AD1067" s="19"/>
      <c r="AE1067" s="19" t="str">
        <f t="shared" si="398"/>
        <v/>
      </c>
      <c r="AF1067" s="66" t="e">
        <f t="shared" si="414"/>
        <v>#VALUE!</v>
      </c>
    </row>
    <row r="1068" spans="1:32">
      <c r="A1068" s="16" t="str">
        <f t="shared" si="401"/>
        <v/>
      </c>
      <c r="B1068" s="29"/>
      <c r="C1068" s="17"/>
      <c r="D1068" s="32"/>
      <c r="E1068" s="18"/>
      <c r="F1068" s="25">
        <f t="shared" si="402"/>
        <v>0</v>
      </c>
      <c r="G1068" s="25">
        <f t="shared" si="403"/>
        <v>1</v>
      </c>
      <c r="H1068" s="25">
        <f t="shared" si="404"/>
        <v>1900</v>
      </c>
      <c r="I1068" s="25">
        <f t="shared" si="405"/>
        <v>1900</v>
      </c>
      <c r="J1068" s="63">
        <f t="shared" si="406"/>
        <v>91</v>
      </c>
      <c r="K1068" s="25">
        <f t="shared" si="407"/>
        <v>0</v>
      </c>
      <c r="L1068" s="25">
        <f t="shared" si="408"/>
        <v>0</v>
      </c>
      <c r="M1068" s="25">
        <f t="shared" si="409"/>
        <v>114</v>
      </c>
      <c r="N1068" s="22">
        <f t="shared" si="410"/>
        <v>0</v>
      </c>
      <c r="O1068" s="22">
        <f t="shared" si="411"/>
        <v>0</v>
      </c>
      <c r="P1068" s="22">
        <f t="shared" si="394"/>
        <v>0</v>
      </c>
      <c r="Q1068" s="62"/>
      <c r="R1068" s="21">
        <f t="shared" si="395"/>
        <v>0</v>
      </c>
      <c r="S1068" s="21"/>
      <c r="T1068" s="56">
        <f t="shared" si="396"/>
        <v>0</v>
      </c>
      <c r="U1068" s="23" t="e">
        <f t="shared" si="397"/>
        <v>#DIV/0!</v>
      </c>
      <c r="V1068" s="23" t="str">
        <f t="shared" si="412"/>
        <v/>
      </c>
      <c r="W1068" s="24"/>
      <c r="X1068" s="55" t="str">
        <f t="shared" si="400"/>
        <v/>
      </c>
      <c r="Y1068" s="19"/>
      <c r="Z1068" s="26" t="e">
        <f t="shared" si="413"/>
        <v>#DIV/0!</v>
      </c>
      <c r="AA1068" s="26">
        <f t="shared" si="415"/>
        <v>0</v>
      </c>
      <c r="AB1068" s="26" t="str">
        <f t="shared" si="399"/>
        <v/>
      </c>
      <c r="AC1068" s="27">
        <f t="shared" si="416"/>
        <v>0</v>
      </c>
      <c r="AD1068" s="19"/>
      <c r="AE1068" s="19" t="str">
        <f t="shared" si="398"/>
        <v/>
      </c>
      <c r="AF1068" s="66" t="e">
        <f t="shared" si="414"/>
        <v>#VALUE!</v>
      </c>
    </row>
    <row r="1069" spans="1:32">
      <c r="A1069" s="16" t="str">
        <f t="shared" si="401"/>
        <v/>
      </c>
      <c r="B1069" s="29"/>
      <c r="C1069" s="17"/>
      <c r="D1069" s="32"/>
      <c r="E1069" s="18"/>
      <c r="F1069" s="25">
        <f t="shared" si="402"/>
        <v>0</v>
      </c>
      <c r="G1069" s="25">
        <f t="shared" si="403"/>
        <v>1</v>
      </c>
      <c r="H1069" s="25">
        <f t="shared" si="404"/>
        <v>1900</v>
      </c>
      <c r="I1069" s="25">
        <f t="shared" si="405"/>
        <v>1900</v>
      </c>
      <c r="J1069" s="63">
        <f t="shared" si="406"/>
        <v>91</v>
      </c>
      <c r="K1069" s="25">
        <f t="shared" si="407"/>
        <v>0</v>
      </c>
      <c r="L1069" s="25">
        <f t="shared" si="408"/>
        <v>0</v>
      </c>
      <c r="M1069" s="25">
        <f t="shared" si="409"/>
        <v>114</v>
      </c>
      <c r="N1069" s="22">
        <f t="shared" si="410"/>
        <v>0</v>
      </c>
      <c r="O1069" s="22">
        <f t="shared" si="411"/>
        <v>0</v>
      </c>
      <c r="P1069" s="22">
        <f t="shared" si="394"/>
        <v>0</v>
      </c>
      <c r="Q1069" s="62"/>
      <c r="R1069" s="21">
        <f t="shared" si="395"/>
        <v>0</v>
      </c>
      <c r="S1069" s="21"/>
      <c r="T1069" s="56">
        <f t="shared" si="396"/>
        <v>0</v>
      </c>
      <c r="U1069" s="23" t="e">
        <f t="shared" si="397"/>
        <v>#DIV/0!</v>
      </c>
      <c r="V1069" s="23" t="str">
        <f t="shared" si="412"/>
        <v/>
      </c>
      <c r="W1069" s="24"/>
      <c r="X1069" s="55" t="str">
        <f t="shared" si="400"/>
        <v/>
      </c>
      <c r="Y1069" s="19"/>
      <c r="Z1069" s="26" t="e">
        <f t="shared" si="413"/>
        <v>#DIV/0!</v>
      </c>
      <c r="AA1069" s="26">
        <f t="shared" si="415"/>
        <v>0</v>
      </c>
      <c r="AB1069" s="26" t="str">
        <f t="shared" si="399"/>
        <v/>
      </c>
      <c r="AC1069" s="27">
        <f t="shared" si="416"/>
        <v>0</v>
      </c>
      <c r="AD1069" s="19"/>
      <c r="AE1069" s="19" t="str">
        <f t="shared" si="398"/>
        <v/>
      </c>
      <c r="AF1069" s="66" t="e">
        <f t="shared" si="414"/>
        <v>#VALUE!</v>
      </c>
    </row>
    <row r="1070" spans="1:32">
      <c r="A1070" s="16" t="str">
        <f t="shared" si="401"/>
        <v/>
      </c>
      <c r="B1070" s="29"/>
      <c r="C1070" s="17"/>
      <c r="D1070" s="32"/>
      <c r="E1070" s="18"/>
      <c r="F1070" s="25">
        <f t="shared" si="402"/>
        <v>0</v>
      </c>
      <c r="G1070" s="25">
        <f t="shared" si="403"/>
        <v>1</v>
      </c>
      <c r="H1070" s="25">
        <f t="shared" si="404"/>
        <v>1900</v>
      </c>
      <c r="I1070" s="25">
        <f t="shared" si="405"/>
        <v>1900</v>
      </c>
      <c r="J1070" s="63">
        <f t="shared" si="406"/>
        <v>91</v>
      </c>
      <c r="K1070" s="25">
        <f t="shared" si="407"/>
        <v>0</v>
      </c>
      <c r="L1070" s="25">
        <f t="shared" si="408"/>
        <v>0</v>
      </c>
      <c r="M1070" s="25">
        <f t="shared" si="409"/>
        <v>114</v>
      </c>
      <c r="N1070" s="22">
        <f t="shared" si="410"/>
        <v>0</v>
      </c>
      <c r="O1070" s="22">
        <f t="shared" si="411"/>
        <v>0</v>
      </c>
      <c r="P1070" s="22">
        <f t="shared" si="394"/>
        <v>0</v>
      </c>
      <c r="Q1070" s="62"/>
      <c r="R1070" s="21">
        <f t="shared" si="395"/>
        <v>0</v>
      </c>
      <c r="S1070" s="21"/>
      <c r="T1070" s="56">
        <f t="shared" si="396"/>
        <v>0</v>
      </c>
      <c r="U1070" s="23" t="e">
        <f t="shared" si="397"/>
        <v>#DIV/0!</v>
      </c>
      <c r="V1070" s="23" t="str">
        <f t="shared" si="412"/>
        <v/>
      </c>
      <c r="W1070" s="24"/>
      <c r="X1070" s="55" t="str">
        <f t="shared" si="400"/>
        <v/>
      </c>
      <c r="Y1070" s="19"/>
      <c r="Z1070" s="26" t="e">
        <f t="shared" si="413"/>
        <v>#DIV/0!</v>
      </c>
      <c r="AA1070" s="26">
        <f t="shared" si="415"/>
        <v>0</v>
      </c>
      <c r="AB1070" s="26" t="str">
        <f t="shared" si="399"/>
        <v/>
      </c>
      <c r="AC1070" s="27">
        <f t="shared" si="416"/>
        <v>0</v>
      </c>
      <c r="AD1070" s="19"/>
      <c r="AE1070" s="19" t="str">
        <f t="shared" si="398"/>
        <v/>
      </c>
      <c r="AF1070" s="66" t="e">
        <f t="shared" si="414"/>
        <v>#VALUE!</v>
      </c>
    </row>
    <row r="1071" spans="1:32">
      <c r="A1071" s="16" t="str">
        <f t="shared" si="401"/>
        <v/>
      </c>
      <c r="B1071" s="29"/>
      <c r="C1071" s="17"/>
      <c r="D1071" s="32"/>
      <c r="E1071" s="18"/>
      <c r="F1071" s="25">
        <f t="shared" si="402"/>
        <v>0</v>
      </c>
      <c r="G1071" s="25">
        <f t="shared" si="403"/>
        <v>1</v>
      </c>
      <c r="H1071" s="25">
        <f t="shared" si="404"/>
        <v>1900</v>
      </c>
      <c r="I1071" s="25">
        <f t="shared" si="405"/>
        <v>1900</v>
      </c>
      <c r="J1071" s="63">
        <f t="shared" si="406"/>
        <v>91</v>
      </c>
      <c r="K1071" s="25">
        <f t="shared" si="407"/>
        <v>0</v>
      </c>
      <c r="L1071" s="25">
        <f t="shared" si="408"/>
        <v>0</v>
      </c>
      <c r="M1071" s="25">
        <f t="shared" si="409"/>
        <v>114</v>
      </c>
      <c r="N1071" s="22">
        <f t="shared" si="410"/>
        <v>0</v>
      </c>
      <c r="O1071" s="22">
        <f t="shared" si="411"/>
        <v>0</v>
      </c>
      <c r="P1071" s="22">
        <f t="shared" si="394"/>
        <v>0</v>
      </c>
      <c r="Q1071" s="62"/>
      <c r="R1071" s="21">
        <f t="shared" si="395"/>
        <v>0</v>
      </c>
      <c r="S1071" s="21"/>
      <c r="T1071" s="56">
        <f t="shared" si="396"/>
        <v>0</v>
      </c>
      <c r="U1071" s="23" t="e">
        <f t="shared" si="397"/>
        <v>#DIV/0!</v>
      </c>
      <c r="V1071" s="23" t="str">
        <f t="shared" si="412"/>
        <v/>
      </c>
      <c r="W1071" s="24"/>
      <c r="X1071" s="55" t="str">
        <f t="shared" si="400"/>
        <v/>
      </c>
      <c r="Y1071" s="19"/>
      <c r="Z1071" s="26" t="e">
        <f t="shared" si="413"/>
        <v>#DIV/0!</v>
      </c>
      <c r="AA1071" s="26">
        <f t="shared" si="415"/>
        <v>0</v>
      </c>
      <c r="AB1071" s="26" t="str">
        <f t="shared" si="399"/>
        <v/>
      </c>
      <c r="AC1071" s="27">
        <f t="shared" si="416"/>
        <v>0</v>
      </c>
      <c r="AD1071" s="19"/>
      <c r="AE1071" s="19" t="str">
        <f t="shared" si="398"/>
        <v/>
      </c>
      <c r="AF1071" s="66" t="e">
        <f t="shared" si="414"/>
        <v>#VALUE!</v>
      </c>
    </row>
    <row r="1072" spans="1:32">
      <c r="A1072" s="16" t="str">
        <f t="shared" si="401"/>
        <v/>
      </c>
      <c r="B1072" s="29"/>
      <c r="C1072" s="17"/>
      <c r="D1072" s="32"/>
      <c r="E1072" s="18"/>
      <c r="F1072" s="25">
        <f t="shared" si="402"/>
        <v>0</v>
      </c>
      <c r="G1072" s="25">
        <f t="shared" si="403"/>
        <v>1</v>
      </c>
      <c r="H1072" s="25">
        <f t="shared" si="404"/>
        <v>1900</v>
      </c>
      <c r="I1072" s="25">
        <f t="shared" si="405"/>
        <v>1900</v>
      </c>
      <c r="J1072" s="63">
        <f t="shared" si="406"/>
        <v>91</v>
      </c>
      <c r="K1072" s="25">
        <f t="shared" si="407"/>
        <v>0</v>
      </c>
      <c r="L1072" s="25">
        <f t="shared" si="408"/>
        <v>0</v>
      </c>
      <c r="M1072" s="25">
        <f t="shared" si="409"/>
        <v>114</v>
      </c>
      <c r="N1072" s="22">
        <f t="shared" si="410"/>
        <v>0</v>
      </c>
      <c r="O1072" s="22">
        <f t="shared" si="411"/>
        <v>0</v>
      </c>
      <c r="P1072" s="22">
        <f t="shared" si="394"/>
        <v>0</v>
      </c>
      <c r="Q1072" s="62"/>
      <c r="R1072" s="21">
        <f t="shared" si="395"/>
        <v>0</v>
      </c>
      <c r="S1072" s="21"/>
      <c r="T1072" s="56">
        <f t="shared" si="396"/>
        <v>0</v>
      </c>
      <c r="U1072" s="23" t="e">
        <f t="shared" si="397"/>
        <v>#DIV/0!</v>
      </c>
      <c r="V1072" s="23" t="str">
        <f t="shared" si="412"/>
        <v/>
      </c>
      <c r="W1072" s="24"/>
      <c r="X1072" s="55" t="str">
        <f t="shared" si="400"/>
        <v/>
      </c>
      <c r="Y1072" s="19"/>
      <c r="Z1072" s="26" t="e">
        <f t="shared" si="413"/>
        <v>#DIV/0!</v>
      </c>
      <c r="AA1072" s="26">
        <f t="shared" si="415"/>
        <v>0</v>
      </c>
      <c r="AB1072" s="26" t="str">
        <f t="shared" si="399"/>
        <v/>
      </c>
      <c r="AC1072" s="27">
        <f t="shared" si="416"/>
        <v>0</v>
      </c>
      <c r="AD1072" s="19"/>
      <c r="AE1072" s="19" t="str">
        <f t="shared" si="398"/>
        <v/>
      </c>
      <c r="AF1072" s="66" t="e">
        <f t="shared" si="414"/>
        <v>#VALUE!</v>
      </c>
    </row>
    <row r="1073" spans="1:32">
      <c r="A1073" s="16" t="str">
        <f t="shared" si="401"/>
        <v/>
      </c>
      <c r="B1073" s="29"/>
      <c r="C1073" s="17"/>
      <c r="D1073" s="32"/>
      <c r="E1073" s="18"/>
      <c r="F1073" s="25">
        <f t="shared" si="402"/>
        <v>0</v>
      </c>
      <c r="G1073" s="25">
        <f t="shared" si="403"/>
        <v>1</v>
      </c>
      <c r="H1073" s="25">
        <f t="shared" si="404"/>
        <v>1900</v>
      </c>
      <c r="I1073" s="25">
        <f t="shared" si="405"/>
        <v>1900</v>
      </c>
      <c r="J1073" s="63">
        <f t="shared" si="406"/>
        <v>91</v>
      </c>
      <c r="K1073" s="25">
        <f t="shared" si="407"/>
        <v>0</v>
      </c>
      <c r="L1073" s="25">
        <f t="shared" si="408"/>
        <v>0</v>
      </c>
      <c r="M1073" s="25">
        <f t="shared" si="409"/>
        <v>114</v>
      </c>
      <c r="N1073" s="22">
        <f t="shared" si="410"/>
        <v>0</v>
      </c>
      <c r="O1073" s="22">
        <f t="shared" si="411"/>
        <v>0</v>
      </c>
      <c r="P1073" s="22">
        <f t="shared" si="394"/>
        <v>0</v>
      </c>
      <c r="Q1073" s="62"/>
      <c r="R1073" s="21">
        <f t="shared" si="395"/>
        <v>0</v>
      </c>
      <c r="S1073" s="21"/>
      <c r="T1073" s="56">
        <f t="shared" si="396"/>
        <v>0</v>
      </c>
      <c r="U1073" s="23" t="e">
        <f t="shared" si="397"/>
        <v>#DIV/0!</v>
      </c>
      <c r="V1073" s="23" t="str">
        <f t="shared" si="412"/>
        <v/>
      </c>
      <c r="W1073" s="24"/>
      <c r="X1073" s="55" t="str">
        <f t="shared" si="400"/>
        <v/>
      </c>
      <c r="Y1073" s="19"/>
      <c r="Z1073" s="26" t="e">
        <f t="shared" si="413"/>
        <v>#DIV/0!</v>
      </c>
      <c r="AA1073" s="26">
        <f t="shared" si="415"/>
        <v>0</v>
      </c>
      <c r="AB1073" s="26" t="str">
        <f t="shared" si="399"/>
        <v/>
      </c>
      <c r="AC1073" s="27">
        <f t="shared" si="416"/>
        <v>0</v>
      </c>
      <c r="AD1073" s="19"/>
      <c r="AE1073" s="19" t="str">
        <f t="shared" si="398"/>
        <v/>
      </c>
      <c r="AF1073" s="66" t="e">
        <f t="shared" si="414"/>
        <v>#VALUE!</v>
      </c>
    </row>
    <row r="1074" spans="1:32">
      <c r="A1074" s="16" t="str">
        <f t="shared" si="401"/>
        <v/>
      </c>
      <c r="B1074" s="29"/>
      <c r="C1074" s="17"/>
      <c r="D1074" s="32"/>
      <c r="E1074" s="18"/>
      <c r="F1074" s="25">
        <f t="shared" si="402"/>
        <v>0</v>
      </c>
      <c r="G1074" s="25">
        <f t="shared" si="403"/>
        <v>1</v>
      </c>
      <c r="H1074" s="25">
        <f t="shared" si="404"/>
        <v>1900</v>
      </c>
      <c r="I1074" s="25">
        <f t="shared" si="405"/>
        <v>1900</v>
      </c>
      <c r="J1074" s="63">
        <f t="shared" si="406"/>
        <v>91</v>
      </c>
      <c r="K1074" s="25">
        <f t="shared" si="407"/>
        <v>0</v>
      </c>
      <c r="L1074" s="25">
        <f t="shared" si="408"/>
        <v>0</v>
      </c>
      <c r="M1074" s="25">
        <f t="shared" si="409"/>
        <v>114</v>
      </c>
      <c r="N1074" s="22">
        <f t="shared" si="410"/>
        <v>0</v>
      </c>
      <c r="O1074" s="22">
        <f t="shared" si="411"/>
        <v>0</v>
      </c>
      <c r="P1074" s="22">
        <f t="shared" si="394"/>
        <v>0</v>
      </c>
      <c r="Q1074" s="62"/>
      <c r="R1074" s="21">
        <f t="shared" si="395"/>
        <v>0</v>
      </c>
      <c r="S1074" s="21"/>
      <c r="T1074" s="56">
        <f t="shared" si="396"/>
        <v>0</v>
      </c>
      <c r="U1074" s="23" t="e">
        <f t="shared" si="397"/>
        <v>#DIV/0!</v>
      </c>
      <c r="V1074" s="23" t="str">
        <f t="shared" si="412"/>
        <v/>
      </c>
      <c r="W1074" s="24"/>
      <c r="X1074" s="55" t="str">
        <f t="shared" si="400"/>
        <v/>
      </c>
      <c r="Y1074" s="19"/>
      <c r="Z1074" s="26" t="e">
        <f t="shared" si="413"/>
        <v>#DIV/0!</v>
      </c>
      <c r="AA1074" s="26">
        <f t="shared" si="415"/>
        <v>0</v>
      </c>
      <c r="AB1074" s="26" t="str">
        <f t="shared" si="399"/>
        <v/>
      </c>
      <c r="AC1074" s="27">
        <f t="shared" si="416"/>
        <v>0</v>
      </c>
      <c r="AD1074" s="19"/>
      <c r="AE1074" s="19" t="str">
        <f t="shared" si="398"/>
        <v/>
      </c>
      <c r="AF1074" s="66" t="e">
        <f t="shared" si="414"/>
        <v>#VALUE!</v>
      </c>
    </row>
    <row r="1075" spans="1:32">
      <c r="A1075" s="16" t="str">
        <f t="shared" si="401"/>
        <v/>
      </c>
      <c r="B1075" s="29"/>
      <c r="C1075" s="17"/>
      <c r="D1075" s="32"/>
      <c r="E1075" s="18"/>
      <c r="F1075" s="25">
        <f t="shared" si="402"/>
        <v>0</v>
      </c>
      <c r="G1075" s="25">
        <f t="shared" si="403"/>
        <v>1</v>
      </c>
      <c r="H1075" s="25">
        <f t="shared" si="404"/>
        <v>1900</v>
      </c>
      <c r="I1075" s="25">
        <f t="shared" si="405"/>
        <v>1900</v>
      </c>
      <c r="J1075" s="63">
        <f t="shared" si="406"/>
        <v>91</v>
      </c>
      <c r="K1075" s="25">
        <f t="shared" si="407"/>
        <v>0</v>
      </c>
      <c r="L1075" s="25">
        <f t="shared" si="408"/>
        <v>0</v>
      </c>
      <c r="M1075" s="25">
        <f t="shared" si="409"/>
        <v>114</v>
      </c>
      <c r="N1075" s="22">
        <f t="shared" si="410"/>
        <v>0</v>
      </c>
      <c r="O1075" s="22">
        <f t="shared" si="411"/>
        <v>0</v>
      </c>
      <c r="P1075" s="22">
        <f t="shared" si="394"/>
        <v>0</v>
      </c>
      <c r="Q1075" s="62"/>
      <c r="R1075" s="21">
        <f t="shared" si="395"/>
        <v>0</v>
      </c>
      <c r="S1075" s="21"/>
      <c r="T1075" s="56">
        <f t="shared" si="396"/>
        <v>0</v>
      </c>
      <c r="U1075" s="23" t="e">
        <f t="shared" si="397"/>
        <v>#DIV/0!</v>
      </c>
      <c r="V1075" s="23" t="str">
        <f t="shared" si="412"/>
        <v/>
      </c>
      <c r="W1075" s="24"/>
      <c r="X1075" s="55" t="str">
        <f t="shared" si="400"/>
        <v/>
      </c>
      <c r="Y1075" s="19"/>
      <c r="Z1075" s="26" t="e">
        <f t="shared" si="413"/>
        <v>#DIV/0!</v>
      </c>
      <c r="AA1075" s="26">
        <f t="shared" si="415"/>
        <v>0</v>
      </c>
      <c r="AB1075" s="26" t="str">
        <f t="shared" si="399"/>
        <v/>
      </c>
      <c r="AC1075" s="27">
        <f t="shared" si="416"/>
        <v>0</v>
      </c>
      <c r="AD1075" s="19"/>
      <c r="AE1075" s="19" t="str">
        <f t="shared" si="398"/>
        <v/>
      </c>
      <c r="AF1075" s="66" t="e">
        <f t="shared" si="414"/>
        <v>#VALUE!</v>
      </c>
    </row>
    <row r="1076" spans="1:32">
      <c r="A1076" s="16" t="str">
        <f t="shared" si="401"/>
        <v/>
      </c>
      <c r="B1076" s="29"/>
      <c r="C1076" s="17"/>
      <c r="D1076" s="32"/>
      <c r="E1076" s="18"/>
      <c r="F1076" s="25">
        <f t="shared" si="402"/>
        <v>0</v>
      </c>
      <c r="G1076" s="25">
        <f t="shared" si="403"/>
        <v>1</v>
      </c>
      <c r="H1076" s="25">
        <f t="shared" si="404"/>
        <v>1900</v>
      </c>
      <c r="I1076" s="25">
        <f t="shared" si="405"/>
        <v>1900</v>
      </c>
      <c r="J1076" s="63">
        <f t="shared" si="406"/>
        <v>91</v>
      </c>
      <c r="K1076" s="25">
        <f t="shared" si="407"/>
        <v>0</v>
      </c>
      <c r="L1076" s="25">
        <f t="shared" si="408"/>
        <v>0</v>
      </c>
      <c r="M1076" s="25">
        <f t="shared" si="409"/>
        <v>114</v>
      </c>
      <c r="N1076" s="22">
        <f t="shared" si="410"/>
        <v>0</v>
      </c>
      <c r="O1076" s="22">
        <f t="shared" si="411"/>
        <v>0</v>
      </c>
      <c r="P1076" s="22">
        <f t="shared" si="394"/>
        <v>0</v>
      </c>
      <c r="Q1076" s="62"/>
      <c r="R1076" s="21">
        <f t="shared" si="395"/>
        <v>0</v>
      </c>
      <c r="S1076" s="21"/>
      <c r="T1076" s="56">
        <f t="shared" si="396"/>
        <v>0</v>
      </c>
      <c r="U1076" s="23" t="e">
        <f t="shared" si="397"/>
        <v>#DIV/0!</v>
      </c>
      <c r="V1076" s="23" t="str">
        <f t="shared" si="412"/>
        <v/>
      </c>
      <c r="W1076" s="24"/>
      <c r="X1076" s="55" t="str">
        <f t="shared" si="400"/>
        <v/>
      </c>
      <c r="Y1076" s="19"/>
      <c r="Z1076" s="26" t="e">
        <f t="shared" si="413"/>
        <v>#DIV/0!</v>
      </c>
      <c r="AA1076" s="26">
        <f t="shared" si="415"/>
        <v>0</v>
      </c>
      <c r="AB1076" s="26" t="str">
        <f t="shared" si="399"/>
        <v/>
      </c>
      <c r="AC1076" s="27">
        <f t="shared" si="416"/>
        <v>0</v>
      </c>
      <c r="AD1076" s="19"/>
      <c r="AE1076" s="19" t="str">
        <f t="shared" si="398"/>
        <v/>
      </c>
      <c r="AF1076" s="66" t="e">
        <f t="shared" si="414"/>
        <v>#VALUE!</v>
      </c>
    </row>
    <row r="1077" spans="1:32">
      <c r="A1077" s="16" t="str">
        <f t="shared" si="401"/>
        <v/>
      </c>
      <c r="B1077" s="29"/>
      <c r="C1077" s="17"/>
      <c r="D1077" s="32"/>
      <c r="E1077" s="18"/>
      <c r="F1077" s="25">
        <f t="shared" si="402"/>
        <v>0</v>
      </c>
      <c r="G1077" s="25">
        <f t="shared" si="403"/>
        <v>1</v>
      </c>
      <c r="H1077" s="25">
        <f t="shared" si="404"/>
        <v>1900</v>
      </c>
      <c r="I1077" s="25">
        <f t="shared" si="405"/>
        <v>1900</v>
      </c>
      <c r="J1077" s="63">
        <f t="shared" si="406"/>
        <v>91</v>
      </c>
      <c r="K1077" s="25">
        <f t="shared" si="407"/>
        <v>0</v>
      </c>
      <c r="L1077" s="25">
        <f t="shared" si="408"/>
        <v>0</v>
      </c>
      <c r="M1077" s="25">
        <f t="shared" si="409"/>
        <v>114</v>
      </c>
      <c r="N1077" s="22">
        <f t="shared" si="410"/>
        <v>0</v>
      </c>
      <c r="O1077" s="22">
        <f t="shared" si="411"/>
        <v>0</v>
      </c>
      <c r="P1077" s="22">
        <f t="shared" si="394"/>
        <v>0</v>
      </c>
      <c r="Q1077" s="62"/>
      <c r="R1077" s="21">
        <f t="shared" si="395"/>
        <v>0</v>
      </c>
      <c r="S1077" s="21"/>
      <c r="T1077" s="56">
        <f t="shared" si="396"/>
        <v>0</v>
      </c>
      <c r="U1077" s="23" t="e">
        <f t="shared" si="397"/>
        <v>#DIV/0!</v>
      </c>
      <c r="V1077" s="23" t="str">
        <f t="shared" si="412"/>
        <v/>
      </c>
      <c r="W1077" s="24"/>
      <c r="X1077" s="55" t="str">
        <f t="shared" si="400"/>
        <v/>
      </c>
      <c r="Y1077" s="19"/>
      <c r="Z1077" s="26" t="e">
        <f t="shared" si="413"/>
        <v>#DIV/0!</v>
      </c>
      <c r="AA1077" s="26">
        <f t="shared" si="415"/>
        <v>0</v>
      </c>
      <c r="AB1077" s="26" t="str">
        <f t="shared" si="399"/>
        <v/>
      </c>
      <c r="AC1077" s="27">
        <f t="shared" si="416"/>
        <v>0</v>
      </c>
      <c r="AD1077" s="19"/>
      <c r="AE1077" s="19" t="str">
        <f t="shared" si="398"/>
        <v/>
      </c>
      <c r="AF1077" s="66" t="e">
        <f t="shared" si="414"/>
        <v>#VALUE!</v>
      </c>
    </row>
    <row r="1078" spans="1:32">
      <c r="A1078" s="16" t="str">
        <f t="shared" si="401"/>
        <v/>
      </c>
      <c r="B1078" s="29"/>
      <c r="C1078" s="17"/>
      <c r="D1078" s="32"/>
      <c r="E1078" s="18"/>
      <c r="F1078" s="25">
        <f t="shared" si="402"/>
        <v>0</v>
      </c>
      <c r="G1078" s="25">
        <f t="shared" si="403"/>
        <v>1</v>
      </c>
      <c r="H1078" s="25">
        <f t="shared" si="404"/>
        <v>1900</v>
      </c>
      <c r="I1078" s="25">
        <f t="shared" si="405"/>
        <v>1900</v>
      </c>
      <c r="J1078" s="63">
        <f t="shared" si="406"/>
        <v>91</v>
      </c>
      <c r="K1078" s="25">
        <f t="shared" si="407"/>
        <v>0</v>
      </c>
      <c r="L1078" s="25">
        <f t="shared" si="408"/>
        <v>0</v>
      </c>
      <c r="M1078" s="25">
        <f t="shared" si="409"/>
        <v>114</v>
      </c>
      <c r="N1078" s="22">
        <f t="shared" si="410"/>
        <v>0</v>
      </c>
      <c r="O1078" s="22">
        <f t="shared" si="411"/>
        <v>0</v>
      </c>
      <c r="P1078" s="22">
        <f t="shared" si="394"/>
        <v>0</v>
      </c>
      <c r="Q1078" s="62"/>
      <c r="R1078" s="21">
        <f t="shared" si="395"/>
        <v>0</v>
      </c>
      <c r="S1078" s="21"/>
      <c r="T1078" s="56">
        <f t="shared" si="396"/>
        <v>0</v>
      </c>
      <c r="U1078" s="23" t="e">
        <f t="shared" si="397"/>
        <v>#DIV/0!</v>
      </c>
      <c r="V1078" s="23" t="str">
        <f t="shared" si="412"/>
        <v/>
      </c>
      <c r="W1078" s="24"/>
      <c r="X1078" s="55" t="str">
        <f t="shared" si="400"/>
        <v/>
      </c>
      <c r="Y1078" s="19"/>
      <c r="Z1078" s="26" t="e">
        <f t="shared" si="413"/>
        <v>#DIV/0!</v>
      </c>
      <c r="AA1078" s="26">
        <f t="shared" si="415"/>
        <v>0</v>
      </c>
      <c r="AB1078" s="26" t="str">
        <f t="shared" si="399"/>
        <v/>
      </c>
      <c r="AC1078" s="27">
        <f t="shared" si="416"/>
        <v>0</v>
      </c>
      <c r="AD1078" s="19"/>
      <c r="AE1078" s="19" t="str">
        <f t="shared" si="398"/>
        <v/>
      </c>
      <c r="AF1078" s="66" t="e">
        <f t="shared" si="414"/>
        <v>#VALUE!</v>
      </c>
    </row>
    <row r="1079" spans="1:32">
      <c r="A1079" s="16" t="str">
        <f t="shared" si="401"/>
        <v/>
      </c>
      <c r="B1079" s="29"/>
      <c r="C1079" s="17"/>
      <c r="D1079" s="32"/>
      <c r="E1079" s="18"/>
      <c r="F1079" s="25">
        <f t="shared" si="402"/>
        <v>0</v>
      </c>
      <c r="G1079" s="25">
        <f t="shared" si="403"/>
        <v>1</v>
      </c>
      <c r="H1079" s="25">
        <f t="shared" si="404"/>
        <v>1900</v>
      </c>
      <c r="I1079" s="25">
        <f t="shared" si="405"/>
        <v>1900</v>
      </c>
      <c r="J1079" s="63">
        <f t="shared" si="406"/>
        <v>91</v>
      </c>
      <c r="K1079" s="25">
        <f t="shared" si="407"/>
        <v>0</v>
      </c>
      <c r="L1079" s="25">
        <f t="shared" si="408"/>
        <v>0</v>
      </c>
      <c r="M1079" s="25">
        <f t="shared" si="409"/>
        <v>114</v>
      </c>
      <c r="N1079" s="22">
        <f t="shared" si="410"/>
        <v>0</v>
      </c>
      <c r="O1079" s="22">
        <f t="shared" si="411"/>
        <v>0</v>
      </c>
      <c r="P1079" s="22">
        <f t="shared" si="394"/>
        <v>0</v>
      </c>
      <c r="Q1079" s="62"/>
      <c r="R1079" s="21">
        <f t="shared" si="395"/>
        <v>0</v>
      </c>
      <c r="S1079" s="21"/>
      <c r="T1079" s="56">
        <f t="shared" si="396"/>
        <v>0</v>
      </c>
      <c r="U1079" s="23" t="e">
        <f t="shared" si="397"/>
        <v>#DIV/0!</v>
      </c>
      <c r="V1079" s="23" t="str">
        <f t="shared" si="412"/>
        <v/>
      </c>
      <c r="W1079" s="24"/>
      <c r="X1079" s="55" t="str">
        <f t="shared" si="400"/>
        <v/>
      </c>
      <c r="Y1079" s="19"/>
      <c r="Z1079" s="26" t="e">
        <f t="shared" si="413"/>
        <v>#DIV/0!</v>
      </c>
      <c r="AA1079" s="26">
        <f t="shared" si="415"/>
        <v>0</v>
      </c>
      <c r="AB1079" s="26" t="str">
        <f t="shared" si="399"/>
        <v/>
      </c>
      <c r="AC1079" s="27">
        <f t="shared" si="416"/>
        <v>0</v>
      </c>
      <c r="AD1079" s="19"/>
      <c r="AE1079" s="19" t="str">
        <f t="shared" si="398"/>
        <v/>
      </c>
      <c r="AF1079" s="66" t="e">
        <f t="shared" si="414"/>
        <v>#VALUE!</v>
      </c>
    </row>
    <row r="1080" spans="1:32">
      <c r="A1080" s="16" t="str">
        <f t="shared" si="401"/>
        <v/>
      </c>
      <c r="B1080" s="29"/>
      <c r="C1080" s="17"/>
      <c r="D1080" s="32"/>
      <c r="E1080" s="18"/>
      <c r="F1080" s="25">
        <f t="shared" si="402"/>
        <v>0</v>
      </c>
      <c r="G1080" s="25">
        <f t="shared" si="403"/>
        <v>1</v>
      </c>
      <c r="H1080" s="25">
        <f t="shared" si="404"/>
        <v>1900</v>
      </c>
      <c r="I1080" s="25">
        <f t="shared" si="405"/>
        <v>1900</v>
      </c>
      <c r="J1080" s="63">
        <f t="shared" si="406"/>
        <v>91</v>
      </c>
      <c r="K1080" s="25">
        <f t="shared" si="407"/>
        <v>0</v>
      </c>
      <c r="L1080" s="25">
        <f t="shared" si="408"/>
        <v>0</v>
      </c>
      <c r="M1080" s="25">
        <f t="shared" si="409"/>
        <v>114</v>
      </c>
      <c r="N1080" s="22">
        <f t="shared" si="410"/>
        <v>0</v>
      </c>
      <c r="O1080" s="22">
        <f t="shared" si="411"/>
        <v>0</v>
      </c>
      <c r="P1080" s="22">
        <f t="shared" si="394"/>
        <v>0</v>
      </c>
      <c r="Q1080" s="62"/>
      <c r="R1080" s="21">
        <f t="shared" si="395"/>
        <v>0</v>
      </c>
      <c r="S1080" s="21"/>
      <c r="T1080" s="56">
        <f t="shared" si="396"/>
        <v>0</v>
      </c>
      <c r="U1080" s="23" t="e">
        <f t="shared" si="397"/>
        <v>#DIV/0!</v>
      </c>
      <c r="V1080" s="23" t="str">
        <f t="shared" si="412"/>
        <v/>
      </c>
      <c r="W1080" s="24"/>
      <c r="X1080" s="55" t="str">
        <f t="shared" si="400"/>
        <v/>
      </c>
      <c r="Y1080" s="19"/>
      <c r="Z1080" s="26" t="e">
        <f t="shared" si="413"/>
        <v>#DIV/0!</v>
      </c>
      <c r="AA1080" s="26">
        <f t="shared" si="415"/>
        <v>0</v>
      </c>
      <c r="AB1080" s="26" t="str">
        <f t="shared" si="399"/>
        <v/>
      </c>
      <c r="AC1080" s="27">
        <f t="shared" si="416"/>
        <v>0</v>
      </c>
      <c r="AD1080" s="19"/>
      <c r="AE1080" s="19" t="str">
        <f t="shared" si="398"/>
        <v/>
      </c>
      <c r="AF1080" s="66" t="e">
        <f t="shared" si="414"/>
        <v>#VALUE!</v>
      </c>
    </row>
    <row r="1081" spans="1:32">
      <c r="A1081" s="16" t="str">
        <f t="shared" si="401"/>
        <v/>
      </c>
      <c r="B1081" s="29"/>
      <c r="C1081" s="17"/>
      <c r="D1081" s="32"/>
      <c r="E1081" s="18"/>
      <c r="F1081" s="25">
        <f t="shared" si="402"/>
        <v>0</v>
      </c>
      <c r="G1081" s="25">
        <f t="shared" si="403"/>
        <v>1</v>
      </c>
      <c r="H1081" s="25">
        <f t="shared" si="404"/>
        <v>1900</v>
      </c>
      <c r="I1081" s="25">
        <f t="shared" si="405"/>
        <v>1900</v>
      </c>
      <c r="J1081" s="63">
        <f t="shared" si="406"/>
        <v>91</v>
      </c>
      <c r="K1081" s="25">
        <f t="shared" si="407"/>
        <v>0</v>
      </c>
      <c r="L1081" s="25">
        <f t="shared" si="408"/>
        <v>0</v>
      </c>
      <c r="M1081" s="25">
        <f t="shared" si="409"/>
        <v>114</v>
      </c>
      <c r="N1081" s="22">
        <f t="shared" si="410"/>
        <v>0</v>
      </c>
      <c r="O1081" s="22">
        <f t="shared" si="411"/>
        <v>0</v>
      </c>
      <c r="P1081" s="22">
        <f t="shared" si="394"/>
        <v>0</v>
      </c>
      <c r="Q1081" s="62"/>
      <c r="R1081" s="21">
        <f t="shared" si="395"/>
        <v>0</v>
      </c>
      <c r="S1081" s="21"/>
      <c r="T1081" s="56">
        <f t="shared" si="396"/>
        <v>0</v>
      </c>
      <c r="U1081" s="23" t="e">
        <f t="shared" si="397"/>
        <v>#DIV/0!</v>
      </c>
      <c r="V1081" s="23" t="str">
        <f t="shared" si="412"/>
        <v/>
      </c>
      <c r="W1081" s="24"/>
      <c r="X1081" s="55" t="str">
        <f t="shared" si="400"/>
        <v/>
      </c>
      <c r="Y1081" s="19"/>
      <c r="Z1081" s="26" t="e">
        <f t="shared" si="413"/>
        <v>#DIV/0!</v>
      </c>
      <c r="AA1081" s="26">
        <f t="shared" si="415"/>
        <v>0</v>
      </c>
      <c r="AB1081" s="26" t="str">
        <f t="shared" si="399"/>
        <v/>
      </c>
      <c r="AC1081" s="27">
        <f t="shared" si="416"/>
        <v>0</v>
      </c>
      <c r="AD1081" s="19"/>
      <c r="AE1081" s="19" t="str">
        <f t="shared" si="398"/>
        <v/>
      </c>
      <c r="AF1081" s="66" t="e">
        <f t="shared" si="414"/>
        <v>#VALUE!</v>
      </c>
    </row>
    <row r="1082" spans="1:32">
      <c r="A1082" s="16" t="str">
        <f t="shared" si="401"/>
        <v/>
      </c>
      <c r="B1082" s="29"/>
      <c r="C1082" s="17"/>
      <c r="D1082" s="32"/>
      <c r="E1082" s="18"/>
      <c r="F1082" s="25">
        <f t="shared" si="402"/>
        <v>0</v>
      </c>
      <c r="G1082" s="25">
        <f t="shared" si="403"/>
        <v>1</v>
      </c>
      <c r="H1082" s="25">
        <f t="shared" si="404"/>
        <v>1900</v>
      </c>
      <c r="I1082" s="25">
        <f t="shared" si="405"/>
        <v>1900</v>
      </c>
      <c r="J1082" s="63">
        <f t="shared" si="406"/>
        <v>91</v>
      </c>
      <c r="K1082" s="25">
        <f t="shared" si="407"/>
        <v>0</v>
      </c>
      <c r="L1082" s="25">
        <f t="shared" si="408"/>
        <v>0</v>
      </c>
      <c r="M1082" s="25">
        <f t="shared" si="409"/>
        <v>114</v>
      </c>
      <c r="N1082" s="22">
        <f t="shared" si="410"/>
        <v>0</v>
      </c>
      <c r="O1082" s="22">
        <f t="shared" si="411"/>
        <v>0</v>
      </c>
      <c r="P1082" s="22">
        <f t="shared" si="394"/>
        <v>0</v>
      </c>
      <c r="Q1082" s="62"/>
      <c r="R1082" s="21">
        <f t="shared" si="395"/>
        <v>0</v>
      </c>
      <c r="S1082" s="21"/>
      <c r="T1082" s="56">
        <f t="shared" si="396"/>
        <v>0</v>
      </c>
      <c r="U1082" s="23" t="e">
        <f t="shared" si="397"/>
        <v>#DIV/0!</v>
      </c>
      <c r="V1082" s="23" t="str">
        <f t="shared" si="412"/>
        <v/>
      </c>
      <c r="W1082" s="24"/>
      <c r="X1082" s="55" t="str">
        <f t="shared" si="400"/>
        <v/>
      </c>
      <c r="Y1082" s="19"/>
      <c r="Z1082" s="26" t="e">
        <f t="shared" si="413"/>
        <v>#DIV/0!</v>
      </c>
      <c r="AA1082" s="26">
        <f t="shared" si="415"/>
        <v>0</v>
      </c>
      <c r="AB1082" s="26" t="str">
        <f t="shared" si="399"/>
        <v/>
      </c>
      <c r="AC1082" s="27">
        <f t="shared" si="416"/>
        <v>0</v>
      </c>
      <c r="AD1082" s="19"/>
      <c r="AE1082" s="19" t="str">
        <f t="shared" si="398"/>
        <v/>
      </c>
      <c r="AF1082" s="66" t="e">
        <f t="shared" si="414"/>
        <v>#VALUE!</v>
      </c>
    </row>
    <row r="1083" spans="1:32">
      <c r="A1083" s="16" t="str">
        <f t="shared" si="401"/>
        <v/>
      </c>
      <c r="B1083" s="29"/>
      <c r="C1083" s="17"/>
      <c r="D1083" s="32"/>
      <c r="E1083" s="18"/>
      <c r="F1083" s="25">
        <f t="shared" si="402"/>
        <v>0</v>
      </c>
      <c r="G1083" s="25">
        <f t="shared" si="403"/>
        <v>1</v>
      </c>
      <c r="H1083" s="25">
        <f t="shared" si="404"/>
        <v>1900</v>
      </c>
      <c r="I1083" s="25">
        <f t="shared" si="405"/>
        <v>1900</v>
      </c>
      <c r="J1083" s="63">
        <f t="shared" si="406"/>
        <v>91</v>
      </c>
      <c r="K1083" s="25">
        <f t="shared" si="407"/>
        <v>0</v>
      </c>
      <c r="L1083" s="25">
        <f t="shared" si="408"/>
        <v>0</v>
      </c>
      <c r="M1083" s="25">
        <f t="shared" si="409"/>
        <v>114</v>
      </c>
      <c r="N1083" s="22">
        <f t="shared" si="410"/>
        <v>0</v>
      </c>
      <c r="O1083" s="22">
        <f t="shared" si="411"/>
        <v>0</v>
      </c>
      <c r="P1083" s="22">
        <f t="shared" si="394"/>
        <v>0</v>
      </c>
      <c r="Q1083" s="62"/>
      <c r="R1083" s="21">
        <f t="shared" si="395"/>
        <v>0</v>
      </c>
      <c r="S1083" s="21"/>
      <c r="T1083" s="56">
        <f t="shared" si="396"/>
        <v>0</v>
      </c>
      <c r="U1083" s="23" t="e">
        <f t="shared" si="397"/>
        <v>#DIV/0!</v>
      </c>
      <c r="V1083" s="23" t="str">
        <f t="shared" si="412"/>
        <v/>
      </c>
      <c r="W1083" s="24"/>
      <c r="X1083" s="55" t="str">
        <f t="shared" si="400"/>
        <v/>
      </c>
      <c r="Y1083" s="19"/>
      <c r="Z1083" s="26" t="e">
        <f t="shared" si="413"/>
        <v>#DIV/0!</v>
      </c>
      <c r="AA1083" s="26">
        <f t="shared" si="415"/>
        <v>0</v>
      </c>
      <c r="AB1083" s="26" t="str">
        <f t="shared" si="399"/>
        <v/>
      </c>
      <c r="AC1083" s="27">
        <f t="shared" si="416"/>
        <v>0</v>
      </c>
      <c r="AD1083" s="19"/>
      <c r="AE1083" s="19" t="str">
        <f t="shared" si="398"/>
        <v/>
      </c>
      <c r="AF1083" s="66" t="e">
        <f t="shared" si="414"/>
        <v>#VALUE!</v>
      </c>
    </row>
    <row r="1084" spans="1:32">
      <c r="A1084" s="16" t="str">
        <f t="shared" si="401"/>
        <v/>
      </c>
      <c r="B1084" s="29"/>
      <c r="C1084" s="17"/>
      <c r="D1084" s="32"/>
      <c r="E1084" s="18"/>
      <c r="F1084" s="25">
        <f t="shared" si="402"/>
        <v>0</v>
      </c>
      <c r="G1084" s="25">
        <f t="shared" si="403"/>
        <v>1</v>
      </c>
      <c r="H1084" s="25">
        <f t="shared" si="404"/>
        <v>1900</v>
      </c>
      <c r="I1084" s="25">
        <f t="shared" si="405"/>
        <v>1900</v>
      </c>
      <c r="J1084" s="63">
        <f t="shared" si="406"/>
        <v>91</v>
      </c>
      <c r="K1084" s="25">
        <f t="shared" si="407"/>
        <v>0</v>
      </c>
      <c r="L1084" s="25">
        <f t="shared" si="408"/>
        <v>0</v>
      </c>
      <c r="M1084" s="25">
        <f t="shared" si="409"/>
        <v>114</v>
      </c>
      <c r="N1084" s="22">
        <f t="shared" si="410"/>
        <v>0</v>
      </c>
      <c r="O1084" s="22">
        <f t="shared" si="411"/>
        <v>0</v>
      </c>
      <c r="P1084" s="22">
        <f t="shared" si="394"/>
        <v>0</v>
      </c>
      <c r="Q1084" s="62"/>
      <c r="R1084" s="21">
        <f t="shared" si="395"/>
        <v>0</v>
      </c>
      <c r="S1084" s="21"/>
      <c r="T1084" s="56">
        <f t="shared" si="396"/>
        <v>0</v>
      </c>
      <c r="U1084" s="23" t="e">
        <f t="shared" si="397"/>
        <v>#DIV/0!</v>
      </c>
      <c r="V1084" s="23" t="str">
        <f t="shared" si="412"/>
        <v/>
      </c>
      <c r="W1084" s="24"/>
      <c r="X1084" s="55" t="str">
        <f t="shared" si="400"/>
        <v/>
      </c>
      <c r="Y1084" s="19"/>
      <c r="Z1084" s="26" t="e">
        <f t="shared" si="413"/>
        <v>#DIV/0!</v>
      </c>
      <c r="AA1084" s="26">
        <f t="shared" si="415"/>
        <v>0</v>
      </c>
      <c r="AB1084" s="26" t="str">
        <f t="shared" si="399"/>
        <v/>
      </c>
      <c r="AC1084" s="27">
        <f t="shared" si="416"/>
        <v>0</v>
      </c>
      <c r="AD1084" s="19"/>
      <c r="AE1084" s="19" t="str">
        <f t="shared" si="398"/>
        <v/>
      </c>
      <c r="AF1084" s="66" t="e">
        <f t="shared" si="414"/>
        <v>#VALUE!</v>
      </c>
    </row>
    <row r="1085" spans="1:32">
      <c r="A1085" s="16" t="str">
        <f t="shared" si="401"/>
        <v/>
      </c>
      <c r="B1085" s="29"/>
      <c r="C1085" s="17"/>
      <c r="D1085" s="32"/>
      <c r="E1085" s="18"/>
      <c r="F1085" s="25">
        <f t="shared" si="402"/>
        <v>0</v>
      </c>
      <c r="G1085" s="25">
        <f t="shared" si="403"/>
        <v>1</v>
      </c>
      <c r="H1085" s="25">
        <f t="shared" si="404"/>
        <v>1900</v>
      </c>
      <c r="I1085" s="25">
        <f t="shared" si="405"/>
        <v>1900</v>
      </c>
      <c r="J1085" s="63">
        <f t="shared" si="406"/>
        <v>91</v>
      </c>
      <c r="K1085" s="25">
        <f t="shared" si="407"/>
        <v>0</v>
      </c>
      <c r="L1085" s="25">
        <f t="shared" si="408"/>
        <v>0</v>
      </c>
      <c r="M1085" s="25">
        <f t="shared" si="409"/>
        <v>114</v>
      </c>
      <c r="N1085" s="22">
        <f t="shared" si="410"/>
        <v>0</v>
      </c>
      <c r="O1085" s="22">
        <f t="shared" si="411"/>
        <v>0</v>
      </c>
      <c r="P1085" s="22">
        <f t="shared" si="394"/>
        <v>0</v>
      </c>
      <c r="Q1085" s="62"/>
      <c r="R1085" s="21">
        <f t="shared" si="395"/>
        <v>0</v>
      </c>
      <c r="S1085" s="21"/>
      <c r="T1085" s="56">
        <f t="shared" si="396"/>
        <v>0</v>
      </c>
      <c r="U1085" s="23" t="e">
        <f t="shared" si="397"/>
        <v>#DIV/0!</v>
      </c>
      <c r="V1085" s="23" t="str">
        <f t="shared" si="412"/>
        <v/>
      </c>
      <c r="W1085" s="24"/>
      <c r="X1085" s="55" t="str">
        <f t="shared" si="400"/>
        <v/>
      </c>
      <c r="Y1085" s="19"/>
      <c r="Z1085" s="26" t="e">
        <f t="shared" si="413"/>
        <v>#DIV/0!</v>
      </c>
      <c r="AA1085" s="26">
        <f t="shared" si="415"/>
        <v>0</v>
      </c>
      <c r="AB1085" s="26" t="str">
        <f t="shared" si="399"/>
        <v/>
      </c>
      <c r="AC1085" s="27">
        <f t="shared" si="416"/>
        <v>0</v>
      </c>
      <c r="AD1085" s="19"/>
      <c r="AE1085" s="19" t="str">
        <f t="shared" si="398"/>
        <v/>
      </c>
      <c r="AF1085" s="66" t="e">
        <f t="shared" si="414"/>
        <v>#VALUE!</v>
      </c>
    </row>
    <row r="1086" spans="1:32">
      <c r="A1086" s="16" t="str">
        <f t="shared" si="401"/>
        <v/>
      </c>
      <c r="B1086" s="29"/>
      <c r="C1086" s="17"/>
      <c r="D1086" s="32"/>
      <c r="E1086" s="18"/>
      <c r="F1086" s="25">
        <f t="shared" si="402"/>
        <v>0</v>
      </c>
      <c r="G1086" s="25">
        <f t="shared" si="403"/>
        <v>1</v>
      </c>
      <c r="H1086" s="25">
        <f t="shared" si="404"/>
        <v>1900</v>
      </c>
      <c r="I1086" s="25">
        <f t="shared" si="405"/>
        <v>1900</v>
      </c>
      <c r="J1086" s="63">
        <f t="shared" si="406"/>
        <v>91</v>
      </c>
      <c r="K1086" s="25">
        <f t="shared" si="407"/>
        <v>0</v>
      </c>
      <c r="L1086" s="25">
        <f t="shared" si="408"/>
        <v>0</v>
      </c>
      <c r="M1086" s="25">
        <f t="shared" si="409"/>
        <v>114</v>
      </c>
      <c r="N1086" s="22">
        <f t="shared" si="410"/>
        <v>0</v>
      </c>
      <c r="O1086" s="22">
        <f t="shared" si="411"/>
        <v>0</v>
      </c>
      <c r="P1086" s="22">
        <f t="shared" si="394"/>
        <v>0</v>
      </c>
      <c r="Q1086" s="62"/>
      <c r="R1086" s="21">
        <f t="shared" si="395"/>
        <v>0</v>
      </c>
      <c r="S1086" s="21"/>
      <c r="T1086" s="56">
        <f t="shared" si="396"/>
        <v>0</v>
      </c>
      <c r="U1086" s="23" t="e">
        <f t="shared" si="397"/>
        <v>#DIV/0!</v>
      </c>
      <c r="V1086" s="23" t="str">
        <f t="shared" si="412"/>
        <v/>
      </c>
      <c r="W1086" s="24"/>
      <c r="X1086" s="55" t="str">
        <f t="shared" si="400"/>
        <v/>
      </c>
      <c r="Y1086" s="19"/>
      <c r="Z1086" s="26" t="e">
        <f t="shared" si="413"/>
        <v>#DIV/0!</v>
      </c>
      <c r="AA1086" s="26">
        <f t="shared" si="415"/>
        <v>0</v>
      </c>
      <c r="AB1086" s="26" t="str">
        <f t="shared" si="399"/>
        <v/>
      </c>
      <c r="AC1086" s="27">
        <f t="shared" si="416"/>
        <v>0</v>
      </c>
      <c r="AD1086" s="19"/>
      <c r="AE1086" s="19" t="str">
        <f t="shared" si="398"/>
        <v/>
      </c>
      <c r="AF1086" s="66" t="e">
        <f t="shared" si="414"/>
        <v>#VALUE!</v>
      </c>
    </row>
    <row r="1087" spans="1:32">
      <c r="A1087" s="16" t="str">
        <f t="shared" si="401"/>
        <v/>
      </c>
      <c r="B1087" s="29"/>
      <c r="C1087" s="17"/>
      <c r="D1087" s="32"/>
      <c r="E1087" s="18"/>
      <c r="F1087" s="25">
        <f t="shared" si="402"/>
        <v>0</v>
      </c>
      <c r="G1087" s="25">
        <f t="shared" si="403"/>
        <v>1</v>
      </c>
      <c r="H1087" s="25">
        <f t="shared" si="404"/>
        <v>1900</v>
      </c>
      <c r="I1087" s="25">
        <f t="shared" si="405"/>
        <v>1900</v>
      </c>
      <c r="J1087" s="63">
        <f t="shared" si="406"/>
        <v>91</v>
      </c>
      <c r="K1087" s="25">
        <f t="shared" si="407"/>
        <v>0</v>
      </c>
      <c r="L1087" s="25">
        <f t="shared" si="408"/>
        <v>0</v>
      </c>
      <c r="M1087" s="25">
        <f t="shared" si="409"/>
        <v>114</v>
      </c>
      <c r="N1087" s="22">
        <f t="shared" si="410"/>
        <v>0</v>
      </c>
      <c r="O1087" s="22">
        <f t="shared" si="411"/>
        <v>0</v>
      </c>
      <c r="P1087" s="22">
        <f t="shared" si="394"/>
        <v>0</v>
      </c>
      <c r="Q1087" s="62"/>
      <c r="R1087" s="21">
        <f t="shared" si="395"/>
        <v>0</v>
      </c>
      <c r="S1087" s="21"/>
      <c r="T1087" s="56">
        <f t="shared" si="396"/>
        <v>0</v>
      </c>
      <c r="U1087" s="23" t="e">
        <f t="shared" si="397"/>
        <v>#DIV/0!</v>
      </c>
      <c r="V1087" s="23" t="str">
        <f t="shared" si="412"/>
        <v/>
      </c>
      <c r="W1087" s="24"/>
      <c r="X1087" s="55" t="str">
        <f t="shared" si="400"/>
        <v/>
      </c>
      <c r="Y1087" s="19"/>
      <c r="Z1087" s="26" t="e">
        <f t="shared" si="413"/>
        <v>#DIV/0!</v>
      </c>
      <c r="AA1087" s="26">
        <f t="shared" si="415"/>
        <v>0</v>
      </c>
      <c r="AB1087" s="26" t="str">
        <f t="shared" si="399"/>
        <v/>
      </c>
      <c r="AC1087" s="27">
        <f t="shared" si="416"/>
        <v>0</v>
      </c>
      <c r="AD1087" s="19"/>
      <c r="AE1087" s="19" t="str">
        <f t="shared" si="398"/>
        <v/>
      </c>
      <c r="AF1087" s="66" t="e">
        <f t="shared" si="414"/>
        <v>#VALUE!</v>
      </c>
    </row>
    <row r="1088" spans="1:32">
      <c r="A1088" s="16" t="str">
        <f t="shared" si="401"/>
        <v/>
      </c>
      <c r="B1088" s="29"/>
      <c r="C1088" s="17"/>
      <c r="D1088" s="32"/>
      <c r="E1088" s="18"/>
      <c r="F1088" s="25">
        <f t="shared" si="402"/>
        <v>0</v>
      </c>
      <c r="G1088" s="25">
        <f t="shared" si="403"/>
        <v>1</v>
      </c>
      <c r="H1088" s="25">
        <f t="shared" si="404"/>
        <v>1900</v>
      </c>
      <c r="I1088" s="25">
        <f t="shared" si="405"/>
        <v>1900</v>
      </c>
      <c r="J1088" s="63">
        <f t="shared" si="406"/>
        <v>91</v>
      </c>
      <c r="K1088" s="25">
        <f t="shared" si="407"/>
        <v>0</v>
      </c>
      <c r="L1088" s="25">
        <f t="shared" si="408"/>
        <v>0</v>
      </c>
      <c r="M1088" s="25">
        <f t="shared" si="409"/>
        <v>114</v>
      </c>
      <c r="N1088" s="22">
        <f t="shared" si="410"/>
        <v>0</v>
      </c>
      <c r="O1088" s="22">
        <f t="shared" si="411"/>
        <v>0</v>
      </c>
      <c r="P1088" s="22">
        <f t="shared" si="394"/>
        <v>0</v>
      </c>
      <c r="Q1088" s="62"/>
      <c r="R1088" s="21">
        <f t="shared" si="395"/>
        <v>0</v>
      </c>
      <c r="S1088" s="21"/>
      <c r="T1088" s="56">
        <f t="shared" si="396"/>
        <v>0</v>
      </c>
      <c r="U1088" s="23" t="e">
        <f t="shared" si="397"/>
        <v>#DIV/0!</v>
      </c>
      <c r="V1088" s="23" t="str">
        <f t="shared" si="412"/>
        <v/>
      </c>
      <c r="W1088" s="24"/>
      <c r="X1088" s="55" t="str">
        <f t="shared" si="400"/>
        <v/>
      </c>
      <c r="Y1088" s="19"/>
      <c r="Z1088" s="26" t="e">
        <f t="shared" si="413"/>
        <v>#DIV/0!</v>
      </c>
      <c r="AA1088" s="26">
        <f t="shared" si="415"/>
        <v>0</v>
      </c>
      <c r="AB1088" s="26" t="str">
        <f t="shared" si="399"/>
        <v/>
      </c>
      <c r="AC1088" s="27">
        <f t="shared" si="416"/>
        <v>0</v>
      </c>
      <c r="AD1088" s="19"/>
      <c r="AE1088" s="19" t="str">
        <f t="shared" si="398"/>
        <v/>
      </c>
      <c r="AF1088" s="66" t="e">
        <f t="shared" si="414"/>
        <v>#VALUE!</v>
      </c>
    </row>
    <row r="1089" spans="1:32">
      <c r="A1089" s="16" t="str">
        <f t="shared" si="401"/>
        <v/>
      </c>
      <c r="B1089" s="29"/>
      <c r="C1089" s="17"/>
      <c r="D1089" s="32"/>
      <c r="E1089" s="18"/>
      <c r="F1089" s="25">
        <f t="shared" si="402"/>
        <v>0</v>
      </c>
      <c r="G1089" s="25">
        <f t="shared" si="403"/>
        <v>1</v>
      </c>
      <c r="H1089" s="25">
        <f t="shared" si="404"/>
        <v>1900</v>
      </c>
      <c r="I1089" s="25">
        <f t="shared" si="405"/>
        <v>1900</v>
      </c>
      <c r="J1089" s="63">
        <f t="shared" si="406"/>
        <v>91</v>
      </c>
      <c r="K1089" s="25">
        <f t="shared" si="407"/>
        <v>0</v>
      </c>
      <c r="L1089" s="25">
        <f t="shared" si="408"/>
        <v>0</v>
      </c>
      <c r="M1089" s="25">
        <f t="shared" si="409"/>
        <v>114</v>
      </c>
      <c r="N1089" s="22">
        <f t="shared" si="410"/>
        <v>0</v>
      </c>
      <c r="O1089" s="22">
        <f t="shared" si="411"/>
        <v>0</v>
      </c>
      <c r="P1089" s="22">
        <f t="shared" si="394"/>
        <v>0</v>
      </c>
      <c r="Q1089" s="62"/>
      <c r="R1089" s="21">
        <f t="shared" si="395"/>
        <v>0</v>
      </c>
      <c r="S1089" s="21"/>
      <c r="T1089" s="56">
        <f t="shared" si="396"/>
        <v>0</v>
      </c>
      <c r="U1089" s="23" t="e">
        <f t="shared" si="397"/>
        <v>#DIV/0!</v>
      </c>
      <c r="V1089" s="23" t="str">
        <f t="shared" si="412"/>
        <v/>
      </c>
      <c r="W1089" s="24"/>
      <c r="X1089" s="55" t="str">
        <f t="shared" si="400"/>
        <v/>
      </c>
      <c r="Y1089" s="19"/>
      <c r="Z1089" s="26" t="e">
        <f t="shared" si="413"/>
        <v>#DIV/0!</v>
      </c>
      <c r="AA1089" s="26">
        <f t="shared" si="415"/>
        <v>0</v>
      </c>
      <c r="AB1089" s="26" t="str">
        <f t="shared" si="399"/>
        <v/>
      </c>
      <c r="AC1089" s="27">
        <f t="shared" si="416"/>
        <v>0</v>
      </c>
      <c r="AD1089" s="19"/>
      <c r="AE1089" s="19" t="str">
        <f t="shared" si="398"/>
        <v/>
      </c>
      <c r="AF1089" s="66" t="e">
        <f t="shared" si="414"/>
        <v>#VALUE!</v>
      </c>
    </row>
    <row r="1090" spans="1:32">
      <c r="A1090" s="16" t="str">
        <f t="shared" si="401"/>
        <v/>
      </c>
      <c r="B1090" s="29"/>
      <c r="C1090" s="17"/>
      <c r="D1090" s="32"/>
      <c r="E1090" s="18"/>
      <c r="F1090" s="25">
        <f t="shared" si="402"/>
        <v>0</v>
      </c>
      <c r="G1090" s="25">
        <f t="shared" si="403"/>
        <v>1</v>
      </c>
      <c r="H1090" s="25">
        <f t="shared" si="404"/>
        <v>1900</v>
      </c>
      <c r="I1090" s="25">
        <f t="shared" si="405"/>
        <v>1900</v>
      </c>
      <c r="J1090" s="63">
        <f t="shared" si="406"/>
        <v>91</v>
      </c>
      <c r="K1090" s="25">
        <f t="shared" si="407"/>
        <v>0</v>
      </c>
      <c r="L1090" s="25">
        <f t="shared" si="408"/>
        <v>0</v>
      </c>
      <c r="M1090" s="25">
        <f t="shared" si="409"/>
        <v>114</v>
      </c>
      <c r="N1090" s="22">
        <f t="shared" si="410"/>
        <v>0</v>
      </c>
      <c r="O1090" s="22">
        <f t="shared" si="411"/>
        <v>0</v>
      </c>
      <c r="P1090" s="22">
        <f t="shared" si="394"/>
        <v>0</v>
      </c>
      <c r="Q1090" s="62"/>
      <c r="R1090" s="21">
        <f t="shared" si="395"/>
        <v>0</v>
      </c>
      <c r="S1090" s="21"/>
      <c r="T1090" s="56">
        <f t="shared" si="396"/>
        <v>0</v>
      </c>
      <c r="U1090" s="23" t="e">
        <f t="shared" si="397"/>
        <v>#DIV/0!</v>
      </c>
      <c r="V1090" s="23" t="str">
        <f t="shared" si="412"/>
        <v/>
      </c>
      <c r="W1090" s="24"/>
      <c r="X1090" s="55" t="str">
        <f t="shared" si="400"/>
        <v/>
      </c>
      <c r="Y1090" s="19"/>
      <c r="Z1090" s="26" t="e">
        <f t="shared" si="413"/>
        <v>#DIV/0!</v>
      </c>
      <c r="AA1090" s="26">
        <f t="shared" si="415"/>
        <v>0</v>
      </c>
      <c r="AB1090" s="26" t="str">
        <f t="shared" si="399"/>
        <v/>
      </c>
      <c r="AC1090" s="27">
        <f t="shared" si="416"/>
        <v>0</v>
      </c>
      <c r="AD1090" s="19"/>
      <c r="AE1090" s="19" t="str">
        <f t="shared" si="398"/>
        <v/>
      </c>
      <c r="AF1090" s="66" t="e">
        <f t="shared" si="414"/>
        <v>#VALUE!</v>
      </c>
    </row>
    <row r="1091" spans="1:32">
      <c r="A1091" s="16" t="str">
        <f t="shared" si="401"/>
        <v/>
      </c>
      <c r="B1091" s="29"/>
      <c r="C1091" s="17"/>
      <c r="D1091" s="32"/>
      <c r="E1091" s="18"/>
      <c r="F1091" s="25">
        <f t="shared" si="402"/>
        <v>0</v>
      </c>
      <c r="G1091" s="25">
        <f t="shared" si="403"/>
        <v>1</v>
      </c>
      <c r="H1091" s="25">
        <f t="shared" si="404"/>
        <v>1900</v>
      </c>
      <c r="I1091" s="25">
        <f t="shared" si="405"/>
        <v>1900</v>
      </c>
      <c r="J1091" s="63">
        <f t="shared" si="406"/>
        <v>91</v>
      </c>
      <c r="K1091" s="25">
        <f t="shared" si="407"/>
        <v>0</v>
      </c>
      <c r="L1091" s="25">
        <f t="shared" si="408"/>
        <v>0</v>
      </c>
      <c r="M1091" s="25">
        <f t="shared" si="409"/>
        <v>114</v>
      </c>
      <c r="N1091" s="22">
        <f t="shared" si="410"/>
        <v>0</v>
      </c>
      <c r="O1091" s="22">
        <f t="shared" si="411"/>
        <v>0</v>
      </c>
      <c r="P1091" s="22">
        <f t="shared" ref="P1091:P1154" si="417">+IF(O1091&lt;0,0,O1091)</f>
        <v>0</v>
      </c>
      <c r="Q1091" s="62"/>
      <c r="R1091" s="21">
        <f t="shared" ref="R1091:R1154" si="418">+IF(Q1091="",P1091,Q1091)</f>
        <v>0</v>
      </c>
      <c r="S1091" s="21"/>
      <c r="T1091" s="56">
        <f t="shared" ref="T1091:T1154" si="419">IF((5%*E1091)&gt;R1091,R1091,(E1091*5%))</f>
        <v>0</v>
      </c>
      <c r="U1091" s="23" t="e">
        <f t="shared" ref="U1091:U1154" si="420">IF(T1091="0","No Further Usefule Life",((E1091-T1091)/(E1091*D1091)))</f>
        <v>#DIV/0!</v>
      </c>
      <c r="V1091" s="23" t="str">
        <f t="shared" si="412"/>
        <v/>
      </c>
      <c r="W1091" s="24"/>
      <c r="X1091" s="55" t="str">
        <f t="shared" si="400"/>
        <v/>
      </c>
      <c r="Y1091" s="19"/>
      <c r="Z1091" s="26" t="e">
        <f t="shared" si="413"/>
        <v>#DIV/0!</v>
      </c>
      <c r="AA1091" s="26">
        <f t="shared" si="415"/>
        <v>0</v>
      </c>
      <c r="AB1091" s="26" t="str">
        <f t="shared" si="399"/>
        <v/>
      </c>
      <c r="AC1091" s="27">
        <f t="shared" si="416"/>
        <v>0</v>
      </c>
      <c r="AD1091" s="19"/>
      <c r="AE1091" s="19" t="str">
        <f t="shared" ref="AE1091:AE1154" si="421">IF(W1091="","",IF(W1091&gt;V1091,"Charge from Profit &amp; Loss Account","Charge from Retained Earning"))</f>
        <v/>
      </c>
      <c r="AF1091" s="66" t="e">
        <f t="shared" si="414"/>
        <v>#VALUE!</v>
      </c>
    </row>
    <row r="1092" spans="1:32">
      <c r="A1092" s="16" t="str">
        <f t="shared" si="401"/>
        <v/>
      </c>
      <c r="B1092" s="29"/>
      <c r="C1092" s="17"/>
      <c r="D1092" s="32"/>
      <c r="E1092" s="18"/>
      <c r="F1092" s="25">
        <f t="shared" si="402"/>
        <v>0</v>
      </c>
      <c r="G1092" s="25">
        <f t="shared" si="403"/>
        <v>1</v>
      </c>
      <c r="H1092" s="25">
        <f t="shared" si="404"/>
        <v>1900</v>
      </c>
      <c r="I1092" s="25">
        <f t="shared" si="405"/>
        <v>1900</v>
      </c>
      <c r="J1092" s="63">
        <f t="shared" si="406"/>
        <v>91</v>
      </c>
      <c r="K1092" s="25">
        <f t="shared" si="407"/>
        <v>0</v>
      </c>
      <c r="L1092" s="25">
        <f t="shared" si="408"/>
        <v>0</v>
      </c>
      <c r="M1092" s="25">
        <f t="shared" si="409"/>
        <v>114</v>
      </c>
      <c r="N1092" s="22">
        <f t="shared" si="410"/>
        <v>0</v>
      </c>
      <c r="O1092" s="22">
        <f t="shared" si="411"/>
        <v>0</v>
      </c>
      <c r="P1092" s="22">
        <f t="shared" si="417"/>
        <v>0</v>
      </c>
      <c r="Q1092" s="62"/>
      <c r="R1092" s="21">
        <f t="shared" si="418"/>
        <v>0</v>
      </c>
      <c r="S1092" s="21"/>
      <c r="T1092" s="56">
        <f t="shared" si="419"/>
        <v>0</v>
      </c>
      <c r="U1092" s="23" t="e">
        <f t="shared" si="420"/>
        <v>#DIV/0!</v>
      </c>
      <c r="V1092" s="23" t="str">
        <f t="shared" si="412"/>
        <v/>
      </c>
      <c r="W1092" s="24"/>
      <c r="X1092" s="55" t="str">
        <f t="shared" si="400"/>
        <v/>
      </c>
      <c r="Y1092" s="19"/>
      <c r="Z1092" s="26" t="e">
        <f t="shared" si="413"/>
        <v>#DIV/0!</v>
      </c>
      <c r="AA1092" s="26">
        <f t="shared" si="415"/>
        <v>0</v>
      </c>
      <c r="AB1092" s="26" t="str">
        <f t="shared" ref="AB1092:AB1155" si="422">IF(E1092="","",IF(X1092&lt;1,AF1092,(AC1092/E1092)))</f>
        <v/>
      </c>
      <c r="AC1092" s="27">
        <f t="shared" si="416"/>
        <v>0</v>
      </c>
      <c r="AD1092" s="19"/>
      <c r="AE1092" s="19" t="str">
        <f t="shared" si="421"/>
        <v/>
      </c>
      <c r="AF1092" s="66" t="e">
        <f t="shared" si="414"/>
        <v>#VALUE!</v>
      </c>
    </row>
    <row r="1093" spans="1:32">
      <c r="A1093" s="16" t="str">
        <f t="shared" si="401"/>
        <v/>
      </c>
      <c r="B1093" s="29"/>
      <c r="C1093" s="17"/>
      <c r="D1093" s="32"/>
      <c r="E1093" s="18"/>
      <c r="F1093" s="25">
        <f t="shared" si="402"/>
        <v>0</v>
      </c>
      <c r="G1093" s="25">
        <f t="shared" si="403"/>
        <v>1</v>
      </c>
      <c r="H1093" s="25">
        <f t="shared" si="404"/>
        <v>1900</v>
      </c>
      <c r="I1093" s="25">
        <f t="shared" si="405"/>
        <v>1900</v>
      </c>
      <c r="J1093" s="63">
        <f t="shared" si="406"/>
        <v>91</v>
      </c>
      <c r="K1093" s="25">
        <f t="shared" si="407"/>
        <v>0</v>
      </c>
      <c r="L1093" s="25">
        <f t="shared" si="408"/>
        <v>0</v>
      </c>
      <c r="M1093" s="25">
        <f t="shared" si="409"/>
        <v>114</v>
      </c>
      <c r="N1093" s="22">
        <f t="shared" si="410"/>
        <v>0</v>
      </c>
      <c r="O1093" s="22">
        <f t="shared" si="411"/>
        <v>0</v>
      </c>
      <c r="P1093" s="22">
        <f t="shared" si="417"/>
        <v>0</v>
      </c>
      <c r="Q1093" s="62"/>
      <c r="R1093" s="21">
        <f t="shared" si="418"/>
        <v>0</v>
      </c>
      <c r="S1093" s="21"/>
      <c r="T1093" s="56">
        <f t="shared" si="419"/>
        <v>0</v>
      </c>
      <c r="U1093" s="23" t="e">
        <f t="shared" si="420"/>
        <v>#DIV/0!</v>
      </c>
      <c r="V1093" s="23" t="str">
        <f t="shared" si="412"/>
        <v/>
      </c>
      <c r="W1093" s="24"/>
      <c r="X1093" s="55" t="str">
        <f t="shared" ref="X1093:X1156" si="423">IF(W1093="","",IF(V1093&gt;W1093,"0",W1093-V1093))</f>
        <v/>
      </c>
      <c r="Y1093" s="19"/>
      <c r="Z1093" s="26" t="e">
        <f t="shared" si="413"/>
        <v>#DIV/0!</v>
      </c>
      <c r="AA1093" s="26">
        <f t="shared" si="415"/>
        <v>0</v>
      </c>
      <c r="AB1093" s="26" t="str">
        <f t="shared" si="422"/>
        <v/>
      </c>
      <c r="AC1093" s="27">
        <f t="shared" si="416"/>
        <v>0</v>
      </c>
      <c r="AD1093" s="19"/>
      <c r="AE1093" s="19" t="str">
        <f t="shared" si="421"/>
        <v/>
      </c>
      <c r="AF1093" s="66" t="e">
        <f t="shared" si="414"/>
        <v>#VALUE!</v>
      </c>
    </row>
    <row r="1094" spans="1:32">
      <c r="A1094" s="16" t="str">
        <f t="shared" si="401"/>
        <v/>
      </c>
      <c r="B1094" s="29"/>
      <c r="C1094" s="17"/>
      <c r="D1094" s="32"/>
      <c r="E1094" s="18"/>
      <c r="F1094" s="25">
        <f t="shared" si="402"/>
        <v>0</v>
      </c>
      <c r="G1094" s="25">
        <f t="shared" si="403"/>
        <v>1</v>
      </c>
      <c r="H1094" s="25">
        <f t="shared" si="404"/>
        <v>1900</v>
      </c>
      <c r="I1094" s="25">
        <f t="shared" si="405"/>
        <v>1900</v>
      </c>
      <c r="J1094" s="63">
        <f t="shared" si="406"/>
        <v>91</v>
      </c>
      <c r="K1094" s="25">
        <f t="shared" si="407"/>
        <v>0</v>
      </c>
      <c r="L1094" s="25">
        <f t="shared" si="408"/>
        <v>0</v>
      </c>
      <c r="M1094" s="25">
        <f t="shared" si="409"/>
        <v>114</v>
      </c>
      <c r="N1094" s="22">
        <f t="shared" si="410"/>
        <v>0</v>
      </c>
      <c r="O1094" s="22">
        <f t="shared" si="411"/>
        <v>0</v>
      </c>
      <c r="P1094" s="22">
        <f t="shared" si="417"/>
        <v>0</v>
      </c>
      <c r="Q1094" s="62"/>
      <c r="R1094" s="21">
        <f t="shared" si="418"/>
        <v>0</v>
      </c>
      <c r="S1094" s="21"/>
      <c r="T1094" s="56">
        <f t="shared" si="419"/>
        <v>0</v>
      </c>
      <c r="U1094" s="23" t="e">
        <f t="shared" si="420"/>
        <v>#DIV/0!</v>
      </c>
      <c r="V1094" s="23" t="str">
        <f t="shared" si="412"/>
        <v/>
      </c>
      <c r="W1094" s="24"/>
      <c r="X1094" s="55" t="str">
        <f t="shared" si="423"/>
        <v/>
      </c>
      <c r="Y1094" s="19"/>
      <c r="Z1094" s="26" t="e">
        <f t="shared" si="413"/>
        <v>#DIV/0!</v>
      </c>
      <c r="AA1094" s="26">
        <f t="shared" si="415"/>
        <v>0</v>
      </c>
      <c r="AB1094" s="26" t="str">
        <f t="shared" si="422"/>
        <v/>
      </c>
      <c r="AC1094" s="27">
        <f t="shared" si="416"/>
        <v>0</v>
      </c>
      <c r="AD1094" s="19"/>
      <c r="AE1094" s="19" t="str">
        <f t="shared" si="421"/>
        <v/>
      </c>
      <c r="AF1094" s="66" t="e">
        <f t="shared" si="414"/>
        <v>#VALUE!</v>
      </c>
    </row>
    <row r="1095" spans="1:32">
      <c r="A1095" s="16" t="str">
        <f t="shared" si="401"/>
        <v/>
      </c>
      <c r="B1095" s="29"/>
      <c r="C1095" s="17"/>
      <c r="D1095" s="32"/>
      <c r="E1095" s="18"/>
      <c r="F1095" s="25">
        <f t="shared" si="402"/>
        <v>0</v>
      </c>
      <c r="G1095" s="25">
        <f t="shared" si="403"/>
        <v>1</v>
      </c>
      <c r="H1095" s="25">
        <f t="shared" si="404"/>
        <v>1900</v>
      </c>
      <c r="I1095" s="25">
        <f t="shared" si="405"/>
        <v>1900</v>
      </c>
      <c r="J1095" s="63">
        <f t="shared" si="406"/>
        <v>91</v>
      </c>
      <c r="K1095" s="25">
        <f t="shared" si="407"/>
        <v>0</v>
      </c>
      <c r="L1095" s="25">
        <f t="shared" si="408"/>
        <v>0</v>
      </c>
      <c r="M1095" s="25">
        <f t="shared" si="409"/>
        <v>114</v>
      </c>
      <c r="N1095" s="22">
        <f t="shared" si="410"/>
        <v>0</v>
      </c>
      <c r="O1095" s="22">
        <f t="shared" si="411"/>
        <v>0</v>
      </c>
      <c r="P1095" s="22">
        <f t="shared" si="417"/>
        <v>0</v>
      </c>
      <c r="Q1095" s="62"/>
      <c r="R1095" s="21">
        <f t="shared" si="418"/>
        <v>0</v>
      </c>
      <c r="S1095" s="21"/>
      <c r="T1095" s="56">
        <f t="shared" si="419"/>
        <v>0</v>
      </c>
      <c r="U1095" s="23" t="e">
        <f t="shared" si="420"/>
        <v>#DIV/0!</v>
      </c>
      <c r="V1095" s="23" t="str">
        <f t="shared" si="412"/>
        <v/>
      </c>
      <c r="W1095" s="24"/>
      <c r="X1095" s="55" t="str">
        <f t="shared" si="423"/>
        <v/>
      </c>
      <c r="Y1095" s="19"/>
      <c r="Z1095" s="26" t="e">
        <f t="shared" si="413"/>
        <v>#DIV/0!</v>
      </c>
      <c r="AA1095" s="26">
        <f t="shared" si="415"/>
        <v>0</v>
      </c>
      <c r="AB1095" s="26" t="str">
        <f t="shared" si="422"/>
        <v/>
      </c>
      <c r="AC1095" s="27">
        <f t="shared" si="416"/>
        <v>0</v>
      </c>
      <c r="AD1095" s="19"/>
      <c r="AE1095" s="19" t="str">
        <f t="shared" si="421"/>
        <v/>
      </c>
      <c r="AF1095" s="66" t="e">
        <f t="shared" si="414"/>
        <v>#VALUE!</v>
      </c>
    </row>
    <row r="1096" spans="1:32">
      <c r="A1096" s="16" t="str">
        <f t="shared" si="401"/>
        <v/>
      </c>
      <c r="B1096" s="29"/>
      <c r="C1096" s="17"/>
      <c r="D1096" s="32"/>
      <c r="E1096" s="18"/>
      <c r="F1096" s="25">
        <f t="shared" si="402"/>
        <v>0</v>
      </c>
      <c r="G1096" s="25">
        <f t="shared" si="403"/>
        <v>1</v>
      </c>
      <c r="H1096" s="25">
        <f t="shared" si="404"/>
        <v>1900</v>
      </c>
      <c r="I1096" s="25">
        <f t="shared" si="405"/>
        <v>1900</v>
      </c>
      <c r="J1096" s="63">
        <f t="shared" si="406"/>
        <v>91</v>
      </c>
      <c r="K1096" s="25">
        <f t="shared" si="407"/>
        <v>0</v>
      </c>
      <c r="L1096" s="25">
        <f t="shared" si="408"/>
        <v>0</v>
      </c>
      <c r="M1096" s="25">
        <f t="shared" si="409"/>
        <v>114</v>
      </c>
      <c r="N1096" s="22">
        <f t="shared" si="410"/>
        <v>0</v>
      </c>
      <c r="O1096" s="22">
        <f t="shared" si="411"/>
        <v>0</v>
      </c>
      <c r="P1096" s="22">
        <f t="shared" si="417"/>
        <v>0</v>
      </c>
      <c r="Q1096" s="62"/>
      <c r="R1096" s="21">
        <f t="shared" si="418"/>
        <v>0</v>
      </c>
      <c r="S1096" s="21"/>
      <c r="T1096" s="56">
        <f t="shared" si="419"/>
        <v>0</v>
      </c>
      <c r="U1096" s="23" t="e">
        <f t="shared" si="420"/>
        <v>#DIV/0!</v>
      </c>
      <c r="V1096" s="23" t="str">
        <f t="shared" si="412"/>
        <v/>
      </c>
      <c r="W1096" s="24"/>
      <c r="X1096" s="55" t="str">
        <f t="shared" si="423"/>
        <v/>
      </c>
      <c r="Y1096" s="19"/>
      <c r="Z1096" s="26" t="e">
        <f t="shared" si="413"/>
        <v>#DIV/0!</v>
      </c>
      <c r="AA1096" s="26">
        <f t="shared" si="415"/>
        <v>0</v>
      </c>
      <c r="AB1096" s="26" t="str">
        <f t="shared" si="422"/>
        <v/>
      </c>
      <c r="AC1096" s="27">
        <f t="shared" si="416"/>
        <v>0</v>
      </c>
      <c r="AD1096" s="19"/>
      <c r="AE1096" s="19" t="str">
        <f t="shared" si="421"/>
        <v/>
      </c>
      <c r="AF1096" s="66" t="e">
        <f t="shared" si="414"/>
        <v>#VALUE!</v>
      </c>
    </row>
    <row r="1097" spans="1:32">
      <c r="A1097" s="16" t="str">
        <f t="shared" ref="A1097:A1160" si="424">IF(B1097="","",A1096+1)</f>
        <v/>
      </c>
      <c r="B1097" s="29"/>
      <c r="C1097" s="17"/>
      <c r="D1097" s="32"/>
      <c r="E1097" s="18"/>
      <c r="F1097" s="25">
        <f t="shared" ref="F1097:F1160" si="425">DAY(B1097)</f>
        <v>0</v>
      </c>
      <c r="G1097" s="25">
        <f t="shared" ref="G1097:G1160" si="426">MONTH(B1097)</f>
        <v>1</v>
      </c>
      <c r="H1097" s="25">
        <f t="shared" ref="H1097:H1160" si="427">YEAR(B1097)</f>
        <v>1900</v>
      </c>
      <c r="I1097" s="25">
        <f t="shared" ref="I1097:I1160" si="428">IF(G1097&gt;3,H1097+1,H1097)</f>
        <v>1900</v>
      </c>
      <c r="J1097" s="63">
        <f t="shared" ref="J1097:J1160" si="429">DATE(I1097,3,31)</f>
        <v>91</v>
      </c>
      <c r="K1097" s="25">
        <f t="shared" ref="K1097:K1160" si="430">E1097*D1097*((J1097-B1097)+1)/365</f>
        <v>0</v>
      </c>
      <c r="L1097" s="25">
        <f t="shared" ref="L1097:L1160" si="431">E1097-K1097</f>
        <v>0</v>
      </c>
      <c r="M1097" s="25">
        <f t="shared" ref="M1097:M1160" si="432">2014-I1097</f>
        <v>114</v>
      </c>
      <c r="N1097" s="22">
        <f t="shared" ref="N1097:N1160" si="433">(K1097/((J1097-B1097)+1)*365)*M1097</f>
        <v>0</v>
      </c>
      <c r="O1097" s="22">
        <f t="shared" ref="O1097:O1160" si="434">L1097-N1097</f>
        <v>0</v>
      </c>
      <c r="P1097" s="22">
        <f t="shared" si="417"/>
        <v>0</v>
      </c>
      <c r="Q1097" s="62"/>
      <c r="R1097" s="21">
        <f t="shared" si="418"/>
        <v>0</v>
      </c>
      <c r="S1097" s="21"/>
      <c r="T1097" s="56">
        <f t="shared" si="419"/>
        <v>0</v>
      </c>
      <c r="U1097" s="23" t="e">
        <f t="shared" si="420"/>
        <v>#DIV/0!</v>
      </c>
      <c r="V1097" s="23" t="str">
        <f t="shared" ref="V1097:V1160" si="435">IF(B1097="","",(DATE(2014,3,31)-B1097)/365)</f>
        <v/>
      </c>
      <c r="W1097" s="24"/>
      <c r="X1097" s="55" t="str">
        <f t="shared" si="423"/>
        <v/>
      </c>
      <c r="Y1097" s="19"/>
      <c r="Z1097" s="26" t="e">
        <f t="shared" ref="Z1097:Z1160" si="436">1-((T1097/R1097)^(1/X1097))</f>
        <v>#DIV/0!</v>
      </c>
      <c r="AA1097" s="26">
        <f t="shared" si="415"/>
        <v>0</v>
      </c>
      <c r="AB1097" s="26" t="str">
        <f t="shared" si="422"/>
        <v/>
      </c>
      <c r="AC1097" s="27">
        <f t="shared" si="416"/>
        <v>0</v>
      </c>
      <c r="AD1097" s="19"/>
      <c r="AE1097" s="19" t="str">
        <f t="shared" si="421"/>
        <v/>
      </c>
      <c r="AF1097" s="66" t="e">
        <f t="shared" si="414"/>
        <v>#VALUE!</v>
      </c>
    </row>
    <row r="1098" spans="1:32">
      <c r="A1098" s="16" t="str">
        <f t="shared" si="424"/>
        <v/>
      </c>
      <c r="B1098" s="29"/>
      <c r="C1098" s="17"/>
      <c r="D1098" s="32"/>
      <c r="E1098" s="18"/>
      <c r="F1098" s="25">
        <f t="shared" si="425"/>
        <v>0</v>
      </c>
      <c r="G1098" s="25">
        <f t="shared" si="426"/>
        <v>1</v>
      </c>
      <c r="H1098" s="25">
        <f t="shared" si="427"/>
        <v>1900</v>
      </c>
      <c r="I1098" s="25">
        <f t="shared" si="428"/>
        <v>1900</v>
      </c>
      <c r="J1098" s="63">
        <f t="shared" si="429"/>
        <v>91</v>
      </c>
      <c r="K1098" s="25">
        <f t="shared" si="430"/>
        <v>0</v>
      </c>
      <c r="L1098" s="25">
        <f t="shared" si="431"/>
        <v>0</v>
      </c>
      <c r="M1098" s="25">
        <f t="shared" si="432"/>
        <v>114</v>
      </c>
      <c r="N1098" s="22">
        <f t="shared" si="433"/>
        <v>0</v>
      </c>
      <c r="O1098" s="22">
        <f t="shared" si="434"/>
        <v>0</v>
      </c>
      <c r="P1098" s="22">
        <f t="shared" si="417"/>
        <v>0</v>
      </c>
      <c r="Q1098" s="62"/>
      <c r="R1098" s="21">
        <f t="shared" si="418"/>
        <v>0</v>
      </c>
      <c r="S1098" s="21"/>
      <c r="T1098" s="56">
        <f t="shared" si="419"/>
        <v>0</v>
      </c>
      <c r="U1098" s="23" t="e">
        <f t="shared" si="420"/>
        <v>#DIV/0!</v>
      </c>
      <c r="V1098" s="23" t="str">
        <f t="shared" si="435"/>
        <v/>
      </c>
      <c r="W1098" s="24"/>
      <c r="X1098" s="55" t="str">
        <f t="shared" si="423"/>
        <v/>
      </c>
      <c r="Y1098" s="19"/>
      <c r="Z1098" s="26" t="e">
        <f t="shared" si="436"/>
        <v>#DIV/0!</v>
      </c>
      <c r="AA1098" s="26">
        <f t="shared" si="415"/>
        <v>0</v>
      </c>
      <c r="AB1098" s="26" t="str">
        <f t="shared" si="422"/>
        <v/>
      </c>
      <c r="AC1098" s="27">
        <f t="shared" si="416"/>
        <v>0</v>
      </c>
      <c r="AD1098" s="19"/>
      <c r="AE1098" s="19" t="str">
        <f t="shared" si="421"/>
        <v/>
      </c>
      <c r="AF1098" s="66" t="e">
        <f t="shared" si="414"/>
        <v>#VALUE!</v>
      </c>
    </row>
    <row r="1099" spans="1:32">
      <c r="A1099" s="16" t="str">
        <f t="shared" si="424"/>
        <v/>
      </c>
      <c r="B1099" s="29"/>
      <c r="C1099" s="17"/>
      <c r="D1099" s="32"/>
      <c r="E1099" s="18"/>
      <c r="F1099" s="25">
        <f t="shared" si="425"/>
        <v>0</v>
      </c>
      <c r="G1099" s="25">
        <f t="shared" si="426"/>
        <v>1</v>
      </c>
      <c r="H1099" s="25">
        <f t="shared" si="427"/>
        <v>1900</v>
      </c>
      <c r="I1099" s="25">
        <f t="shared" si="428"/>
        <v>1900</v>
      </c>
      <c r="J1099" s="63">
        <f t="shared" si="429"/>
        <v>91</v>
      </c>
      <c r="K1099" s="25">
        <f t="shared" si="430"/>
        <v>0</v>
      </c>
      <c r="L1099" s="25">
        <f t="shared" si="431"/>
        <v>0</v>
      </c>
      <c r="M1099" s="25">
        <f t="shared" si="432"/>
        <v>114</v>
      </c>
      <c r="N1099" s="22">
        <f t="shared" si="433"/>
        <v>0</v>
      </c>
      <c r="O1099" s="22">
        <f t="shared" si="434"/>
        <v>0</v>
      </c>
      <c r="P1099" s="22">
        <f t="shared" si="417"/>
        <v>0</v>
      </c>
      <c r="Q1099" s="62"/>
      <c r="R1099" s="21">
        <f t="shared" si="418"/>
        <v>0</v>
      </c>
      <c r="S1099" s="21"/>
      <c r="T1099" s="56">
        <f t="shared" si="419"/>
        <v>0</v>
      </c>
      <c r="U1099" s="23" t="e">
        <f t="shared" si="420"/>
        <v>#DIV/0!</v>
      </c>
      <c r="V1099" s="23" t="str">
        <f t="shared" si="435"/>
        <v/>
      </c>
      <c r="W1099" s="24"/>
      <c r="X1099" s="55" t="str">
        <f t="shared" si="423"/>
        <v/>
      </c>
      <c r="Y1099" s="19"/>
      <c r="Z1099" s="26" t="e">
        <f t="shared" si="436"/>
        <v>#DIV/0!</v>
      </c>
      <c r="AA1099" s="26">
        <f t="shared" si="415"/>
        <v>0</v>
      </c>
      <c r="AB1099" s="26" t="str">
        <f t="shared" si="422"/>
        <v/>
      </c>
      <c r="AC1099" s="27">
        <f t="shared" si="416"/>
        <v>0</v>
      </c>
      <c r="AD1099" s="19"/>
      <c r="AE1099" s="19" t="str">
        <f t="shared" si="421"/>
        <v/>
      </c>
      <c r="AF1099" s="66" t="e">
        <f t="shared" si="414"/>
        <v>#VALUE!</v>
      </c>
    </row>
    <row r="1100" spans="1:32">
      <c r="A1100" s="16" t="str">
        <f t="shared" si="424"/>
        <v/>
      </c>
      <c r="B1100" s="29"/>
      <c r="C1100" s="17"/>
      <c r="D1100" s="32"/>
      <c r="E1100" s="18"/>
      <c r="F1100" s="25">
        <f t="shared" si="425"/>
        <v>0</v>
      </c>
      <c r="G1100" s="25">
        <f t="shared" si="426"/>
        <v>1</v>
      </c>
      <c r="H1100" s="25">
        <f t="shared" si="427"/>
        <v>1900</v>
      </c>
      <c r="I1100" s="25">
        <f t="shared" si="428"/>
        <v>1900</v>
      </c>
      <c r="J1100" s="63">
        <f t="shared" si="429"/>
        <v>91</v>
      </c>
      <c r="K1100" s="25">
        <f t="shared" si="430"/>
        <v>0</v>
      </c>
      <c r="L1100" s="25">
        <f t="shared" si="431"/>
        <v>0</v>
      </c>
      <c r="M1100" s="25">
        <f t="shared" si="432"/>
        <v>114</v>
      </c>
      <c r="N1100" s="22">
        <f t="shared" si="433"/>
        <v>0</v>
      </c>
      <c r="O1100" s="22">
        <f t="shared" si="434"/>
        <v>0</v>
      </c>
      <c r="P1100" s="22">
        <f t="shared" si="417"/>
        <v>0</v>
      </c>
      <c r="Q1100" s="62"/>
      <c r="R1100" s="21">
        <f t="shared" si="418"/>
        <v>0</v>
      </c>
      <c r="S1100" s="21"/>
      <c r="T1100" s="56">
        <f t="shared" si="419"/>
        <v>0</v>
      </c>
      <c r="U1100" s="23" t="e">
        <f t="shared" si="420"/>
        <v>#DIV/0!</v>
      </c>
      <c r="V1100" s="23" t="str">
        <f t="shared" si="435"/>
        <v/>
      </c>
      <c r="W1100" s="24"/>
      <c r="X1100" s="55" t="str">
        <f t="shared" si="423"/>
        <v/>
      </c>
      <c r="Y1100" s="19"/>
      <c r="Z1100" s="26" t="e">
        <f t="shared" si="436"/>
        <v>#DIV/0!</v>
      </c>
      <c r="AA1100" s="26">
        <f t="shared" si="415"/>
        <v>0</v>
      </c>
      <c r="AB1100" s="26" t="str">
        <f t="shared" si="422"/>
        <v/>
      </c>
      <c r="AC1100" s="27">
        <f t="shared" si="416"/>
        <v>0</v>
      </c>
      <c r="AD1100" s="19"/>
      <c r="AE1100" s="19" t="str">
        <f t="shared" si="421"/>
        <v/>
      </c>
      <c r="AF1100" s="66" t="e">
        <f t="shared" si="414"/>
        <v>#VALUE!</v>
      </c>
    </row>
    <row r="1101" spans="1:32">
      <c r="A1101" s="16" t="str">
        <f t="shared" si="424"/>
        <v/>
      </c>
      <c r="B1101" s="29"/>
      <c r="C1101" s="17"/>
      <c r="D1101" s="32"/>
      <c r="E1101" s="18"/>
      <c r="F1101" s="25">
        <f t="shared" si="425"/>
        <v>0</v>
      </c>
      <c r="G1101" s="25">
        <f t="shared" si="426"/>
        <v>1</v>
      </c>
      <c r="H1101" s="25">
        <f t="shared" si="427"/>
        <v>1900</v>
      </c>
      <c r="I1101" s="25">
        <f t="shared" si="428"/>
        <v>1900</v>
      </c>
      <c r="J1101" s="63">
        <f t="shared" si="429"/>
        <v>91</v>
      </c>
      <c r="K1101" s="25">
        <f t="shared" si="430"/>
        <v>0</v>
      </c>
      <c r="L1101" s="25">
        <f t="shared" si="431"/>
        <v>0</v>
      </c>
      <c r="M1101" s="25">
        <f t="shared" si="432"/>
        <v>114</v>
      </c>
      <c r="N1101" s="22">
        <f t="shared" si="433"/>
        <v>0</v>
      </c>
      <c r="O1101" s="22">
        <f t="shared" si="434"/>
        <v>0</v>
      </c>
      <c r="P1101" s="22">
        <f t="shared" si="417"/>
        <v>0</v>
      </c>
      <c r="Q1101" s="62"/>
      <c r="R1101" s="21">
        <f t="shared" si="418"/>
        <v>0</v>
      </c>
      <c r="S1101" s="21"/>
      <c r="T1101" s="56">
        <f t="shared" si="419"/>
        <v>0</v>
      </c>
      <c r="U1101" s="23" t="e">
        <f t="shared" si="420"/>
        <v>#DIV/0!</v>
      </c>
      <c r="V1101" s="23" t="str">
        <f t="shared" si="435"/>
        <v/>
      </c>
      <c r="W1101" s="24"/>
      <c r="X1101" s="55" t="str">
        <f t="shared" si="423"/>
        <v/>
      </c>
      <c r="Y1101" s="19"/>
      <c r="Z1101" s="26" t="e">
        <f t="shared" si="436"/>
        <v>#DIV/0!</v>
      </c>
      <c r="AA1101" s="26">
        <f t="shared" si="415"/>
        <v>0</v>
      </c>
      <c r="AB1101" s="26" t="str">
        <f t="shared" si="422"/>
        <v/>
      </c>
      <c r="AC1101" s="27">
        <f t="shared" si="416"/>
        <v>0</v>
      </c>
      <c r="AD1101" s="19"/>
      <c r="AE1101" s="19" t="str">
        <f t="shared" si="421"/>
        <v/>
      </c>
      <c r="AF1101" s="66" t="e">
        <f t="shared" si="414"/>
        <v>#VALUE!</v>
      </c>
    </row>
    <row r="1102" spans="1:32">
      <c r="A1102" s="16" t="str">
        <f t="shared" si="424"/>
        <v/>
      </c>
      <c r="B1102" s="29"/>
      <c r="C1102" s="17"/>
      <c r="D1102" s="32"/>
      <c r="E1102" s="18"/>
      <c r="F1102" s="25">
        <f t="shared" si="425"/>
        <v>0</v>
      </c>
      <c r="G1102" s="25">
        <f t="shared" si="426"/>
        <v>1</v>
      </c>
      <c r="H1102" s="25">
        <f t="shared" si="427"/>
        <v>1900</v>
      </c>
      <c r="I1102" s="25">
        <f t="shared" si="428"/>
        <v>1900</v>
      </c>
      <c r="J1102" s="63">
        <f t="shared" si="429"/>
        <v>91</v>
      </c>
      <c r="K1102" s="25">
        <f t="shared" si="430"/>
        <v>0</v>
      </c>
      <c r="L1102" s="25">
        <f t="shared" si="431"/>
        <v>0</v>
      </c>
      <c r="M1102" s="25">
        <f t="shared" si="432"/>
        <v>114</v>
      </c>
      <c r="N1102" s="22">
        <f t="shared" si="433"/>
        <v>0</v>
      </c>
      <c r="O1102" s="22">
        <f t="shared" si="434"/>
        <v>0</v>
      </c>
      <c r="P1102" s="22">
        <f t="shared" si="417"/>
        <v>0</v>
      </c>
      <c r="Q1102" s="62"/>
      <c r="R1102" s="21">
        <f t="shared" si="418"/>
        <v>0</v>
      </c>
      <c r="S1102" s="21"/>
      <c r="T1102" s="56">
        <f t="shared" si="419"/>
        <v>0</v>
      </c>
      <c r="U1102" s="23" t="e">
        <f t="shared" si="420"/>
        <v>#DIV/0!</v>
      </c>
      <c r="V1102" s="23" t="str">
        <f t="shared" si="435"/>
        <v/>
      </c>
      <c r="W1102" s="24"/>
      <c r="X1102" s="55" t="str">
        <f t="shared" si="423"/>
        <v/>
      </c>
      <c r="Y1102" s="19"/>
      <c r="Z1102" s="26" t="e">
        <f t="shared" si="436"/>
        <v>#DIV/0!</v>
      </c>
      <c r="AA1102" s="26">
        <f t="shared" si="415"/>
        <v>0</v>
      </c>
      <c r="AB1102" s="26" t="str">
        <f t="shared" si="422"/>
        <v/>
      </c>
      <c r="AC1102" s="27">
        <f t="shared" si="416"/>
        <v>0</v>
      </c>
      <c r="AD1102" s="19"/>
      <c r="AE1102" s="19" t="str">
        <f t="shared" si="421"/>
        <v/>
      </c>
      <c r="AF1102" s="66" t="e">
        <f t="shared" si="414"/>
        <v>#VALUE!</v>
      </c>
    </row>
    <row r="1103" spans="1:32">
      <c r="A1103" s="16" t="str">
        <f t="shared" si="424"/>
        <v/>
      </c>
      <c r="B1103" s="29"/>
      <c r="C1103" s="17"/>
      <c r="D1103" s="32"/>
      <c r="E1103" s="18"/>
      <c r="F1103" s="25">
        <f t="shared" si="425"/>
        <v>0</v>
      </c>
      <c r="G1103" s="25">
        <f t="shared" si="426"/>
        <v>1</v>
      </c>
      <c r="H1103" s="25">
        <f t="shared" si="427"/>
        <v>1900</v>
      </c>
      <c r="I1103" s="25">
        <f t="shared" si="428"/>
        <v>1900</v>
      </c>
      <c r="J1103" s="63">
        <f t="shared" si="429"/>
        <v>91</v>
      </c>
      <c r="K1103" s="25">
        <f t="shared" si="430"/>
        <v>0</v>
      </c>
      <c r="L1103" s="25">
        <f t="shared" si="431"/>
        <v>0</v>
      </c>
      <c r="M1103" s="25">
        <f t="shared" si="432"/>
        <v>114</v>
      </c>
      <c r="N1103" s="22">
        <f t="shared" si="433"/>
        <v>0</v>
      </c>
      <c r="O1103" s="22">
        <f t="shared" si="434"/>
        <v>0</v>
      </c>
      <c r="P1103" s="22">
        <f t="shared" si="417"/>
        <v>0</v>
      </c>
      <c r="Q1103" s="62"/>
      <c r="R1103" s="21">
        <f t="shared" si="418"/>
        <v>0</v>
      </c>
      <c r="S1103" s="21"/>
      <c r="T1103" s="56">
        <f t="shared" si="419"/>
        <v>0</v>
      </c>
      <c r="U1103" s="23" t="e">
        <f t="shared" si="420"/>
        <v>#DIV/0!</v>
      </c>
      <c r="V1103" s="23" t="str">
        <f t="shared" si="435"/>
        <v/>
      </c>
      <c r="W1103" s="24"/>
      <c r="X1103" s="55" t="str">
        <f t="shared" si="423"/>
        <v/>
      </c>
      <c r="Y1103" s="19"/>
      <c r="Z1103" s="26" t="e">
        <f t="shared" si="436"/>
        <v>#DIV/0!</v>
      </c>
      <c r="AA1103" s="26">
        <f t="shared" si="415"/>
        <v>0</v>
      </c>
      <c r="AB1103" s="26" t="str">
        <f t="shared" si="422"/>
        <v/>
      </c>
      <c r="AC1103" s="27">
        <f t="shared" si="416"/>
        <v>0</v>
      </c>
      <c r="AD1103" s="19"/>
      <c r="AE1103" s="19" t="str">
        <f t="shared" si="421"/>
        <v/>
      </c>
      <c r="AF1103" s="66" t="e">
        <f t="shared" si="414"/>
        <v>#VALUE!</v>
      </c>
    </row>
    <row r="1104" spans="1:32">
      <c r="A1104" s="16" t="str">
        <f t="shared" si="424"/>
        <v/>
      </c>
      <c r="B1104" s="29"/>
      <c r="C1104" s="17"/>
      <c r="D1104" s="32"/>
      <c r="E1104" s="18"/>
      <c r="F1104" s="25">
        <f t="shared" si="425"/>
        <v>0</v>
      </c>
      <c r="G1104" s="25">
        <f t="shared" si="426"/>
        <v>1</v>
      </c>
      <c r="H1104" s="25">
        <f t="shared" si="427"/>
        <v>1900</v>
      </c>
      <c r="I1104" s="25">
        <f t="shared" si="428"/>
        <v>1900</v>
      </c>
      <c r="J1104" s="63">
        <f t="shared" si="429"/>
        <v>91</v>
      </c>
      <c r="K1104" s="25">
        <f t="shared" si="430"/>
        <v>0</v>
      </c>
      <c r="L1104" s="25">
        <f t="shared" si="431"/>
        <v>0</v>
      </c>
      <c r="M1104" s="25">
        <f t="shared" si="432"/>
        <v>114</v>
      </c>
      <c r="N1104" s="22">
        <f t="shared" si="433"/>
        <v>0</v>
      </c>
      <c r="O1104" s="22">
        <f t="shared" si="434"/>
        <v>0</v>
      </c>
      <c r="P1104" s="22">
        <f t="shared" si="417"/>
        <v>0</v>
      </c>
      <c r="Q1104" s="62"/>
      <c r="R1104" s="21">
        <f t="shared" si="418"/>
        <v>0</v>
      </c>
      <c r="S1104" s="21"/>
      <c r="T1104" s="56">
        <f t="shared" si="419"/>
        <v>0</v>
      </c>
      <c r="U1104" s="23" t="e">
        <f t="shared" si="420"/>
        <v>#DIV/0!</v>
      </c>
      <c r="V1104" s="23" t="str">
        <f t="shared" si="435"/>
        <v/>
      </c>
      <c r="W1104" s="24"/>
      <c r="X1104" s="55" t="str">
        <f t="shared" si="423"/>
        <v/>
      </c>
      <c r="Y1104" s="19"/>
      <c r="Z1104" s="26" t="e">
        <f t="shared" si="436"/>
        <v>#DIV/0!</v>
      </c>
      <c r="AA1104" s="26">
        <f t="shared" si="415"/>
        <v>0</v>
      </c>
      <c r="AB1104" s="26" t="str">
        <f t="shared" si="422"/>
        <v/>
      </c>
      <c r="AC1104" s="27">
        <f t="shared" si="416"/>
        <v>0</v>
      </c>
      <c r="AD1104" s="19"/>
      <c r="AE1104" s="19" t="str">
        <f t="shared" si="421"/>
        <v/>
      </c>
      <c r="AF1104" s="66" t="e">
        <f t="shared" si="414"/>
        <v>#VALUE!</v>
      </c>
    </row>
    <row r="1105" spans="1:32">
      <c r="A1105" s="16" t="str">
        <f t="shared" si="424"/>
        <v/>
      </c>
      <c r="B1105" s="29"/>
      <c r="C1105" s="17"/>
      <c r="D1105" s="32"/>
      <c r="E1105" s="18"/>
      <c r="F1105" s="25">
        <f t="shared" si="425"/>
        <v>0</v>
      </c>
      <c r="G1105" s="25">
        <f t="shared" si="426"/>
        <v>1</v>
      </c>
      <c r="H1105" s="25">
        <f t="shared" si="427"/>
        <v>1900</v>
      </c>
      <c r="I1105" s="25">
        <f t="shared" si="428"/>
        <v>1900</v>
      </c>
      <c r="J1105" s="63">
        <f t="shared" si="429"/>
        <v>91</v>
      </c>
      <c r="K1105" s="25">
        <f t="shared" si="430"/>
        <v>0</v>
      </c>
      <c r="L1105" s="25">
        <f t="shared" si="431"/>
        <v>0</v>
      </c>
      <c r="M1105" s="25">
        <f t="shared" si="432"/>
        <v>114</v>
      </c>
      <c r="N1105" s="22">
        <f t="shared" si="433"/>
        <v>0</v>
      </c>
      <c r="O1105" s="22">
        <f t="shared" si="434"/>
        <v>0</v>
      </c>
      <c r="P1105" s="22">
        <f t="shared" si="417"/>
        <v>0</v>
      </c>
      <c r="Q1105" s="62"/>
      <c r="R1105" s="21">
        <f t="shared" si="418"/>
        <v>0</v>
      </c>
      <c r="S1105" s="21"/>
      <c r="T1105" s="56">
        <f t="shared" si="419"/>
        <v>0</v>
      </c>
      <c r="U1105" s="23" t="e">
        <f t="shared" si="420"/>
        <v>#DIV/0!</v>
      </c>
      <c r="V1105" s="23" t="str">
        <f t="shared" si="435"/>
        <v/>
      </c>
      <c r="W1105" s="24"/>
      <c r="X1105" s="55" t="str">
        <f t="shared" si="423"/>
        <v/>
      </c>
      <c r="Y1105" s="19"/>
      <c r="Z1105" s="26" t="e">
        <f t="shared" si="436"/>
        <v>#DIV/0!</v>
      </c>
      <c r="AA1105" s="26">
        <f t="shared" si="415"/>
        <v>0</v>
      </c>
      <c r="AB1105" s="26" t="str">
        <f t="shared" si="422"/>
        <v/>
      </c>
      <c r="AC1105" s="27">
        <f t="shared" si="416"/>
        <v>0</v>
      </c>
      <c r="AD1105" s="19"/>
      <c r="AE1105" s="19" t="str">
        <f t="shared" si="421"/>
        <v/>
      </c>
      <c r="AF1105" s="66" t="e">
        <f t="shared" si="414"/>
        <v>#VALUE!</v>
      </c>
    </row>
    <row r="1106" spans="1:32">
      <c r="A1106" s="16" t="str">
        <f t="shared" si="424"/>
        <v/>
      </c>
      <c r="B1106" s="29"/>
      <c r="C1106" s="17"/>
      <c r="D1106" s="32"/>
      <c r="E1106" s="18"/>
      <c r="F1106" s="25">
        <f t="shared" si="425"/>
        <v>0</v>
      </c>
      <c r="G1106" s="25">
        <f t="shared" si="426"/>
        <v>1</v>
      </c>
      <c r="H1106" s="25">
        <f t="shared" si="427"/>
        <v>1900</v>
      </c>
      <c r="I1106" s="25">
        <f t="shared" si="428"/>
        <v>1900</v>
      </c>
      <c r="J1106" s="63">
        <f t="shared" si="429"/>
        <v>91</v>
      </c>
      <c r="K1106" s="25">
        <f t="shared" si="430"/>
        <v>0</v>
      </c>
      <c r="L1106" s="25">
        <f t="shared" si="431"/>
        <v>0</v>
      </c>
      <c r="M1106" s="25">
        <f t="shared" si="432"/>
        <v>114</v>
      </c>
      <c r="N1106" s="22">
        <f t="shared" si="433"/>
        <v>0</v>
      </c>
      <c r="O1106" s="22">
        <f t="shared" si="434"/>
        <v>0</v>
      </c>
      <c r="P1106" s="22">
        <f t="shared" si="417"/>
        <v>0</v>
      </c>
      <c r="Q1106" s="62"/>
      <c r="R1106" s="21">
        <f t="shared" si="418"/>
        <v>0</v>
      </c>
      <c r="S1106" s="21"/>
      <c r="T1106" s="56">
        <f t="shared" si="419"/>
        <v>0</v>
      </c>
      <c r="U1106" s="23" t="e">
        <f t="shared" si="420"/>
        <v>#DIV/0!</v>
      </c>
      <c r="V1106" s="23" t="str">
        <f t="shared" si="435"/>
        <v/>
      </c>
      <c r="W1106" s="24"/>
      <c r="X1106" s="55" t="str">
        <f t="shared" si="423"/>
        <v/>
      </c>
      <c r="Y1106" s="19"/>
      <c r="Z1106" s="26" t="e">
        <f t="shared" si="436"/>
        <v>#DIV/0!</v>
      </c>
      <c r="AA1106" s="26">
        <f t="shared" si="415"/>
        <v>0</v>
      </c>
      <c r="AB1106" s="26" t="str">
        <f t="shared" si="422"/>
        <v/>
      </c>
      <c r="AC1106" s="27">
        <f t="shared" si="416"/>
        <v>0</v>
      </c>
      <c r="AD1106" s="19"/>
      <c r="AE1106" s="19" t="str">
        <f t="shared" si="421"/>
        <v/>
      </c>
      <c r="AF1106" s="66" t="e">
        <f t="shared" si="414"/>
        <v>#VALUE!</v>
      </c>
    </row>
    <row r="1107" spans="1:32">
      <c r="A1107" s="16" t="str">
        <f t="shared" si="424"/>
        <v/>
      </c>
      <c r="B1107" s="29"/>
      <c r="C1107" s="17"/>
      <c r="D1107" s="32"/>
      <c r="E1107" s="18"/>
      <c r="F1107" s="25">
        <f t="shared" si="425"/>
        <v>0</v>
      </c>
      <c r="G1107" s="25">
        <f t="shared" si="426"/>
        <v>1</v>
      </c>
      <c r="H1107" s="25">
        <f t="shared" si="427"/>
        <v>1900</v>
      </c>
      <c r="I1107" s="25">
        <f t="shared" si="428"/>
        <v>1900</v>
      </c>
      <c r="J1107" s="63">
        <f t="shared" si="429"/>
        <v>91</v>
      </c>
      <c r="K1107" s="25">
        <f t="shared" si="430"/>
        <v>0</v>
      </c>
      <c r="L1107" s="25">
        <f t="shared" si="431"/>
        <v>0</v>
      </c>
      <c r="M1107" s="25">
        <f t="shared" si="432"/>
        <v>114</v>
      </c>
      <c r="N1107" s="22">
        <f t="shared" si="433"/>
        <v>0</v>
      </c>
      <c r="O1107" s="22">
        <f t="shared" si="434"/>
        <v>0</v>
      </c>
      <c r="P1107" s="22">
        <f t="shared" si="417"/>
        <v>0</v>
      </c>
      <c r="Q1107" s="62"/>
      <c r="R1107" s="21">
        <f t="shared" si="418"/>
        <v>0</v>
      </c>
      <c r="S1107" s="21"/>
      <c r="T1107" s="56">
        <f t="shared" si="419"/>
        <v>0</v>
      </c>
      <c r="U1107" s="23" t="e">
        <f t="shared" si="420"/>
        <v>#DIV/0!</v>
      </c>
      <c r="V1107" s="23" t="str">
        <f t="shared" si="435"/>
        <v/>
      </c>
      <c r="W1107" s="24"/>
      <c r="X1107" s="55" t="str">
        <f t="shared" si="423"/>
        <v/>
      </c>
      <c r="Y1107" s="19"/>
      <c r="Z1107" s="26" t="e">
        <f t="shared" si="436"/>
        <v>#DIV/0!</v>
      </c>
      <c r="AA1107" s="26">
        <f t="shared" si="415"/>
        <v>0</v>
      </c>
      <c r="AB1107" s="26" t="str">
        <f t="shared" si="422"/>
        <v/>
      </c>
      <c r="AC1107" s="27">
        <f t="shared" si="416"/>
        <v>0</v>
      </c>
      <c r="AD1107" s="19"/>
      <c r="AE1107" s="19" t="str">
        <f t="shared" si="421"/>
        <v/>
      </c>
      <c r="AF1107" s="66" t="e">
        <f t="shared" si="414"/>
        <v>#VALUE!</v>
      </c>
    </row>
    <row r="1108" spans="1:32">
      <c r="A1108" s="16" t="str">
        <f t="shared" si="424"/>
        <v/>
      </c>
      <c r="B1108" s="29"/>
      <c r="C1108" s="17"/>
      <c r="D1108" s="32"/>
      <c r="E1108" s="18"/>
      <c r="F1108" s="25">
        <f t="shared" si="425"/>
        <v>0</v>
      </c>
      <c r="G1108" s="25">
        <f t="shared" si="426"/>
        <v>1</v>
      </c>
      <c r="H1108" s="25">
        <f t="shared" si="427"/>
        <v>1900</v>
      </c>
      <c r="I1108" s="25">
        <f t="shared" si="428"/>
        <v>1900</v>
      </c>
      <c r="J1108" s="63">
        <f t="shared" si="429"/>
        <v>91</v>
      </c>
      <c r="K1108" s="25">
        <f t="shared" si="430"/>
        <v>0</v>
      </c>
      <c r="L1108" s="25">
        <f t="shared" si="431"/>
        <v>0</v>
      </c>
      <c r="M1108" s="25">
        <f t="shared" si="432"/>
        <v>114</v>
      </c>
      <c r="N1108" s="22">
        <f t="shared" si="433"/>
        <v>0</v>
      </c>
      <c r="O1108" s="22">
        <f t="shared" si="434"/>
        <v>0</v>
      </c>
      <c r="P1108" s="22">
        <f t="shared" si="417"/>
        <v>0</v>
      </c>
      <c r="Q1108" s="62"/>
      <c r="R1108" s="21">
        <f t="shared" si="418"/>
        <v>0</v>
      </c>
      <c r="S1108" s="21"/>
      <c r="T1108" s="56">
        <f t="shared" si="419"/>
        <v>0</v>
      </c>
      <c r="U1108" s="23" t="e">
        <f t="shared" si="420"/>
        <v>#DIV/0!</v>
      </c>
      <c r="V1108" s="23" t="str">
        <f t="shared" si="435"/>
        <v/>
      </c>
      <c r="W1108" s="24"/>
      <c r="X1108" s="55" t="str">
        <f t="shared" si="423"/>
        <v/>
      </c>
      <c r="Y1108" s="19"/>
      <c r="Z1108" s="26" t="e">
        <f t="shared" si="436"/>
        <v>#DIV/0!</v>
      </c>
      <c r="AA1108" s="26">
        <f t="shared" si="415"/>
        <v>0</v>
      </c>
      <c r="AB1108" s="26" t="str">
        <f t="shared" si="422"/>
        <v/>
      </c>
      <c r="AC1108" s="27">
        <f t="shared" si="416"/>
        <v>0</v>
      </c>
      <c r="AD1108" s="19"/>
      <c r="AE1108" s="19" t="str">
        <f t="shared" si="421"/>
        <v/>
      </c>
      <c r="AF1108" s="66" t="e">
        <f t="shared" si="414"/>
        <v>#VALUE!</v>
      </c>
    </row>
    <row r="1109" spans="1:32">
      <c r="A1109" s="16" t="str">
        <f t="shared" si="424"/>
        <v/>
      </c>
      <c r="B1109" s="29"/>
      <c r="C1109" s="17"/>
      <c r="D1109" s="32"/>
      <c r="E1109" s="18"/>
      <c r="F1109" s="25">
        <f t="shared" si="425"/>
        <v>0</v>
      </c>
      <c r="G1109" s="25">
        <f t="shared" si="426"/>
        <v>1</v>
      </c>
      <c r="H1109" s="25">
        <f t="shared" si="427"/>
        <v>1900</v>
      </c>
      <c r="I1109" s="25">
        <f t="shared" si="428"/>
        <v>1900</v>
      </c>
      <c r="J1109" s="63">
        <f t="shared" si="429"/>
        <v>91</v>
      </c>
      <c r="K1109" s="25">
        <f t="shared" si="430"/>
        <v>0</v>
      </c>
      <c r="L1109" s="25">
        <f t="shared" si="431"/>
        <v>0</v>
      </c>
      <c r="M1109" s="25">
        <f t="shared" si="432"/>
        <v>114</v>
      </c>
      <c r="N1109" s="22">
        <f t="shared" si="433"/>
        <v>0</v>
      </c>
      <c r="O1109" s="22">
        <f t="shared" si="434"/>
        <v>0</v>
      </c>
      <c r="P1109" s="22">
        <f t="shared" si="417"/>
        <v>0</v>
      </c>
      <c r="Q1109" s="62"/>
      <c r="R1109" s="21">
        <f t="shared" si="418"/>
        <v>0</v>
      </c>
      <c r="S1109" s="21"/>
      <c r="T1109" s="56">
        <f t="shared" si="419"/>
        <v>0</v>
      </c>
      <c r="U1109" s="23" t="e">
        <f t="shared" si="420"/>
        <v>#DIV/0!</v>
      </c>
      <c r="V1109" s="23" t="str">
        <f t="shared" si="435"/>
        <v/>
      </c>
      <c r="W1109" s="24"/>
      <c r="X1109" s="55" t="str">
        <f t="shared" si="423"/>
        <v/>
      </c>
      <c r="Y1109" s="19"/>
      <c r="Z1109" s="26" t="e">
        <f t="shared" si="436"/>
        <v>#DIV/0!</v>
      </c>
      <c r="AA1109" s="26">
        <f t="shared" si="415"/>
        <v>0</v>
      </c>
      <c r="AB1109" s="26" t="str">
        <f t="shared" si="422"/>
        <v/>
      </c>
      <c r="AC1109" s="27">
        <f t="shared" si="416"/>
        <v>0</v>
      </c>
      <c r="AD1109" s="19"/>
      <c r="AE1109" s="19" t="str">
        <f t="shared" si="421"/>
        <v/>
      </c>
      <c r="AF1109" s="66" t="e">
        <f t="shared" si="414"/>
        <v>#VALUE!</v>
      </c>
    </row>
    <row r="1110" spans="1:32">
      <c r="A1110" s="16" t="str">
        <f t="shared" si="424"/>
        <v/>
      </c>
      <c r="B1110" s="29"/>
      <c r="C1110" s="17"/>
      <c r="D1110" s="32"/>
      <c r="E1110" s="18"/>
      <c r="F1110" s="25">
        <f t="shared" si="425"/>
        <v>0</v>
      </c>
      <c r="G1110" s="25">
        <f t="shared" si="426"/>
        <v>1</v>
      </c>
      <c r="H1110" s="25">
        <f t="shared" si="427"/>
        <v>1900</v>
      </c>
      <c r="I1110" s="25">
        <f t="shared" si="428"/>
        <v>1900</v>
      </c>
      <c r="J1110" s="63">
        <f t="shared" si="429"/>
        <v>91</v>
      </c>
      <c r="K1110" s="25">
        <f t="shared" si="430"/>
        <v>0</v>
      </c>
      <c r="L1110" s="25">
        <f t="shared" si="431"/>
        <v>0</v>
      </c>
      <c r="M1110" s="25">
        <f t="shared" si="432"/>
        <v>114</v>
      </c>
      <c r="N1110" s="22">
        <f t="shared" si="433"/>
        <v>0</v>
      </c>
      <c r="O1110" s="22">
        <f t="shared" si="434"/>
        <v>0</v>
      </c>
      <c r="P1110" s="22">
        <f t="shared" si="417"/>
        <v>0</v>
      </c>
      <c r="Q1110" s="62"/>
      <c r="R1110" s="21">
        <f t="shared" si="418"/>
        <v>0</v>
      </c>
      <c r="S1110" s="21"/>
      <c r="T1110" s="56">
        <f t="shared" si="419"/>
        <v>0</v>
      </c>
      <c r="U1110" s="23" t="e">
        <f t="shared" si="420"/>
        <v>#DIV/0!</v>
      </c>
      <c r="V1110" s="23" t="str">
        <f t="shared" si="435"/>
        <v/>
      </c>
      <c r="W1110" s="24"/>
      <c r="X1110" s="55" t="str">
        <f t="shared" si="423"/>
        <v/>
      </c>
      <c r="Y1110" s="19"/>
      <c r="Z1110" s="26" t="e">
        <f t="shared" si="436"/>
        <v>#DIV/0!</v>
      </c>
      <c r="AA1110" s="26">
        <f t="shared" si="415"/>
        <v>0</v>
      </c>
      <c r="AB1110" s="26" t="str">
        <f t="shared" si="422"/>
        <v/>
      </c>
      <c r="AC1110" s="27">
        <f t="shared" si="416"/>
        <v>0</v>
      </c>
      <c r="AD1110" s="19"/>
      <c r="AE1110" s="19" t="str">
        <f t="shared" si="421"/>
        <v/>
      </c>
      <c r="AF1110" s="66" t="e">
        <f t="shared" si="414"/>
        <v>#VALUE!</v>
      </c>
    </row>
    <row r="1111" spans="1:32">
      <c r="A1111" s="16" t="str">
        <f t="shared" si="424"/>
        <v/>
      </c>
      <c r="B1111" s="29"/>
      <c r="C1111" s="17"/>
      <c r="D1111" s="32"/>
      <c r="E1111" s="18"/>
      <c r="F1111" s="25">
        <f t="shared" si="425"/>
        <v>0</v>
      </c>
      <c r="G1111" s="25">
        <f t="shared" si="426"/>
        <v>1</v>
      </c>
      <c r="H1111" s="25">
        <f t="shared" si="427"/>
        <v>1900</v>
      </c>
      <c r="I1111" s="25">
        <f t="shared" si="428"/>
        <v>1900</v>
      </c>
      <c r="J1111" s="63">
        <f t="shared" si="429"/>
        <v>91</v>
      </c>
      <c r="K1111" s="25">
        <f t="shared" si="430"/>
        <v>0</v>
      </c>
      <c r="L1111" s="25">
        <f t="shared" si="431"/>
        <v>0</v>
      </c>
      <c r="M1111" s="25">
        <f t="shared" si="432"/>
        <v>114</v>
      </c>
      <c r="N1111" s="22">
        <f t="shared" si="433"/>
        <v>0</v>
      </c>
      <c r="O1111" s="22">
        <f t="shared" si="434"/>
        <v>0</v>
      </c>
      <c r="P1111" s="22">
        <f t="shared" si="417"/>
        <v>0</v>
      </c>
      <c r="Q1111" s="62"/>
      <c r="R1111" s="21">
        <f t="shared" si="418"/>
        <v>0</v>
      </c>
      <c r="S1111" s="21"/>
      <c r="T1111" s="56">
        <f t="shared" si="419"/>
        <v>0</v>
      </c>
      <c r="U1111" s="23" t="e">
        <f t="shared" si="420"/>
        <v>#DIV/0!</v>
      </c>
      <c r="V1111" s="23" t="str">
        <f t="shared" si="435"/>
        <v/>
      </c>
      <c r="W1111" s="24"/>
      <c r="X1111" s="55" t="str">
        <f t="shared" si="423"/>
        <v/>
      </c>
      <c r="Y1111" s="19"/>
      <c r="Z1111" s="26" t="e">
        <f t="shared" si="436"/>
        <v>#DIV/0!</v>
      </c>
      <c r="AA1111" s="26">
        <f t="shared" si="415"/>
        <v>0</v>
      </c>
      <c r="AB1111" s="26" t="str">
        <f t="shared" si="422"/>
        <v/>
      </c>
      <c r="AC1111" s="27">
        <f t="shared" si="416"/>
        <v>0</v>
      </c>
      <c r="AD1111" s="19"/>
      <c r="AE1111" s="19" t="str">
        <f t="shared" si="421"/>
        <v/>
      </c>
      <c r="AF1111" s="66" t="e">
        <f t="shared" ref="AF1111:AF1174" si="437">+AC1111/(X1111*E1111)</f>
        <v>#VALUE!</v>
      </c>
    </row>
    <row r="1112" spans="1:32">
      <c r="A1112" s="16" t="str">
        <f t="shared" si="424"/>
        <v/>
      </c>
      <c r="B1112" s="29"/>
      <c r="C1112" s="17"/>
      <c r="D1112" s="32"/>
      <c r="E1112" s="18"/>
      <c r="F1112" s="25">
        <f t="shared" si="425"/>
        <v>0</v>
      </c>
      <c r="G1112" s="25">
        <f t="shared" si="426"/>
        <v>1</v>
      </c>
      <c r="H1112" s="25">
        <f t="shared" si="427"/>
        <v>1900</v>
      </c>
      <c r="I1112" s="25">
        <f t="shared" si="428"/>
        <v>1900</v>
      </c>
      <c r="J1112" s="63">
        <f t="shared" si="429"/>
        <v>91</v>
      </c>
      <c r="K1112" s="25">
        <f t="shared" si="430"/>
        <v>0</v>
      </c>
      <c r="L1112" s="25">
        <f t="shared" si="431"/>
        <v>0</v>
      </c>
      <c r="M1112" s="25">
        <f t="shared" si="432"/>
        <v>114</v>
      </c>
      <c r="N1112" s="22">
        <f t="shared" si="433"/>
        <v>0</v>
      </c>
      <c r="O1112" s="22">
        <f t="shared" si="434"/>
        <v>0</v>
      </c>
      <c r="P1112" s="22">
        <f t="shared" si="417"/>
        <v>0</v>
      </c>
      <c r="Q1112" s="62"/>
      <c r="R1112" s="21">
        <f t="shared" si="418"/>
        <v>0</v>
      </c>
      <c r="S1112" s="21"/>
      <c r="T1112" s="56">
        <f t="shared" si="419"/>
        <v>0</v>
      </c>
      <c r="U1112" s="23" t="e">
        <f t="shared" si="420"/>
        <v>#DIV/0!</v>
      </c>
      <c r="V1112" s="23" t="str">
        <f t="shared" si="435"/>
        <v/>
      </c>
      <c r="W1112" s="24"/>
      <c r="X1112" s="55" t="str">
        <f t="shared" si="423"/>
        <v/>
      </c>
      <c r="Y1112" s="19"/>
      <c r="Z1112" s="26" t="e">
        <f t="shared" si="436"/>
        <v>#DIV/0!</v>
      </c>
      <c r="AA1112" s="26">
        <f t="shared" ref="AA1112:AA1175" si="438">IF(R1112=0,0,IF(X1112="0","NA",(1-(T1112/R1112))/X1112))</f>
        <v>0</v>
      </c>
      <c r="AB1112" s="26" t="str">
        <f t="shared" si="422"/>
        <v/>
      </c>
      <c r="AC1112" s="27">
        <f t="shared" ref="AC1112:AC1175" si="439">IF(R1112=0,0,IF(W1112&gt;V1112,IF(X1112&gt;1,(IF(AA1112="NA","NA",R1112*AA1112)),(R1112*AA1112*X1112)),(R1112-T1112)))</f>
        <v>0</v>
      </c>
      <c r="AD1112" s="19"/>
      <c r="AE1112" s="19" t="str">
        <f t="shared" si="421"/>
        <v/>
      </c>
      <c r="AF1112" s="66" t="e">
        <f t="shared" si="437"/>
        <v>#VALUE!</v>
      </c>
    </row>
    <row r="1113" spans="1:32">
      <c r="A1113" s="16" t="str">
        <f t="shared" si="424"/>
        <v/>
      </c>
      <c r="B1113" s="29"/>
      <c r="C1113" s="17"/>
      <c r="D1113" s="32"/>
      <c r="E1113" s="18"/>
      <c r="F1113" s="25">
        <f t="shared" si="425"/>
        <v>0</v>
      </c>
      <c r="G1113" s="25">
        <f t="shared" si="426"/>
        <v>1</v>
      </c>
      <c r="H1113" s="25">
        <f t="shared" si="427"/>
        <v>1900</v>
      </c>
      <c r="I1113" s="25">
        <f t="shared" si="428"/>
        <v>1900</v>
      </c>
      <c r="J1113" s="63">
        <f t="shared" si="429"/>
        <v>91</v>
      </c>
      <c r="K1113" s="25">
        <f t="shared" si="430"/>
        <v>0</v>
      </c>
      <c r="L1113" s="25">
        <f t="shared" si="431"/>
        <v>0</v>
      </c>
      <c r="M1113" s="25">
        <f t="shared" si="432"/>
        <v>114</v>
      </c>
      <c r="N1113" s="22">
        <f t="shared" si="433"/>
        <v>0</v>
      </c>
      <c r="O1113" s="22">
        <f t="shared" si="434"/>
        <v>0</v>
      </c>
      <c r="P1113" s="22">
        <f t="shared" si="417"/>
        <v>0</v>
      </c>
      <c r="Q1113" s="62"/>
      <c r="R1113" s="21">
        <f t="shared" si="418"/>
        <v>0</v>
      </c>
      <c r="S1113" s="21"/>
      <c r="T1113" s="56">
        <f t="shared" si="419"/>
        <v>0</v>
      </c>
      <c r="U1113" s="23" t="e">
        <f t="shared" si="420"/>
        <v>#DIV/0!</v>
      </c>
      <c r="V1113" s="23" t="str">
        <f t="shared" si="435"/>
        <v/>
      </c>
      <c r="W1113" s="24"/>
      <c r="X1113" s="55" t="str">
        <f t="shared" si="423"/>
        <v/>
      </c>
      <c r="Y1113" s="19"/>
      <c r="Z1113" s="26" t="e">
        <f t="shared" si="436"/>
        <v>#DIV/0!</v>
      </c>
      <c r="AA1113" s="26">
        <f t="shared" si="438"/>
        <v>0</v>
      </c>
      <c r="AB1113" s="26" t="str">
        <f t="shared" si="422"/>
        <v/>
      </c>
      <c r="AC1113" s="27">
        <f t="shared" si="439"/>
        <v>0</v>
      </c>
      <c r="AD1113" s="19"/>
      <c r="AE1113" s="19" t="str">
        <f t="shared" si="421"/>
        <v/>
      </c>
      <c r="AF1113" s="66" t="e">
        <f t="shared" si="437"/>
        <v>#VALUE!</v>
      </c>
    </row>
    <row r="1114" spans="1:32">
      <c r="A1114" s="16" t="str">
        <f t="shared" si="424"/>
        <v/>
      </c>
      <c r="B1114" s="29"/>
      <c r="C1114" s="17"/>
      <c r="D1114" s="32"/>
      <c r="E1114" s="18"/>
      <c r="F1114" s="25">
        <f t="shared" si="425"/>
        <v>0</v>
      </c>
      <c r="G1114" s="25">
        <f t="shared" si="426"/>
        <v>1</v>
      </c>
      <c r="H1114" s="25">
        <f t="shared" si="427"/>
        <v>1900</v>
      </c>
      <c r="I1114" s="25">
        <f t="shared" si="428"/>
        <v>1900</v>
      </c>
      <c r="J1114" s="63">
        <f t="shared" si="429"/>
        <v>91</v>
      </c>
      <c r="K1114" s="25">
        <f t="shared" si="430"/>
        <v>0</v>
      </c>
      <c r="L1114" s="25">
        <f t="shared" si="431"/>
        <v>0</v>
      </c>
      <c r="M1114" s="25">
        <f t="shared" si="432"/>
        <v>114</v>
      </c>
      <c r="N1114" s="22">
        <f t="shared" si="433"/>
        <v>0</v>
      </c>
      <c r="O1114" s="22">
        <f t="shared" si="434"/>
        <v>0</v>
      </c>
      <c r="P1114" s="22">
        <f t="shared" si="417"/>
        <v>0</v>
      </c>
      <c r="Q1114" s="62"/>
      <c r="R1114" s="21">
        <f t="shared" si="418"/>
        <v>0</v>
      </c>
      <c r="S1114" s="21"/>
      <c r="T1114" s="56">
        <f t="shared" si="419"/>
        <v>0</v>
      </c>
      <c r="U1114" s="23" t="e">
        <f t="shared" si="420"/>
        <v>#DIV/0!</v>
      </c>
      <c r="V1114" s="23" t="str">
        <f t="shared" si="435"/>
        <v/>
      </c>
      <c r="W1114" s="24"/>
      <c r="X1114" s="55" t="str">
        <f t="shared" si="423"/>
        <v/>
      </c>
      <c r="Y1114" s="19"/>
      <c r="Z1114" s="26" t="e">
        <f t="shared" si="436"/>
        <v>#DIV/0!</v>
      </c>
      <c r="AA1114" s="26">
        <f t="shared" si="438"/>
        <v>0</v>
      </c>
      <c r="AB1114" s="26" t="str">
        <f t="shared" si="422"/>
        <v/>
      </c>
      <c r="AC1114" s="27">
        <f t="shared" si="439"/>
        <v>0</v>
      </c>
      <c r="AD1114" s="19"/>
      <c r="AE1114" s="19" t="str">
        <f t="shared" si="421"/>
        <v/>
      </c>
      <c r="AF1114" s="66" t="e">
        <f t="shared" si="437"/>
        <v>#VALUE!</v>
      </c>
    </row>
    <row r="1115" spans="1:32">
      <c r="A1115" s="16" t="str">
        <f t="shared" si="424"/>
        <v/>
      </c>
      <c r="B1115" s="29"/>
      <c r="C1115" s="17"/>
      <c r="D1115" s="32"/>
      <c r="E1115" s="18"/>
      <c r="F1115" s="25">
        <f t="shared" si="425"/>
        <v>0</v>
      </c>
      <c r="G1115" s="25">
        <f t="shared" si="426"/>
        <v>1</v>
      </c>
      <c r="H1115" s="25">
        <f t="shared" si="427"/>
        <v>1900</v>
      </c>
      <c r="I1115" s="25">
        <f t="shared" si="428"/>
        <v>1900</v>
      </c>
      <c r="J1115" s="63">
        <f t="shared" si="429"/>
        <v>91</v>
      </c>
      <c r="K1115" s="25">
        <f t="shared" si="430"/>
        <v>0</v>
      </c>
      <c r="L1115" s="25">
        <f t="shared" si="431"/>
        <v>0</v>
      </c>
      <c r="M1115" s="25">
        <f t="shared" si="432"/>
        <v>114</v>
      </c>
      <c r="N1115" s="22">
        <f t="shared" si="433"/>
        <v>0</v>
      </c>
      <c r="O1115" s="22">
        <f t="shared" si="434"/>
        <v>0</v>
      </c>
      <c r="P1115" s="22">
        <f t="shared" si="417"/>
        <v>0</v>
      </c>
      <c r="Q1115" s="62"/>
      <c r="R1115" s="21">
        <f t="shared" si="418"/>
        <v>0</v>
      </c>
      <c r="S1115" s="21"/>
      <c r="T1115" s="56">
        <f t="shared" si="419"/>
        <v>0</v>
      </c>
      <c r="U1115" s="23" t="e">
        <f t="shared" si="420"/>
        <v>#DIV/0!</v>
      </c>
      <c r="V1115" s="23" t="str">
        <f t="shared" si="435"/>
        <v/>
      </c>
      <c r="W1115" s="24"/>
      <c r="X1115" s="55" t="str">
        <f t="shared" si="423"/>
        <v/>
      </c>
      <c r="Y1115" s="19"/>
      <c r="Z1115" s="26" t="e">
        <f t="shared" si="436"/>
        <v>#DIV/0!</v>
      </c>
      <c r="AA1115" s="26">
        <f t="shared" si="438"/>
        <v>0</v>
      </c>
      <c r="AB1115" s="26" t="str">
        <f t="shared" si="422"/>
        <v/>
      </c>
      <c r="AC1115" s="27">
        <f t="shared" si="439"/>
        <v>0</v>
      </c>
      <c r="AD1115" s="19"/>
      <c r="AE1115" s="19" t="str">
        <f t="shared" si="421"/>
        <v/>
      </c>
      <c r="AF1115" s="66" t="e">
        <f t="shared" si="437"/>
        <v>#VALUE!</v>
      </c>
    </row>
    <row r="1116" spans="1:32">
      <c r="A1116" s="16" t="str">
        <f t="shared" si="424"/>
        <v/>
      </c>
      <c r="B1116" s="29"/>
      <c r="C1116" s="17"/>
      <c r="D1116" s="32"/>
      <c r="E1116" s="18"/>
      <c r="F1116" s="25">
        <f t="shared" si="425"/>
        <v>0</v>
      </c>
      <c r="G1116" s="25">
        <f t="shared" si="426"/>
        <v>1</v>
      </c>
      <c r="H1116" s="25">
        <f t="shared" si="427"/>
        <v>1900</v>
      </c>
      <c r="I1116" s="25">
        <f t="shared" si="428"/>
        <v>1900</v>
      </c>
      <c r="J1116" s="63">
        <f t="shared" si="429"/>
        <v>91</v>
      </c>
      <c r="K1116" s="25">
        <f t="shared" si="430"/>
        <v>0</v>
      </c>
      <c r="L1116" s="25">
        <f t="shared" si="431"/>
        <v>0</v>
      </c>
      <c r="M1116" s="25">
        <f t="shared" si="432"/>
        <v>114</v>
      </c>
      <c r="N1116" s="22">
        <f t="shared" si="433"/>
        <v>0</v>
      </c>
      <c r="O1116" s="22">
        <f t="shared" si="434"/>
        <v>0</v>
      </c>
      <c r="P1116" s="22">
        <f t="shared" si="417"/>
        <v>0</v>
      </c>
      <c r="Q1116" s="62"/>
      <c r="R1116" s="21">
        <f t="shared" si="418"/>
        <v>0</v>
      </c>
      <c r="S1116" s="21"/>
      <c r="T1116" s="56">
        <f t="shared" si="419"/>
        <v>0</v>
      </c>
      <c r="U1116" s="23" t="e">
        <f t="shared" si="420"/>
        <v>#DIV/0!</v>
      </c>
      <c r="V1116" s="23" t="str">
        <f t="shared" si="435"/>
        <v/>
      </c>
      <c r="W1116" s="24"/>
      <c r="X1116" s="55" t="str">
        <f t="shared" si="423"/>
        <v/>
      </c>
      <c r="Y1116" s="19"/>
      <c r="Z1116" s="26" t="e">
        <f t="shared" si="436"/>
        <v>#DIV/0!</v>
      </c>
      <c r="AA1116" s="26">
        <f t="shared" si="438"/>
        <v>0</v>
      </c>
      <c r="AB1116" s="26" t="str">
        <f t="shared" si="422"/>
        <v/>
      </c>
      <c r="AC1116" s="27">
        <f t="shared" si="439"/>
        <v>0</v>
      </c>
      <c r="AD1116" s="19"/>
      <c r="AE1116" s="19" t="str">
        <f t="shared" si="421"/>
        <v/>
      </c>
      <c r="AF1116" s="66" t="e">
        <f t="shared" si="437"/>
        <v>#VALUE!</v>
      </c>
    </row>
    <row r="1117" spans="1:32">
      <c r="A1117" s="16" t="str">
        <f t="shared" si="424"/>
        <v/>
      </c>
      <c r="B1117" s="29"/>
      <c r="C1117" s="17"/>
      <c r="D1117" s="32"/>
      <c r="E1117" s="18"/>
      <c r="F1117" s="25">
        <f t="shared" si="425"/>
        <v>0</v>
      </c>
      <c r="G1117" s="25">
        <f t="shared" si="426"/>
        <v>1</v>
      </c>
      <c r="H1117" s="25">
        <f t="shared" si="427"/>
        <v>1900</v>
      </c>
      <c r="I1117" s="25">
        <f t="shared" si="428"/>
        <v>1900</v>
      </c>
      <c r="J1117" s="63">
        <f t="shared" si="429"/>
        <v>91</v>
      </c>
      <c r="K1117" s="25">
        <f t="shared" si="430"/>
        <v>0</v>
      </c>
      <c r="L1117" s="25">
        <f t="shared" si="431"/>
        <v>0</v>
      </c>
      <c r="M1117" s="25">
        <f t="shared" si="432"/>
        <v>114</v>
      </c>
      <c r="N1117" s="22">
        <f t="shared" si="433"/>
        <v>0</v>
      </c>
      <c r="O1117" s="22">
        <f t="shared" si="434"/>
        <v>0</v>
      </c>
      <c r="P1117" s="22">
        <f t="shared" si="417"/>
        <v>0</v>
      </c>
      <c r="Q1117" s="62"/>
      <c r="R1117" s="21">
        <f t="shared" si="418"/>
        <v>0</v>
      </c>
      <c r="S1117" s="21"/>
      <c r="T1117" s="56">
        <f t="shared" si="419"/>
        <v>0</v>
      </c>
      <c r="U1117" s="23" t="e">
        <f t="shared" si="420"/>
        <v>#DIV/0!</v>
      </c>
      <c r="V1117" s="23" t="str">
        <f t="shared" si="435"/>
        <v/>
      </c>
      <c r="W1117" s="24"/>
      <c r="X1117" s="55" t="str">
        <f t="shared" si="423"/>
        <v/>
      </c>
      <c r="Y1117" s="19"/>
      <c r="Z1117" s="26" t="e">
        <f t="shared" si="436"/>
        <v>#DIV/0!</v>
      </c>
      <c r="AA1117" s="26">
        <f t="shared" si="438"/>
        <v>0</v>
      </c>
      <c r="AB1117" s="26" t="str">
        <f t="shared" si="422"/>
        <v/>
      </c>
      <c r="AC1117" s="27">
        <f t="shared" si="439"/>
        <v>0</v>
      </c>
      <c r="AD1117" s="19"/>
      <c r="AE1117" s="19" t="str">
        <f t="shared" si="421"/>
        <v/>
      </c>
      <c r="AF1117" s="66" t="e">
        <f t="shared" si="437"/>
        <v>#VALUE!</v>
      </c>
    </row>
    <row r="1118" spans="1:32">
      <c r="A1118" s="16" t="str">
        <f t="shared" si="424"/>
        <v/>
      </c>
      <c r="B1118" s="29"/>
      <c r="C1118" s="17"/>
      <c r="D1118" s="32"/>
      <c r="E1118" s="18"/>
      <c r="F1118" s="25">
        <f t="shared" si="425"/>
        <v>0</v>
      </c>
      <c r="G1118" s="25">
        <f t="shared" si="426"/>
        <v>1</v>
      </c>
      <c r="H1118" s="25">
        <f t="shared" si="427"/>
        <v>1900</v>
      </c>
      <c r="I1118" s="25">
        <f t="shared" si="428"/>
        <v>1900</v>
      </c>
      <c r="J1118" s="63">
        <f t="shared" si="429"/>
        <v>91</v>
      </c>
      <c r="K1118" s="25">
        <f t="shared" si="430"/>
        <v>0</v>
      </c>
      <c r="L1118" s="25">
        <f t="shared" si="431"/>
        <v>0</v>
      </c>
      <c r="M1118" s="25">
        <f t="shared" si="432"/>
        <v>114</v>
      </c>
      <c r="N1118" s="22">
        <f t="shared" si="433"/>
        <v>0</v>
      </c>
      <c r="O1118" s="22">
        <f t="shared" si="434"/>
        <v>0</v>
      </c>
      <c r="P1118" s="22">
        <f t="shared" si="417"/>
        <v>0</v>
      </c>
      <c r="Q1118" s="62"/>
      <c r="R1118" s="21">
        <f t="shared" si="418"/>
        <v>0</v>
      </c>
      <c r="S1118" s="21"/>
      <c r="T1118" s="56">
        <f t="shared" si="419"/>
        <v>0</v>
      </c>
      <c r="U1118" s="23" t="e">
        <f t="shared" si="420"/>
        <v>#DIV/0!</v>
      </c>
      <c r="V1118" s="23" t="str">
        <f t="shared" si="435"/>
        <v/>
      </c>
      <c r="W1118" s="24"/>
      <c r="X1118" s="55" t="str">
        <f t="shared" si="423"/>
        <v/>
      </c>
      <c r="Y1118" s="19"/>
      <c r="Z1118" s="26" t="e">
        <f t="shared" si="436"/>
        <v>#DIV/0!</v>
      </c>
      <c r="AA1118" s="26">
        <f t="shared" si="438"/>
        <v>0</v>
      </c>
      <c r="AB1118" s="26" t="str">
        <f t="shared" si="422"/>
        <v/>
      </c>
      <c r="AC1118" s="27">
        <f t="shared" si="439"/>
        <v>0</v>
      </c>
      <c r="AD1118" s="19"/>
      <c r="AE1118" s="19" t="str">
        <f t="shared" si="421"/>
        <v/>
      </c>
      <c r="AF1118" s="66" t="e">
        <f t="shared" si="437"/>
        <v>#VALUE!</v>
      </c>
    </row>
    <row r="1119" spans="1:32">
      <c r="A1119" s="16" t="str">
        <f t="shared" si="424"/>
        <v/>
      </c>
      <c r="B1119" s="29"/>
      <c r="C1119" s="17"/>
      <c r="D1119" s="32"/>
      <c r="E1119" s="18"/>
      <c r="F1119" s="25">
        <f t="shared" si="425"/>
        <v>0</v>
      </c>
      <c r="G1119" s="25">
        <f t="shared" si="426"/>
        <v>1</v>
      </c>
      <c r="H1119" s="25">
        <f t="shared" si="427"/>
        <v>1900</v>
      </c>
      <c r="I1119" s="25">
        <f t="shared" si="428"/>
        <v>1900</v>
      </c>
      <c r="J1119" s="63">
        <f t="shared" si="429"/>
        <v>91</v>
      </c>
      <c r="K1119" s="25">
        <f t="shared" si="430"/>
        <v>0</v>
      </c>
      <c r="L1119" s="25">
        <f t="shared" si="431"/>
        <v>0</v>
      </c>
      <c r="M1119" s="25">
        <f t="shared" si="432"/>
        <v>114</v>
      </c>
      <c r="N1119" s="22">
        <f t="shared" si="433"/>
        <v>0</v>
      </c>
      <c r="O1119" s="22">
        <f t="shared" si="434"/>
        <v>0</v>
      </c>
      <c r="P1119" s="22">
        <f t="shared" si="417"/>
        <v>0</v>
      </c>
      <c r="Q1119" s="62"/>
      <c r="R1119" s="21">
        <f t="shared" si="418"/>
        <v>0</v>
      </c>
      <c r="S1119" s="21"/>
      <c r="T1119" s="56">
        <f t="shared" si="419"/>
        <v>0</v>
      </c>
      <c r="U1119" s="23" t="e">
        <f t="shared" si="420"/>
        <v>#DIV/0!</v>
      </c>
      <c r="V1119" s="23" t="str">
        <f t="shared" si="435"/>
        <v/>
      </c>
      <c r="W1119" s="24"/>
      <c r="X1119" s="55" t="str">
        <f t="shared" si="423"/>
        <v/>
      </c>
      <c r="Y1119" s="19"/>
      <c r="Z1119" s="26" t="e">
        <f t="shared" si="436"/>
        <v>#DIV/0!</v>
      </c>
      <c r="AA1119" s="26">
        <f t="shared" si="438"/>
        <v>0</v>
      </c>
      <c r="AB1119" s="26" t="str">
        <f t="shared" si="422"/>
        <v/>
      </c>
      <c r="AC1119" s="27">
        <f t="shared" si="439"/>
        <v>0</v>
      </c>
      <c r="AD1119" s="19"/>
      <c r="AE1119" s="19" t="str">
        <f t="shared" si="421"/>
        <v/>
      </c>
      <c r="AF1119" s="66" t="e">
        <f t="shared" si="437"/>
        <v>#VALUE!</v>
      </c>
    </row>
    <row r="1120" spans="1:32">
      <c r="A1120" s="16" t="str">
        <f t="shared" si="424"/>
        <v/>
      </c>
      <c r="B1120" s="29"/>
      <c r="C1120" s="17"/>
      <c r="D1120" s="32"/>
      <c r="E1120" s="18"/>
      <c r="F1120" s="25">
        <f t="shared" si="425"/>
        <v>0</v>
      </c>
      <c r="G1120" s="25">
        <f t="shared" si="426"/>
        <v>1</v>
      </c>
      <c r="H1120" s="25">
        <f t="shared" si="427"/>
        <v>1900</v>
      </c>
      <c r="I1120" s="25">
        <f t="shared" si="428"/>
        <v>1900</v>
      </c>
      <c r="J1120" s="63">
        <f t="shared" si="429"/>
        <v>91</v>
      </c>
      <c r="K1120" s="25">
        <f t="shared" si="430"/>
        <v>0</v>
      </c>
      <c r="L1120" s="25">
        <f t="shared" si="431"/>
        <v>0</v>
      </c>
      <c r="M1120" s="25">
        <f t="shared" si="432"/>
        <v>114</v>
      </c>
      <c r="N1120" s="22">
        <f t="shared" si="433"/>
        <v>0</v>
      </c>
      <c r="O1120" s="22">
        <f t="shared" si="434"/>
        <v>0</v>
      </c>
      <c r="P1120" s="22">
        <f t="shared" si="417"/>
        <v>0</v>
      </c>
      <c r="Q1120" s="62"/>
      <c r="R1120" s="21">
        <f t="shared" si="418"/>
        <v>0</v>
      </c>
      <c r="S1120" s="21"/>
      <c r="T1120" s="56">
        <f t="shared" si="419"/>
        <v>0</v>
      </c>
      <c r="U1120" s="23" t="e">
        <f t="shared" si="420"/>
        <v>#DIV/0!</v>
      </c>
      <c r="V1120" s="23" t="str">
        <f t="shared" si="435"/>
        <v/>
      </c>
      <c r="W1120" s="24"/>
      <c r="X1120" s="55" t="str">
        <f t="shared" si="423"/>
        <v/>
      </c>
      <c r="Y1120" s="19"/>
      <c r="Z1120" s="26" t="e">
        <f t="shared" si="436"/>
        <v>#DIV/0!</v>
      </c>
      <c r="AA1120" s="26">
        <f t="shared" si="438"/>
        <v>0</v>
      </c>
      <c r="AB1120" s="26" t="str">
        <f t="shared" si="422"/>
        <v/>
      </c>
      <c r="AC1120" s="27">
        <f t="shared" si="439"/>
        <v>0</v>
      </c>
      <c r="AD1120" s="19"/>
      <c r="AE1120" s="19" t="str">
        <f t="shared" si="421"/>
        <v/>
      </c>
      <c r="AF1120" s="66" t="e">
        <f t="shared" si="437"/>
        <v>#VALUE!</v>
      </c>
    </row>
    <row r="1121" spans="1:32">
      <c r="A1121" s="16" t="str">
        <f t="shared" si="424"/>
        <v/>
      </c>
      <c r="B1121" s="29"/>
      <c r="C1121" s="17"/>
      <c r="D1121" s="32"/>
      <c r="E1121" s="18"/>
      <c r="F1121" s="25">
        <f t="shared" si="425"/>
        <v>0</v>
      </c>
      <c r="G1121" s="25">
        <f t="shared" si="426"/>
        <v>1</v>
      </c>
      <c r="H1121" s="25">
        <f t="shared" si="427"/>
        <v>1900</v>
      </c>
      <c r="I1121" s="25">
        <f t="shared" si="428"/>
        <v>1900</v>
      </c>
      <c r="J1121" s="63">
        <f t="shared" si="429"/>
        <v>91</v>
      </c>
      <c r="K1121" s="25">
        <f t="shared" si="430"/>
        <v>0</v>
      </c>
      <c r="L1121" s="25">
        <f t="shared" si="431"/>
        <v>0</v>
      </c>
      <c r="M1121" s="25">
        <f t="shared" si="432"/>
        <v>114</v>
      </c>
      <c r="N1121" s="22">
        <f t="shared" si="433"/>
        <v>0</v>
      </c>
      <c r="O1121" s="22">
        <f t="shared" si="434"/>
        <v>0</v>
      </c>
      <c r="P1121" s="22">
        <f t="shared" si="417"/>
        <v>0</v>
      </c>
      <c r="Q1121" s="62"/>
      <c r="R1121" s="21">
        <f t="shared" si="418"/>
        <v>0</v>
      </c>
      <c r="S1121" s="21"/>
      <c r="T1121" s="56">
        <f t="shared" si="419"/>
        <v>0</v>
      </c>
      <c r="U1121" s="23" t="e">
        <f t="shared" si="420"/>
        <v>#DIV/0!</v>
      </c>
      <c r="V1121" s="23" t="str">
        <f t="shared" si="435"/>
        <v/>
      </c>
      <c r="W1121" s="24"/>
      <c r="X1121" s="55" t="str">
        <f t="shared" si="423"/>
        <v/>
      </c>
      <c r="Y1121" s="19"/>
      <c r="Z1121" s="26" t="e">
        <f t="shared" si="436"/>
        <v>#DIV/0!</v>
      </c>
      <c r="AA1121" s="26">
        <f t="shared" si="438"/>
        <v>0</v>
      </c>
      <c r="AB1121" s="26" t="str">
        <f t="shared" si="422"/>
        <v/>
      </c>
      <c r="AC1121" s="27">
        <f t="shared" si="439"/>
        <v>0</v>
      </c>
      <c r="AD1121" s="19"/>
      <c r="AE1121" s="19" t="str">
        <f t="shared" si="421"/>
        <v/>
      </c>
      <c r="AF1121" s="66" t="e">
        <f t="shared" si="437"/>
        <v>#VALUE!</v>
      </c>
    </row>
    <row r="1122" spans="1:32">
      <c r="A1122" s="16" t="str">
        <f t="shared" si="424"/>
        <v/>
      </c>
      <c r="B1122" s="29"/>
      <c r="C1122" s="17"/>
      <c r="D1122" s="32"/>
      <c r="E1122" s="18"/>
      <c r="F1122" s="25">
        <f t="shared" si="425"/>
        <v>0</v>
      </c>
      <c r="G1122" s="25">
        <f t="shared" si="426"/>
        <v>1</v>
      </c>
      <c r="H1122" s="25">
        <f t="shared" si="427"/>
        <v>1900</v>
      </c>
      <c r="I1122" s="25">
        <f t="shared" si="428"/>
        <v>1900</v>
      </c>
      <c r="J1122" s="63">
        <f t="shared" si="429"/>
        <v>91</v>
      </c>
      <c r="K1122" s="25">
        <f t="shared" si="430"/>
        <v>0</v>
      </c>
      <c r="L1122" s="25">
        <f t="shared" si="431"/>
        <v>0</v>
      </c>
      <c r="M1122" s="25">
        <f t="shared" si="432"/>
        <v>114</v>
      </c>
      <c r="N1122" s="22">
        <f t="shared" si="433"/>
        <v>0</v>
      </c>
      <c r="O1122" s="22">
        <f t="shared" si="434"/>
        <v>0</v>
      </c>
      <c r="P1122" s="22">
        <f t="shared" si="417"/>
        <v>0</v>
      </c>
      <c r="Q1122" s="62"/>
      <c r="R1122" s="21">
        <f t="shared" si="418"/>
        <v>0</v>
      </c>
      <c r="S1122" s="21"/>
      <c r="T1122" s="56">
        <f t="shared" si="419"/>
        <v>0</v>
      </c>
      <c r="U1122" s="23" t="e">
        <f t="shared" si="420"/>
        <v>#DIV/0!</v>
      </c>
      <c r="V1122" s="23" t="str">
        <f t="shared" si="435"/>
        <v/>
      </c>
      <c r="W1122" s="24"/>
      <c r="X1122" s="55" t="str">
        <f t="shared" si="423"/>
        <v/>
      </c>
      <c r="Y1122" s="19"/>
      <c r="Z1122" s="26" t="e">
        <f t="shared" si="436"/>
        <v>#DIV/0!</v>
      </c>
      <c r="AA1122" s="26">
        <f t="shared" si="438"/>
        <v>0</v>
      </c>
      <c r="AB1122" s="26" t="str">
        <f t="shared" si="422"/>
        <v/>
      </c>
      <c r="AC1122" s="27">
        <f t="shared" si="439"/>
        <v>0</v>
      </c>
      <c r="AD1122" s="19"/>
      <c r="AE1122" s="19" t="str">
        <f t="shared" si="421"/>
        <v/>
      </c>
      <c r="AF1122" s="66" t="e">
        <f t="shared" si="437"/>
        <v>#VALUE!</v>
      </c>
    </row>
    <row r="1123" spans="1:32">
      <c r="A1123" s="16" t="str">
        <f t="shared" si="424"/>
        <v/>
      </c>
      <c r="B1123" s="29"/>
      <c r="C1123" s="17"/>
      <c r="D1123" s="32"/>
      <c r="E1123" s="18"/>
      <c r="F1123" s="25">
        <f t="shared" si="425"/>
        <v>0</v>
      </c>
      <c r="G1123" s="25">
        <f t="shared" si="426"/>
        <v>1</v>
      </c>
      <c r="H1123" s="25">
        <f t="shared" si="427"/>
        <v>1900</v>
      </c>
      <c r="I1123" s="25">
        <f t="shared" si="428"/>
        <v>1900</v>
      </c>
      <c r="J1123" s="63">
        <f t="shared" si="429"/>
        <v>91</v>
      </c>
      <c r="K1123" s="25">
        <f t="shared" si="430"/>
        <v>0</v>
      </c>
      <c r="L1123" s="25">
        <f t="shared" si="431"/>
        <v>0</v>
      </c>
      <c r="M1123" s="25">
        <f t="shared" si="432"/>
        <v>114</v>
      </c>
      <c r="N1123" s="22">
        <f t="shared" si="433"/>
        <v>0</v>
      </c>
      <c r="O1123" s="22">
        <f t="shared" si="434"/>
        <v>0</v>
      </c>
      <c r="P1123" s="22">
        <f t="shared" si="417"/>
        <v>0</v>
      </c>
      <c r="Q1123" s="62"/>
      <c r="R1123" s="21">
        <f t="shared" si="418"/>
        <v>0</v>
      </c>
      <c r="S1123" s="21"/>
      <c r="T1123" s="56">
        <f t="shared" si="419"/>
        <v>0</v>
      </c>
      <c r="U1123" s="23" t="e">
        <f t="shared" si="420"/>
        <v>#DIV/0!</v>
      </c>
      <c r="V1123" s="23" t="str">
        <f t="shared" si="435"/>
        <v/>
      </c>
      <c r="W1123" s="24"/>
      <c r="X1123" s="55" t="str">
        <f t="shared" si="423"/>
        <v/>
      </c>
      <c r="Y1123" s="19"/>
      <c r="Z1123" s="26" t="e">
        <f t="shared" si="436"/>
        <v>#DIV/0!</v>
      </c>
      <c r="AA1123" s="26">
        <f t="shared" si="438"/>
        <v>0</v>
      </c>
      <c r="AB1123" s="26" t="str">
        <f t="shared" si="422"/>
        <v/>
      </c>
      <c r="AC1123" s="27">
        <f t="shared" si="439"/>
        <v>0</v>
      </c>
      <c r="AD1123" s="19"/>
      <c r="AE1123" s="19" t="str">
        <f t="shared" si="421"/>
        <v/>
      </c>
      <c r="AF1123" s="66" t="e">
        <f t="shared" si="437"/>
        <v>#VALUE!</v>
      </c>
    </row>
    <row r="1124" spans="1:32">
      <c r="A1124" s="16" t="str">
        <f t="shared" si="424"/>
        <v/>
      </c>
      <c r="B1124" s="29"/>
      <c r="C1124" s="17"/>
      <c r="D1124" s="32"/>
      <c r="E1124" s="18"/>
      <c r="F1124" s="25">
        <f t="shared" si="425"/>
        <v>0</v>
      </c>
      <c r="G1124" s="25">
        <f t="shared" si="426"/>
        <v>1</v>
      </c>
      <c r="H1124" s="25">
        <f t="shared" si="427"/>
        <v>1900</v>
      </c>
      <c r="I1124" s="25">
        <f t="shared" si="428"/>
        <v>1900</v>
      </c>
      <c r="J1124" s="63">
        <f t="shared" si="429"/>
        <v>91</v>
      </c>
      <c r="K1124" s="25">
        <f t="shared" si="430"/>
        <v>0</v>
      </c>
      <c r="L1124" s="25">
        <f t="shared" si="431"/>
        <v>0</v>
      </c>
      <c r="M1124" s="25">
        <f t="shared" si="432"/>
        <v>114</v>
      </c>
      <c r="N1124" s="22">
        <f t="shared" si="433"/>
        <v>0</v>
      </c>
      <c r="O1124" s="22">
        <f t="shared" si="434"/>
        <v>0</v>
      </c>
      <c r="P1124" s="22">
        <f t="shared" si="417"/>
        <v>0</v>
      </c>
      <c r="Q1124" s="62"/>
      <c r="R1124" s="21">
        <f t="shared" si="418"/>
        <v>0</v>
      </c>
      <c r="S1124" s="21"/>
      <c r="T1124" s="56">
        <f t="shared" si="419"/>
        <v>0</v>
      </c>
      <c r="U1124" s="23" t="e">
        <f t="shared" si="420"/>
        <v>#DIV/0!</v>
      </c>
      <c r="V1124" s="23" t="str">
        <f t="shared" si="435"/>
        <v/>
      </c>
      <c r="W1124" s="24"/>
      <c r="X1124" s="55" t="str">
        <f t="shared" si="423"/>
        <v/>
      </c>
      <c r="Y1124" s="19"/>
      <c r="Z1124" s="26" t="e">
        <f t="shared" si="436"/>
        <v>#DIV/0!</v>
      </c>
      <c r="AA1124" s="26">
        <f t="shared" si="438"/>
        <v>0</v>
      </c>
      <c r="AB1124" s="26" t="str">
        <f t="shared" si="422"/>
        <v/>
      </c>
      <c r="AC1124" s="27">
        <f t="shared" si="439"/>
        <v>0</v>
      </c>
      <c r="AD1124" s="19"/>
      <c r="AE1124" s="19" t="str">
        <f t="shared" si="421"/>
        <v/>
      </c>
      <c r="AF1124" s="66" t="e">
        <f t="shared" si="437"/>
        <v>#VALUE!</v>
      </c>
    </row>
    <row r="1125" spans="1:32">
      <c r="A1125" s="16" t="str">
        <f t="shared" si="424"/>
        <v/>
      </c>
      <c r="B1125" s="29"/>
      <c r="C1125" s="17"/>
      <c r="D1125" s="32"/>
      <c r="E1125" s="18"/>
      <c r="F1125" s="25">
        <f t="shared" si="425"/>
        <v>0</v>
      </c>
      <c r="G1125" s="25">
        <f t="shared" si="426"/>
        <v>1</v>
      </c>
      <c r="H1125" s="25">
        <f t="shared" si="427"/>
        <v>1900</v>
      </c>
      <c r="I1125" s="25">
        <f t="shared" si="428"/>
        <v>1900</v>
      </c>
      <c r="J1125" s="63">
        <f t="shared" si="429"/>
        <v>91</v>
      </c>
      <c r="K1125" s="25">
        <f t="shared" si="430"/>
        <v>0</v>
      </c>
      <c r="L1125" s="25">
        <f t="shared" si="431"/>
        <v>0</v>
      </c>
      <c r="M1125" s="25">
        <f t="shared" si="432"/>
        <v>114</v>
      </c>
      <c r="N1125" s="22">
        <f t="shared" si="433"/>
        <v>0</v>
      </c>
      <c r="O1125" s="22">
        <f t="shared" si="434"/>
        <v>0</v>
      </c>
      <c r="P1125" s="22">
        <f t="shared" si="417"/>
        <v>0</v>
      </c>
      <c r="Q1125" s="62"/>
      <c r="R1125" s="21">
        <f t="shared" si="418"/>
        <v>0</v>
      </c>
      <c r="S1125" s="21"/>
      <c r="T1125" s="56">
        <f t="shared" si="419"/>
        <v>0</v>
      </c>
      <c r="U1125" s="23" t="e">
        <f t="shared" si="420"/>
        <v>#DIV/0!</v>
      </c>
      <c r="V1125" s="23" t="str">
        <f t="shared" si="435"/>
        <v/>
      </c>
      <c r="W1125" s="24"/>
      <c r="X1125" s="55" t="str">
        <f t="shared" si="423"/>
        <v/>
      </c>
      <c r="Y1125" s="19"/>
      <c r="Z1125" s="26" t="e">
        <f t="shared" si="436"/>
        <v>#DIV/0!</v>
      </c>
      <c r="AA1125" s="26">
        <f t="shared" si="438"/>
        <v>0</v>
      </c>
      <c r="AB1125" s="26" t="str">
        <f t="shared" si="422"/>
        <v/>
      </c>
      <c r="AC1125" s="27">
        <f t="shared" si="439"/>
        <v>0</v>
      </c>
      <c r="AD1125" s="19"/>
      <c r="AE1125" s="19" t="str">
        <f t="shared" si="421"/>
        <v/>
      </c>
      <c r="AF1125" s="66" t="e">
        <f t="shared" si="437"/>
        <v>#VALUE!</v>
      </c>
    </row>
    <row r="1126" spans="1:32">
      <c r="A1126" s="16" t="str">
        <f t="shared" si="424"/>
        <v/>
      </c>
      <c r="B1126" s="29"/>
      <c r="C1126" s="17"/>
      <c r="D1126" s="32"/>
      <c r="E1126" s="18"/>
      <c r="F1126" s="25">
        <f t="shared" si="425"/>
        <v>0</v>
      </c>
      <c r="G1126" s="25">
        <f t="shared" si="426"/>
        <v>1</v>
      </c>
      <c r="H1126" s="25">
        <f t="shared" si="427"/>
        <v>1900</v>
      </c>
      <c r="I1126" s="25">
        <f t="shared" si="428"/>
        <v>1900</v>
      </c>
      <c r="J1126" s="63">
        <f t="shared" si="429"/>
        <v>91</v>
      </c>
      <c r="K1126" s="25">
        <f t="shared" si="430"/>
        <v>0</v>
      </c>
      <c r="L1126" s="25">
        <f t="shared" si="431"/>
        <v>0</v>
      </c>
      <c r="M1126" s="25">
        <f t="shared" si="432"/>
        <v>114</v>
      </c>
      <c r="N1126" s="22">
        <f t="shared" si="433"/>
        <v>0</v>
      </c>
      <c r="O1126" s="22">
        <f t="shared" si="434"/>
        <v>0</v>
      </c>
      <c r="P1126" s="22">
        <f t="shared" si="417"/>
        <v>0</v>
      </c>
      <c r="Q1126" s="62"/>
      <c r="R1126" s="21">
        <f t="shared" si="418"/>
        <v>0</v>
      </c>
      <c r="S1126" s="21"/>
      <c r="T1126" s="56">
        <f t="shared" si="419"/>
        <v>0</v>
      </c>
      <c r="U1126" s="23" t="e">
        <f t="shared" si="420"/>
        <v>#DIV/0!</v>
      </c>
      <c r="V1126" s="23" t="str">
        <f t="shared" si="435"/>
        <v/>
      </c>
      <c r="W1126" s="24"/>
      <c r="X1126" s="55" t="str">
        <f t="shared" si="423"/>
        <v/>
      </c>
      <c r="Y1126" s="19"/>
      <c r="Z1126" s="26" t="e">
        <f t="shared" si="436"/>
        <v>#DIV/0!</v>
      </c>
      <c r="AA1126" s="26">
        <f t="shared" si="438"/>
        <v>0</v>
      </c>
      <c r="AB1126" s="26" t="str">
        <f t="shared" si="422"/>
        <v/>
      </c>
      <c r="AC1126" s="27">
        <f t="shared" si="439"/>
        <v>0</v>
      </c>
      <c r="AD1126" s="19"/>
      <c r="AE1126" s="19" t="str">
        <f t="shared" si="421"/>
        <v/>
      </c>
      <c r="AF1126" s="66" t="e">
        <f t="shared" si="437"/>
        <v>#VALUE!</v>
      </c>
    </row>
    <row r="1127" spans="1:32">
      <c r="A1127" s="16" t="str">
        <f t="shared" si="424"/>
        <v/>
      </c>
      <c r="B1127" s="29"/>
      <c r="C1127" s="17"/>
      <c r="D1127" s="32"/>
      <c r="E1127" s="18"/>
      <c r="F1127" s="25">
        <f t="shared" si="425"/>
        <v>0</v>
      </c>
      <c r="G1127" s="25">
        <f t="shared" si="426"/>
        <v>1</v>
      </c>
      <c r="H1127" s="25">
        <f t="shared" si="427"/>
        <v>1900</v>
      </c>
      <c r="I1127" s="25">
        <f t="shared" si="428"/>
        <v>1900</v>
      </c>
      <c r="J1127" s="63">
        <f t="shared" si="429"/>
        <v>91</v>
      </c>
      <c r="K1127" s="25">
        <f t="shared" si="430"/>
        <v>0</v>
      </c>
      <c r="L1127" s="25">
        <f t="shared" si="431"/>
        <v>0</v>
      </c>
      <c r="M1127" s="25">
        <f t="shared" si="432"/>
        <v>114</v>
      </c>
      <c r="N1127" s="22">
        <f t="shared" si="433"/>
        <v>0</v>
      </c>
      <c r="O1127" s="22">
        <f t="shared" si="434"/>
        <v>0</v>
      </c>
      <c r="P1127" s="22">
        <f t="shared" si="417"/>
        <v>0</v>
      </c>
      <c r="Q1127" s="62"/>
      <c r="R1127" s="21">
        <f t="shared" si="418"/>
        <v>0</v>
      </c>
      <c r="S1127" s="21"/>
      <c r="T1127" s="56">
        <f t="shared" si="419"/>
        <v>0</v>
      </c>
      <c r="U1127" s="23" t="e">
        <f t="shared" si="420"/>
        <v>#DIV/0!</v>
      </c>
      <c r="V1127" s="23" t="str">
        <f t="shared" si="435"/>
        <v/>
      </c>
      <c r="W1127" s="24"/>
      <c r="X1127" s="55" t="str">
        <f t="shared" si="423"/>
        <v/>
      </c>
      <c r="Y1127" s="19"/>
      <c r="Z1127" s="26" t="e">
        <f t="shared" si="436"/>
        <v>#DIV/0!</v>
      </c>
      <c r="AA1127" s="26">
        <f t="shared" si="438"/>
        <v>0</v>
      </c>
      <c r="AB1127" s="26" t="str">
        <f t="shared" si="422"/>
        <v/>
      </c>
      <c r="AC1127" s="27">
        <f t="shared" si="439"/>
        <v>0</v>
      </c>
      <c r="AD1127" s="19"/>
      <c r="AE1127" s="19" t="str">
        <f t="shared" si="421"/>
        <v/>
      </c>
      <c r="AF1127" s="66" t="e">
        <f t="shared" si="437"/>
        <v>#VALUE!</v>
      </c>
    </row>
    <row r="1128" spans="1:32">
      <c r="A1128" s="16" t="str">
        <f t="shared" si="424"/>
        <v/>
      </c>
      <c r="B1128" s="29"/>
      <c r="C1128" s="17"/>
      <c r="D1128" s="32"/>
      <c r="E1128" s="18"/>
      <c r="F1128" s="25">
        <f t="shared" si="425"/>
        <v>0</v>
      </c>
      <c r="G1128" s="25">
        <f t="shared" si="426"/>
        <v>1</v>
      </c>
      <c r="H1128" s="25">
        <f t="shared" si="427"/>
        <v>1900</v>
      </c>
      <c r="I1128" s="25">
        <f t="shared" si="428"/>
        <v>1900</v>
      </c>
      <c r="J1128" s="63">
        <f t="shared" si="429"/>
        <v>91</v>
      </c>
      <c r="K1128" s="25">
        <f t="shared" si="430"/>
        <v>0</v>
      </c>
      <c r="L1128" s="25">
        <f t="shared" si="431"/>
        <v>0</v>
      </c>
      <c r="M1128" s="25">
        <f t="shared" si="432"/>
        <v>114</v>
      </c>
      <c r="N1128" s="22">
        <f t="shared" si="433"/>
        <v>0</v>
      </c>
      <c r="O1128" s="22">
        <f t="shared" si="434"/>
        <v>0</v>
      </c>
      <c r="P1128" s="22">
        <f t="shared" si="417"/>
        <v>0</v>
      </c>
      <c r="Q1128" s="62"/>
      <c r="R1128" s="21">
        <f t="shared" si="418"/>
        <v>0</v>
      </c>
      <c r="S1128" s="21"/>
      <c r="T1128" s="56">
        <f t="shared" si="419"/>
        <v>0</v>
      </c>
      <c r="U1128" s="23" t="e">
        <f t="shared" si="420"/>
        <v>#DIV/0!</v>
      </c>
      <c r="V1128" s="23" t="str">
        <f t="shared" si="435"/>
        <v/>
      </c>
      <c r="W1128" s="24"/>
      <c r="X1128" s="55" t="str">
        <f t="shared" si="423"/>
        <v/>
      </c>
      <c r="Y1128" s="19"/>
      <c r="Z1128" s="26" t="e">
        <f t="shared" si="436"/>
        <v>#DIV/0!</v>
      </c>
      <c r="AA1128" s="26">
        <f t="shared" si="438"/>
        <v>0</v>
      </c>
      <c r="AB1128" s="26" t="str">
        <f t="shared" si="422"/>
        <v/>
      </c>
      <c r="AC1128" s="27">
        <f t="shared" si="439"/>
        <v>0</v>
      </c>
      <c r="AD1128" s="19"/>
      <c r="AE1128" s="19" t="str">
        <f t="shared" si="421"/>
        <v/>
      </c>
      <c r="AF1128" s="66" t="e">
        <f t="shared" si="437"/>
        <v>#VALUE!</v>
      </c>
    </row>
    <row r="1129" spans="1:32">
      <c r="A1129" s="16" t="str">
        <f t="shared" si="424"/>
        <v/>
      </c>
      <c r="B1129" s="29"/>
      <c r="C1129" s="17"/>
      <c r="D1129" s="32"/>
      <c r="E1129" s="18"/>
      <c r="F1129" s="25">
        <f t="shared" si="425"/>
        <v>0</v>
      </c>
      <c r="G1129" s="25">
        <f t="shared" si="426"/>
        <v>1</v>
      </c>
      <c r="H1129" s="25">
        <f t="shared" si="427"/>
        <v>1900</v>
      </c>
      <c r="I1129" s="25">
        <f t="shared" si="428"/>
        <v>1900</v>
      </c>
      <c r="J1129" s="63">
        <f t="shared" si="429"/>
        <v>91</v>
      </c>
      <c r="K1129" s="25">
        <f t="shared" si="430"/>
        <v>0</v>
      </c>
      <c r="L1129" s="25">
        <f t="shared" si="431"/>
        <v>0</v>
      </c>
      <c r="M1129" s="25">
        <f t="shared" si="432"/>
        <v>114</v>
      </c>
      <c r="N1129" s="22">
        <f t="shared" si="433"/>
        <v>0</v>
      </c>
      <c r="O1129" s="22">
        <f t="shared" si="434"/>
        <v>0</v>
      </c>
      <c r="P1129" s="22">
        <f t="shared" si="417"/>
        <v>0</v>
      </c>
      <c r="Q1129" s="62"/>
      <c r="R1129" s="21">
        <f t="shared" si="418"/>
        <v>0</v>
      </c>
      <c r="S1129" s="21"/>
      <c r="T1129" s="56">
        <f t="shared" si="419"/>
        <v>0</v>
      </c>
      <c r="U1129" s="23" t="e">
        <f t="shared" si="420"/>
        <v>#DIV/0!</v>
      </c>
      <c r="V1129" s="23" t="str">
        <f t="shared" si="435"/>
        <v/>
      </c>
      <c r="W1129" s="24"/>
      <c r="X1129" s="55" t="str">
        <f t="shared" si="423"/>
        <v/>
      </c>
      <c r="Y1129" s="19"/>
      <c r="Z1129" s="26" t="e">
        <f t="shared" si="436"/>
        <v>#DIV/0!</v>
      </c>
      <c r="AA1129" s="26">
        <f t="shared" si="438"/>
        <v>0</v>
      </c>
      <c r="AB1129" s="26" t="str">
        <f t="shared" si="422"/>
        <v/>
      </c>
      <c r="AC1129" s="27">
        <f t="shared" si="439"/>
        <v>0</v>
      </c>
      <c r="AD1129" s="19"/>
      <c r="AE1129" s="19" t="str">
        <f t="shared" si="421"/>
        <v/>
      </c>
      <c r="AF1129" s="66" t="e">
        <f t="shared" si="437"/>
        <v>#VALUE!</v>
      </c>
    </row>
    <row r="1130" spans="1:32">
      <c r="A1130" s="16" t="str">
        <f t="shared" si="424"/>
        <v/>
      </c>
      <c r="B1130" s="29"/>
      <c r="C1130" s="17"/>
      <c r="D1130" s="32"/>
      <c r="E1130" s="18"/>
      <c r="F1130" s="25">
        <f t="shared" si="425"/>
        <v>0</v>
      </c>
      <c r="G1130" s="25">
        <f t="shared" si="426"/>
        <v>1</v>
      </c>
      <c r="H1130" s="25">
        <f t="shared" si="427"/>
        <v>1900</v>
      </c>
      <c r="I1130" s="25">
        <f t="shared" si="428"/>
        <v>1900</v>
      </c>
      <c r="J1130" s="63">
        <f t="shared" si="429"/>
        <v>91</v>
      </c>
      <c r="K1130" s="25">
        <f t="shared" si="430"/>
        <v>0</v>
      </c>
      <c r="L1130" s="25">
        <f t="shared" si="431"/>
        <v>0</v>
      </c>
      <c r="M1130" s="25">
        <f t="shared" si="432"/>
        <v>114</v>
      </c>
      <c r="N1130" s="22">
        <f t="shared" si="433"/>
        <v>0</v>
      </c>
      <c r="O1130" s="22">
        <f t="shared" si="434"/>
        <v>0</v>
      </c>
      <c r="P1130" s="22">
        <f t="shared" si="417"/>
        <v>0</v>
      </c>
      <c r="Q1130" s="62"/>
      <c r="R1130" s="21">
        <f t="shared" si="418"/>
        <v>0</v>
      </c>
      <c r="S1130" s="21"/>
      <c r="T1130" s="56">
        <f t="shared" si="419"/>
        <v>0</v>
      </c>
      <c r="U1130" s="23" t="e">
        <f t="shared" si="420"/>
        <v>#DIV/0!</v>
      </c>
      <c r="V1130" s="23" t="str">
        <f t="shared" si="435"/>
        <v/>
      </c>
      <c r="W1130" s="24"/>
      <c r="X1130" s="55" t="str">
        <f t="shared" si="423"/>
        <v/>
      </c>
      <c r="Y1130" s="19"/>
      <c r="Z1130" s="26" t="e">
        <f t="shared" si="436"/>
        <v>#DIV/0!</v>
      </c>
      <c r="AA1130" s="26">
        <f t="shared" si="438"/>
        <v>0</v>
      </c>
      <c r="AB1130" s="26" t="str">
        <f t="shared" si="422"/>
        <v/>
      </c>
      <c r="AC1130" s="27">
        <f t="shared" si="439"/>
        <v>0</v>
      </c>
      <c r="AD1130" s="19"/>
      <c r="AE1130" s="19" t="str">
        <f t="shared" si="421"/>
        <v/>
      </c>
      <c r="AF1130" s="66" t="e">
        <f t="shared" si="437"/>
        <v>#VALUE!</v>
      </c>
    </row>
    <row r="1131" spans="1:32">
      <c r="A1131" s="16" t="str">
        <f t="shared" si="424"/>
        <v/>
      </c>
      <c r="B1131" s="29"/>
      <c r="C1131" s="17"/>
      <c r="D1131" s="32"/>
      <c r="E1131" s="18"/>
      <c r="F1131" s="25">
        <f t="shared" si="425"/>
        <v>0</v>
      </c>
      <c r="G1131" s="25">
        <f t="shared" si="426"/>
        <v>1</v>
      </c>
      <c r="H1131" s="25">
        <f t="shared" si="427"/>
        <v>1900</v>
      </c>
      <c r="I1131" s="25">
        <f t="shared" si="428"/>
        <v>1900</v>
      </c>
      <c r="J1131" s="63">
        <f t="shared" si="429"/>
        <v>91</v>
      </c>
      <c r="K1131" s="25">
        <f t="shared" si="430"/>
        <v>0</v>
      </c>
      <c r="L1131" s="25">
        <f t="shared" si="431"/>
        <v>0</v>
      </c>
      <c r="M1131" s="25">
        <f t="shared" si="432"/>
        <v>114</v>
      </c>
      <c r="N1131" s="22">
        <f t="shared" si="433"/>
        <v>0</v>
      </c>
      <c r="O1131" s="22">
        <f t="shared" si="434"/>
        <v>0</v>
      </c>
      <c r="P1131" s="22">
        <f t="shared" si="417"/>
        <v>0</v>
      </c>
      <c r="Q1131" s="62"/>
      <c r="R1131" s="21">
        <f t="shared" si="418"/>
        <v>0</v>
      </c>
      <c r="S1131" s="21"/>
      <c r="T1131" s="56">
        <f t="shared" si="419"/>
        <v>0</v>
      </c>
      <c r="U1131" s="23" t="e">
        <f t="shared" si="420"/>
        <v>#DIV/0!</v>
      </c>
      <c r="V1131" s="23" t="str">
        <f t="shared" si="435"/>
        <v/>
      </c>
      <c r="W1131" s="24"/>
      <c r="X1131" s="55" t="str">
        <f t="shared" si="423"/>
        <v/>
      </c>
      <c r="Y1131" s="19"/>
      <c r="Z1131" s="26" t="e">
        <f t="shared" si="436"/>
        <v>#DIV/0!</v>
      </c>
      <c r="AA1131" s="26">
        <f t="shared" si="438"/>
        <v>0</v>
      </c>
      <c r="AB1131" s="26" t="str">
        <f t="shared" si="422"/>
        <v/>
      </c>
      <c r="AC1131" s="27">
        <f t="shared" si="439"/>
        <v>0</v>
      </c>
      <c r="AD1131" s="19"/>
      <c r="AE1131" s="19" t="str">
        <f t="shared" si="421"/>
        <v/>
      </c>
      <c r="AF1131" s="66" t="e">
        <f t="shared" si="437"/>
        <v>#VALUE!</v>
      </c>
    </row>
    <row r="1132" spans="1:32">
      <c r="A1132" s="16" t="str">
        <f t="shared" si="424"/>
        <v/>
      </c>
      <c r="B1132" s="29"/>
      <c r="C1132" s="17"/>
      <c r="D1132" s="32"/>
      <c r="E1132" s="18"/>
      <c r="F1132" s="25">
        <f t="shared" si="425"/>
        <v>0</v>
      </c>
      <c r="G1132" s="25">
        <f t="shared" si="426"/>
        <v>1</v>
      </c>
      <c r="H1132" s="25">
        <f t="shared" si="427"/>
        <v>1900</v>
      </c>
      <c r="I1132" s="25">
        <f t="shared" si="428"/>
        <v>1900</v>
      </c>
      <c r="J1132" s="63">
        <f t="shared" si="429"/>
        <v>91</v>
      </c>
      <c r="K1132" s="25">
        <f t="shared" si="430"/>
        <v>0</v>
      </c>
      <c r="L1132" s="25">
        <f t="shared" si="431"/>
        <v>0</v>
      </c>
      <c r="M1132" s="25">
        <f t="shared" si="432"/>
        <v>114</v>
      </c>
      <c r="N1132" s="22">
        <f t="shared" si="433"/>
        <v>0</v>
      </c>
      <c r="O1132" s="22">
        <f t="shared" si="434"/>
        <v>0</v>
      </c>
      <c r="P1132" s="22">
        <f t="shared" si="417"/>
        <v>0</v>
      </c>
      <c r="Q1132" s="62"/>
      <c r="R1132" s="21">
        <f t="shared" si="418"/>
        <v>0</v>
      </c>
      <c r="S1132" s="21"/>
      <c r="T1132" s="56">
        <f t="shared" si="419"/>
        <v>0</v>
      </c>
      <c r="U1132" s="23" t="e">
        <f t="shared" si="420"/>
        <v>#DIV/0!</v>
      </c>
      <c r="V1132" s="23" t="str">
        <f t="shared" si="435"/>
        <v/>
      </c>
      <c r="W1132" s="24"/>
      <c r="X1132" s="55" t="str">
        <f t="shared" si="423"/>
        <v/>
      </c>
      <c r="Y1132" s="19"/>
      <c r="Z1132" s="26" t="e">
        <f t="shared" si="436"/>
        <v>#DIV/0!</v>
      </c>
      <c r="AA1132" s="26">
        <f t="shared" si="438"/>
        <v>0</v>
      </c>
      <c r="AB1132" s="26" t="str">
        <f t="shared" si="422"/>
        <v/>
      </c>
      <c r="AC1132" s="27">
        <f t="shared" si="439"/>
        <v>0</v>
      </c>
      <c r="AD1132" s="19"/>
      <c r="AE1132" s="19" t="str">
        <f t="shared" si="421"/>
        <v/>
      </c>
      <c r="AF1132" s="66" t="e">
        <f t="shared" si="437"/>
        <v>#VALUE!</v>
      </c>
    </row>
    <row r="1133" spans="1:32">
      <c r="A1133" s="16" t="str">
        <f t="shared" si="424"/>
        <v/>
      </c>
      <c r="B1133" s="29"/>
      <c r="C1133" s="17"/>
      <c r="D1133" s="32"/>
      <c r="E1133" s="18"/>
      <c r="F1133" s="25">
        <f t="shared" si="425"/>
        <v>0</v>
      </c>
      <c r="G1133" s="25">
        <f t="shared" si="426"/>
        <v>1</v>
      </c>
      <c r="H1133" s="25">
        <f t="shared" si="427"/>
        <v>1900</v>
      </c>
      <c r="I1133" s="25">
        <f t="shared" si="428"/>
        <v>1900</v>
      </c>
      <c r="J1133" s="63">
        <f t="shared" si="429"/>
        <v>91</v>
      </c>
      <c r="K1133" s="25">
        <f t="shared" si="430"/>
        <v>0</v>
      </c>
      <c r="L1133" s="25">
        <f t="shared" si="431"/>
        <v>0</v>
      </c>
      <c r="M1133" s="25">
        <f t="shared" si="432"/>
        <v>114</v>
      </c>
      <c r="N1133" s="22">
        <f t="shared" si="433"/>
        <v>0</v>
      </c>
      <c r="O1133" s="22">
        <f t="shared" si="434"/>
        <v>0</v>
      </c>
      <c r="P1133" s="22">
        <f t="shared" si="417"/>
        <v>0</v>
      </c>
      <c r="Q1133" s="62"/>
      <c r="R1133" s="21">
        <f t="shared" si="418"/>
        <v>0</v>
      </c>
      <c r="S1133" s="21"/>
      <c r="T1133" s="56">
        <f t="shared" si="419"/>
        <v>0</v>
      </c>
      <c r="U1133" s="23" t="e">
        <f t="shared" si="420"/>
        <v>#DIV/0!</v>
      </c>
      <c r="V1133" s="23" t="str">
        <f t="shared" si="435"/>
        <v/>
      </c>
      <c r="W1133" s="24"/>
      <c r="X1133" s="55" t="str">
        <f t="shared" si="423"/>
        <v/>
      </c>
      <c r="Y1133" s="19"/>
      <c r="Z1133" s="26" t="e">
        <f t="shared" si="436"/>
        <v>#DIV/0!</v>
      </c>
      <c r="AA1133" s="26">
        <f t="shared" si="438"/>
        <v>0</v>
      </c>
      <c r="AB1133" s="26" t="str">
        <f t="shared" si="422"/>
        <v/>
      </c>
      <c r="AC1133" s="27">
        <f t="shared" si="439"/>
        <v>0</v>
      </c>
      <c r="AD1133" s="19"/>
      <c r="AE1133" s="19" t="str">
        <f t="shared" si="421"/>
        <v/>
      </c>
      <c r="AF1133" s="66" t="e">
        <f t="shared" si="437"/>
        <v>#VALUE!</v>
      </c>
    </row>
    <row r="1134" spans="1:32">
      <c r="A1134" s="16" t="str">
        <f t="shared" si="424"/>
        <v/>
      </c>
      <c r="B1134" s="29"/>
      <c r="C1134" s="17"/>
      <c r="D1134" s="32"/>
      <c r="E1134" s="18"/>
      <c r="F1134" s="25">
        <f t="shared" si="425"/>
        <v>0</v>
      </c>
      <c r="G1134" s="25">
        <f t="shared" si="426"/>
        <v>1</v>
      </c>
      <c r="H1134" s="25">
        <f t="shared" si="427"/>
        <v>1900</v>
      </c>
      <c r="I1134" s="25">
        <f t="shared" si="428"/>
        <v>1900</v>
      </c>
      <c r="J1134" s="63">
        <f t="shared" si="429"/>
        <v>91</v>
      </c>
      <c r="K1134" s="25">
        <f t="shared" si="430"/>
        <v>0</v>
      </c>
      <c r="L1134" s="25">
        <f t="shared" si="431"/>
        <v>0</v>
      </c>
      <c r="M1134" s="25">
        <f t="shared" si="432"/>
        <v>114</v>
      </c>
      <c r="N1134" s="22">
        <f t="shared" si="433"/>
        <v>0</v>
      </c>
      <c r="O1134" s="22">
        <f t="shared" si="434"/>
        <v>0</v>
      </c>
      <c r="P1134" s="22">
        <f t="shared" si="417"/>
        <v>0</v>
      </c>
      <c r="Q1134" s="62"/>
      <c r="R1134" s="21">
        <f t="shared" si="418"/>
        <v>0</v>
      </c>
      <c r="S1134" s="21"/>
      <c r="T1134" s="56">
        <f t="shared" si="419"/>
        <v>0</v>
      </c>
      <c r="U1134" s="23" t="e">
        <f t="shared" si="420"/>
        <v>#DIV/0!</v>
      </c>
      <c r="V1134" s="23" t="str">
        <f t="shared" si="435"/>
        <v/>
      </c>
      <c r="W1134" s="24"/>
      <c r="X1134" s="55" t="str">
        <f t="shared" si="423"/>
        <v/>
      </c>
      <c r="Y1134" s="19"/>
      <c r="Z1134" s="26" t="e">
        <f t="shared" si="436"/>
        <v>#DIV/0!</v>
      </c>
      <c r="AA1134" s="26">
        <f t="shared" si="438"/>
        <v>0</v>
      </c>
      <c r="AB1134" s="26" t="str">
        <f t="shared" si="422"/>
        <v/>
      </c>
      <c r="AC1134" s="27">
        <f t="shared" si="439"/>
        <v>0</v>
      </c>
      <c r="AD1134" s="19"/>
      <c r="AE1134" s="19" t="str">
        <f t="shared" si="421"/>
        <v/>
      </c>
      <c r="AF1134" s="66" t="e">
        <f t="shared" si="437"/>
        <v>#VALUE!</v>
      </c>
    </row>
    <row r="1135" spans="1:32">
      <c r="A1135" s="16" t="str">
        <f t="shared" si="424"/>
        <v/>
      </c>
      <c r="B1135" s="29"/>
      <c r="C1135" s="17"/>
      <c r="D1135" s="32"/>
      <c r="E1135" s="18"/>
      <c r="F1135" s="25">
        <f t="shared" si="425"/>
        <v>0</v>
      </c>
      <c r="G1135" s="25">
        <f t="shared" si="426"/>
        <v>1</v>
      </c>
      <c r="H1135" s="25">
        <f t="shared" si="427"/>
        <v>1900</v>
      </c>
      <c r="I1135" s="25">
        <f t="shared" si="428"/>
        <v>1900</v>
      </c>
      <c r="J1135" s="63">
        <f t="shared" si="429"/>
        <v>91</v>
      </c>
      <c r="K1135" s="25">
        <f t="shared" si="430"/>
        <v>0</v>
      </c>
      <c r="L1135" s="25">
        <f t="shared" si="431"/>
        <v>0</v>
      </c>
      <c r="M1135" s="25">
        <f t="shared" si="432"/>
        <v>114</v>
      </c>
      <c r="N1135" s="22">
        <f t="shared" si="433"/>
        <v>0</v>
      </c>
      <c r="O1135" s="22">
        <f t="shared" si="434"/>
        <v>0</v>
      </c>
      <c r="P1135" s="22">
        <f t="shared" si="417"/>
        <v>0</v>
      </c>
      <c r="Q1135" s="62"/>
      <c r="R1135" s="21">
        <f t="shared" si="418"/>
        <v>0</v>
      </c>
      <c r="S1135" s="21"/>
      <c r="T1135" s="56">
        <f t="shared" si="419"/>
        <v>0</v>
      </c>
      <c r="U1135" s="23" t="e">
        <f t="shared" si="420"/>
        <v>#DIV/0!</v>
      </c>
      <c r="V1135" s="23" t="str">
        <f t="shared" si="435"/>
        <v/>
      </c>
      <c r="W1135" s="24"/>
      <c r="X1135" s="55" t="str">
        <f t="shared" si="423"/>
        <v/>
      </c>
      <c r="Y1135" s="19"/>
      <c r="Z1135" s="26" t="e">
        <f t="shared" si="436"/>
        <v>#DIV/0!</v>
      </c>
      <c r="AA1135" s="26">
        <f t="shared" si="438"/>
        <v>0</v>
      </c>
      <c r="AB1135" s="26" t="str">
        <f t="shared" si="422"/>
        <v/>
      </c>
      <c r="AC1135" s="27">
        <f t="shared" si="439"/>
        <v>0</v>
      </c>
      <c r="AD1135" s="19"/>
      <c r="AE1135" s="19" t="str">
        <f t="shared" si="421"/>
        <v/>
      </c>
      <c r="AF1135" s="66" t="e">
        <f t="shared" si="437"/>
        <v>#VALUE!</v>
      </c>
    </row>
    <row r="1136" spans="1:32">
      <c r="A1136" s="16" t="str">
        <f t="shared" si="424"/>
        <v/>
      </c>
      <c r="B1136" s="29"/>
      <c r="C1136" s="17"/>
      <c r="D1136" s="32"/>
      <c r="E1136" s="18"/>
      <c r="F1136" s="25">
        <f t="shared" si="425"/>
        <v>0</v>
      </c>
      <c r="G1136" s="25">
        <f t="shared" si="426"/>
        <v>1</v>
      </c>
      <c r="H1136" s="25">
        <f t="shared" si="427"/>
        <v>1900</v>
      </c>
      <c r="I1136" s="25">
        <f t="shared" si="428"/>
        <v>1900</v>
      </c>
      <c r="J1136" s="63">
        <f t="shared" si="429"/>
        <v>91</v>
      </c>
      <c r="K1136" s="25">
        <f t="shared" si="430"/>
        <v>0</v>
      </c>
      <c r="L1136" s="25">
        <f t="shared" si="431"/>
        <v>0</v>
      </c>
      <c r="M1136" s="25">
        <f t="shared" si="432"/>
        <v>114</v>
      </c>
      <c r="N1136" s="22">
        <f t="shared" si="433"/>
        <v>0</v>
      </c>
      <c r="O1136" s="22">
        <f t="shared" si="434"/>
        <v>0</v>
      </c>
      <c r="P1136" s="22">
        <f t="shared" si="417"/>
        <v>0</v>
      </c>
      <c r="Q1136" s="62"/>
      <c r="R1136" s="21">
        <f t="shared" si="418"/>
        <v>0</v>
      </c>
      <c r="S1136" s="21"/>
      <c r="T1136" s="56">
        <f t="shared" si="419"/>
        <v>0</v>
      </c>
      <c r="U1136" s="23" t="e">
        <f t="shared" si="420"/>
        <v>#DIV/0!</v>
      </c>
      <c r="V1136" s="23" t="str">
        <f t="shared" si="435"/>
        <v/>
      </c>
      <c r="W1136" s="24"/>
      <c r="X1136" s="55" t="str">
        <f t="shared" si="423"/>
        <v/>
      </c>
      <c r="Y1136" s="19"/>
      <c r="Z1136" s="26" t="e">
        <f t="shared" si="436"/>
        <v>#DIV/0!</v>
      </c>
      <c r="AA1136" s="26">
        <f t="shared" si="438"/>
        <v>0</v>
      </c>
      <c r="AB1136" s="26" t="str">
        <f t="shared" si="422"/>
        <v/>
      </c>
      <c r="AC1136" s="27">
        <f t="shared" si="439"/>
        <v>0</v>
      </c>
      <c r="AD1136" s="19"/>
      <c r="AE1136" s="19" t="str">
        <f t="shared" si="421"/>
        <v/>
      </c>
      <c r="AF1136" s="66" t="e">
        <f t="shared" si="437"/>
        <v>#VALUE!</v>
      </c>
    </row>
    <row r="1137" spans="1:32">
      <c r="A1137" s="16" t="str">
        <f t="shared" si="424"/>
        <v/>
      </c>
      <c r="B1137" s="29"/>
      <c r="C1137" s="17"/>
      <c r="D1137" s="32"/>
      <c r="E1137" s="18"/>
      <c r="F1137" s="25">
        <f t="shared" si="425"/>
        <v>0</v>
      </c>
      <c r="G1137" s="25">
        <f t="shared" si="426"/>
        <v>1</v>
      </c>
      <c r="H1137" s="25">
        <f t="shared" si="427"/>
        <v>1900</v>
      </c>
      <c r="I1137" s="25">
        <f t="shared" si="428"/>
        <v>1900</v>
      </c>
      <c r="J1137" s="63">
        <f t="shared" si="429"/>
        <v>91</v>
      </c>
      <c r="K1137" s="25">
        <f t="shared" si="430"/>
        <v>0</v>
      </c>
      <c r="L1137" s="25">
        <f t="shared" si="431"/>
        <v>0</v>
      </c>
      <c r="M1137" s="25">
        <f t="shared" si="432"/>
        <v>114</v>
      </c>
      <c r="N1137" s="22">
        <f t="shared" si="433"/>
        <v>0</v>
      </c>
      <c r="O1137" s="22">
        <f t="shared" si="434"/>
        <v>0</v>
      </c>
      <c r="P1137" s="22">
        <f t="shared" si="417"/>
        <v>0</v>
      </c>
      <c r="Q1137" s="62"/>
      <c r="R1137" s="21">
        <f t="shared" si="418"/>
        <v>0</v>
      </c>
      <c r="S1137" s="21"/>
      <c r="T1137" s="56">
        <f t="shared" si="419"/>
        <v>0</v>
      </c>
      <c r="U1137" s="23" t="e">
        <f t="shared" si="420"/>
        <v>#DIV/0!</v>
      </c>
      <c r="V1137" s="23" t="str">
        <f t="shared" si="435"/>
        <v/>
      </c>
      <c r="W1137" s="24"/>
      <c r="X1137" s="55" t="str">
        <f t="shared" si="423"/>
        <v/>
      </c>
      <c r="Y1137" s="19"/>
      <c r="Z1137" s="26" t="e">
        <f t="shared" si="436"/>
        <v>#DIV/0!</v>
      </c>
      <c r="AA1137" s="26">
        <f t="shared" si="438"/>
        <v>0</v>
      </c>
      <c r="AB1137" s="26" t="str">
        <f t="shared" si="422"/>
        <v/>
      </c>
      <c r="AC1137" s="27">
        <f t="shared" si="439"/>
        <v>0</v>
      </c>
      <c r="AD1137" s="19"/>
      <c r="AE1137" s="19" t="str">
        <f t="shared" si="421"/>
        <v/>
      </c>
      <c r="AF1137" s="66" t="e">
        <f t="shared" si="437"/>
        <v>#VALUE!</v>
      </c>
    </row>
    <row r="1138" spans="1:32">
      <c r="A1138" s="16" t="str">
        <f t="shared" si="424"/>
        <v/>
      </c>
      <c r="B1138" s="29"/>
      <c r="C1138" s="17"/>
      <c r="D1138" s="32"/>
      <c r="E1138" s="18"/>
      <c r="F1138" s="25">
        <f t="shared" si="425"/>
        <v>0</v>
      </c>
      <c r="G1138" s="25">
        <f t="shared" si="426"/>
        <v>1</v>
      </c>
      <c r="H1138" s="25">
        <f t="shared" si="427"/>
        <v>1900</v>
      </c>
      <c r="I1138" s="25">
        <f t="shared" si="428"/>
        <v>1900</v>
      </c>
      <c r="J1138" s="63">
        <f t="shared" si="429"/>
        <v>91</v>
      </c>
      <c r="K1138" s="25">
        <f t="shared" si="430"/>
        <v>0</v>
      </c>
      <c r="L1138" s="25">
        <f t="shared" si="431"/>
        <v>0</v>
      </c>
      <c r="M1138" s="25">
        <f t="shared" si="432"/>
        <v>114</v>
      </c>
      <c r="N1138" s="22">
        <f t="shared" si="433"/>
        <v>0</v>
      </c>
      <c r="O1138" s="22">
        <f t="shared" si="434"/>
        <v>0</v>
      </c>
      <c r="P1138" s="22">
        <f t="shared" si="417"/>
        <v>0</v>
      </c>
      <c r="Q1138" s="62"/>
      <c r="R1138" s="21">
        <f t="shared" si="418"/>
        <v>0</v>
      </c>
      <c r="S1138" s="21"/>
      <c r="T1138" s="56">
        <f t="shared" si="419"/>
        <v>0</v>
      </c>
      <c r="U1138" s="23" t="e">
        <f t="shared" si="420"/>
        <v>#DIV/0!</v>
      </c>
      <c r="V1138" s="23" t="str">
        <f t="shared" si="435"/>
        <v/>
      </c>
      <c r="W1138" s="24"/>
      <c r="X1138" s="55" t="str">
        <f t="shared" si="423"/>
        <v/>
      </c>
      <c r="Y1138" s="19"/>
      <c r="Z1138" s="26" t="e">
        <f t="shared" si="436"/>
        <v>#DIV/0!</v>
      </c>
      <c r="AA1138" s="26">
        <f t="shared" si="438"/>
        <v>0</v>
      </c>
      <c r="AB1138" s="26" t="str">
        <f t="shared" si="422"/>
        <v/>
      </c>
      <c r="AC1138" s="27">
        <f t="shared" si="439"/>
        <v>0</v>
      </c>
      <c r="AD1138" s="19"/>
      <c r="AE1138" s="19" t="str">
        <f t="shared" si="421"/>
        <v/>
      </c>
      <c r="AF1138" s="66" t="e">
        <f t="shared" si="437"/>
        <v>#VALUE!</v>
      </c>
    </row>
    <row r="1139" spans="1:32">
      <c r="A1139" s="16" t="str">
        <f t="shared" si="424"/>
        <v/>
      </c>
      <c r="B1139" s="29"/>
      <c r="C1139" s="17"/>
      <c r="D1139" s="32"/>
      <c r="E1139" s="18"/>
      <c r="F1139" s="25">
        <f t="shared" si="425"/>
        <v>0</v>
      </c>
      <c r="G1139" s="25">
        <f t="shared" si="426"/>
        <v>1</v>
      </c>
      <c r="H1139" s="25">
        <f t="shared" si="427"/>
        <v>1900</v>
      </c>
      <c r="I1139" s="25">
        <f t="shared" si="428"/>
        <v>1900</v>
      </c>
      <c r="J1139" s="63">
        <f t="shared" si="429"/>
        <v>91</v>
      </c>
      <c r="K1139" s="25">
        <f t="shared" si="430"/>
        <v>0</v>
      </c>
      <c r="L1139" s="25">
        <f t="shared" si="431"/>
        <v>0</v>
      </c>
      <c r="M1139" s="25">
        <f t="shared" si="432"/>
        <v>114</v>
      </c>
      <c r="N1139" s="22">
        <f t="shared" si="433"/>
        <v>0</v>
      </c>
      <c r="O1139" s="22">
        <f t="shared" si="434"/>
        <v>0</v>
      </c>
      <c r="P1139" s="22">
        <f t="shared" si="417"/>
        <v>0</v>
      </c>
      <c r="Q1139" s="62"/>
      <c r="R1139" s="21">
        <f t="shared" si="418"/>
        <v>0</v>
      </c>
      <c r="S1139" s="21"/>
      <c r="T1139" s="56">
        <f t="shared" si="419"/>
        <v>0</v>
      </c>
      <c r="U1139" s="23" t="e">
        <f t="shared" si="420"/>
        <v>#DIV/0!</v>
      </c>
      <c r="V1139" s="23" t="str">
        <f t="shared" si="435"/>
        <v/>
      </c>
      <c r="W1139" s="24"/>
      <c r="X1139" s="55" t="str">
        <f t="shared" si="423"/>
        <v/>
      </c>
      <c r="Y1139" s="19"/>
      <c r="Z1139" s="26" t="e">
        <f t="shared" si="436"/>
        <v>#DIV/0!</v>
      </c>
      <c r="AA1139" s="26">
        <f t="shared" si="438"/>
        <v>0</v>
      </c>
      <c r="AB1139" s="26" t="str">
        <f t="shared" si="422"/>
        <v/>
      </c>
      <c r="AC1139" s="27">
        <f t="shared" si="439"/>
        <v>0</v>
      </c>
      <c r="AD1139" s="19"/>
      <c r="AE1139" s="19" t="str">
        <f t="shared" si="421"/>
        <v/>
      </c>
      <c r="AF1139" s="66" t="e">
        <f t="shared" si="437"/>
        <v>#VALUE!</v>
      </c>
    </row>
    <row r="1140" spans="1:32">
      <c r="A1140" s="16" t="str">
        <f t="shared" si="424"/>
        <v/>
      </c>
      <c r="B1140" s="29"/>
      <c r="C1140" s="17"/>
      <c r="D1140" s="32"/>
      <c r="E1140" s="18"/>
      <c r="F1140" s="25">
        <f t="shared" si="425"/>
        <v>0</v>
      </c>
      <c r="G1140" s="25">
        <f t="shared" si="426"/>
        <v>1</v>
      </c>
      <c r="H1140" s="25">
        <f t="shared" si="427"/>
        <v>1900</v>
      </c>
      <c r="I1140" s="25">
        <f t="shared" si="428"/>
        <v>1900</v>
      </c>
      <c r="J1140" s="63">
        <f t="shared" si="429"/>
        <v>91</v>
      </c>
      <c r="K1140" s="25">
        <f t="shared" si="430"/>
        <v>0</v>
      </c>
      <c r="L1140" s="25">
        <f t="shared" si="431"/>
        <v>0</v>
      </c>
      <c r="M1140" s="25">
        <f t="shared" si="432"/>
        <v>114</v>
      </c>
      <c r="N1140" s="22">
        <f t="shared" si="433"/>
        <v>0</v>
      </c>
      <c r="O1140" s="22">
        <f t="shared" si="434"/>
        <v>0</v>
      </c>
      <c r="P1140" s="22">
        <f t="shared" si="417"/>
        <v>0</v>
      </c>
      <c r="Q1140" s="62"/>
      <c r="R1140" s="21">
        <f t="shared" si="418"/>
        <v>0</v>
      </c>
      <c r="S1140" s="21"/>
      <c r="T1140" s="56">
        <f t="shared" si="419"/>
        <v>0</v>
      </c>
      <c r="U1140" s="23" t="e">
        <f t="shared" si="420"/>
        <v>#DIV/0!</v>
      </c>
      <c r="V1140" s="23" t="str">
        <f t="shared" si="435"/>
        <v/>
      </c>
      <c r="W1140" s="24"/>
      <c r="X1140" s="55" t="str">
        <f t="shared" si="423"/>
        <v/>
      </c>
      <c r="Y1140" s="19"/>
      <c r="Z1140" s="26" t="e">
        <f t="shared" si="436"/>
        <v>#DIV/0!</v>
      </c>
      <c r="AA1140" s="26">
        <f t="shared" si="438"/>
        <v>0</v>
      </c>
      <c r="AB1140" s="26" t="str">
        <f t="shared" si="422"/>
        <v/>
      </c>
      <c r="AC1140" s="27">
        <f t="shared" si="439"/>
        <v>0</v>
      </c>
      <c r="AD1140" s="19"/>
      <c r="AE1140" s="19" t="str">
        <f t="shared" si="421"/>
        <v/>
      </c>
      <c r="AF1140" s="66" t="e">
        <f t="shared" si="437"/>
        <v>#VALUE!</v>
      </c>
    </row>
    <row r="1141" spans="1:32">
      <c r="A1141" s="16" t="str">
        <f t="shared" si="424"/>
        <v/>
      </c>
      <c r="B1141" s="29"/>
      <c r="C1141" s="17"/>
      <c r="D1141" s="32"/>
      <c r="E1141" s="18"/>
      <c r="F1141" s="25">
        <f t="shared" si="425"/>
        <v>0</v>
      </c>
      <c r="G1141" s="25">
        <f t="shared" si="426"/>
        <v>1</v>
      </c>
      <c r="H1141" s="25">
        <f t="shared" si="427"/>
        <v>1900</v>
      </c>
      <c r="I1141" s="25">
        <f t="shared" si="428"/>
        <v>1900</v>
      </c>
      <c r="J1141" s="63">
        <f t="shared" si="429"/>
        <v>91</v>
      </c>
      <c r="K1141" s="25">
        <f t="shared" si="430"/>
        <v>0</v>
      </c>
      <c r="L1141" s="25">
        <f t="shared" si="431"/>
        <v>0</v>
      </c>
      <c r="M1141" s="25">
        <f t="shared" si="432"/>
        <v>114</v>
      </c>
      <c r="N1141" s="22">
        <f t="shared" si="433"/>
        <v>0</v>
      </c>
      <c r="O1141" s="22">
        <f t="shared" si="434"/>
        <v>0</v>
      </c>
      <c r="P1141" s="22">
        <f t="shared" si="417"/>
        <v>0</v>
      </c>
      <c r="Q1141" s="62"/>
      <c r="R1141" s="21">
        <f t="shared" si="418"/>
        <v>0</v>
      </c>
      <c r="S1141" s="21"/>
      <c r="T1141" s="56">
        <f t="shared" si="419"/>
        <v>0</v>
      </c>
      <c r="U1141" s="23" t="e">
        <f t="shared" si="420"/>
        <v>#DIV/0!</v>
      </c>
      <c r="V1141" s="23" t="str">
        <f t="shared" si="435"/>
        <v/>
      </c>
      <c r="W1141" s="24"/>
      <c r="X1141" s="55" t="str">
        <f t="shared" si="423"/>
        <v/>
      </c>
      <c r="Y1141" s="19"/>
      <c r="Z1141" s="26" t="e">
        <f t="shared" si="436"/>
        <v>#DIV/0!</v>
      </c>
      <c r="AA1141" s="26">
        <f t="shared" si="438"/>
        <v>0</v>
      </c>
      <c r="AB1141" s="26" t="str">
        <f t="shared" si="422"/>
        <v/>
      </c>
      <c r="AC1141" s="27">
        <f t="shared" si="439"/>
        <v>0</v>
      </c>
      <c r="AD1141" s="19"/>
      <c r="AE1141" s="19" t="str">
        <f t="shared" si="421"/>
        <v/>
      </c>
      <c r="AF1141" s="66" t="e">
        <f t="shared" si="437"/>
        <v>#VALUE!</v>
      </c>
    </row>
    <row r="1142" spans="1:32">
      <c r="A1142" s="16" t="str">
        <f t="shared" si="424"/>
        <v/>
      </c>
      <c r="B1142" s="29"/>
      <c r="C1142" s="17"/>
      <c r="D1142" s="32"/>
      <c r="E1142" s="18"/>
      <c r="F1142" s="25">
        <f t="shared" si="425"/>
        <v>0</v>
      </c>
      <c r="G1142" s="25">
        <f t="shared" si="426"/>
        <v>1</v>
      </c>
      <c r="H1142" s="25">
        <f t="shared" si="427"/>
        <v>1900</v>
      </c>
      <c r="I1142" s="25">
        <f t="shared" si="428"/>
        <v>1900</v>
      </c>
      <c r="J1142" s="63">
        <f t="shared" si="429"/>
        <v>91</v>
      </c>
      <c r="K1142" s="25">
        <f t="shared" si="430"/>
        <v>0</v>
      </c>
      <c r="L1142" s="25">
        <f t="shared" si="431"/>
        <v>0</v>
      </c>
      <c r="M1142" s="25">
        <f t="shared" si="432"/>
        <v>114</v>
      </c>
      <c r="N1142" s="22">
        <f t="shared" si="433"/>
        <v>0</v>
      </c>
      <c r="O1142" s="22">
        <f t="shared" si="434"/>
        <v>0</v>
      </c>
      <c r="P1142" s="22">
        <f t="shared" si="417"/>
        <v>0</v>
      </c>
      <c r="Q1142" s="62"/>
      <c r="R1142" s="21">
        <f t="shared" si="418"/>
        <v>0</v>
      </c>
      <c r="S1142" s="21"/>
      <c r="T1142" s="56">
        <f t="shared" si="419"/>
        <v>0</v>
      </c>
      <c r="U1142" s="23" t="e">
        <f t="shared" si="420"/>
        <v>#DIV/0!</v>
      </c>
      <c r="V1142" s="23" t="str">
        <f t="shared" si="435"/>
        <v/>
      </c>
      <c r="W1142" s="24"/>
      <c r="X1142" s="55" t="str">
        <f t="shared" si="423"/>
        <v/>
      </c>
      <c r="Y1142" s="19"/>
      <c r="Z1142" s="26" t="e">
        <f t="shared" si="436"/>
        <v>#DIV/0!</v>
      </c>
      <c r="AA1142" s="26">
        <f t="shared" si="438"/>
        <v>0</v>
      </c>
      <c r="AB1142" s="26" t="str">
        <f t="shared" si="422"/>
        <v/>
      </c>
      <c r="AC1142" s="27">
        <f t="shared" si="439"/>
        <v>0</v>
      </c>
      <c r="AD1142" s="19"/>
      <c r="AE1142" s="19" t="str">
        <f t="shared" si="421"/>
        <v/>
      </c>
      <c r="AF1142" s="66" t="e">
        <f t="shared" si="437"/>
        <v>#VALUE!</v>
      </c>
    </row>
    <row r="1143" spans="1:32">
      <c r="A1143" s="16" t="str">
        <f t="shared" si="424"/>
        <v/>
      </c>
      <c r="B1143" s="29"/>
      <c r="C1143" s="17"/>
      <c r="D1143" s="32"/>
      <c r="E1143" s="18"/>
      <c r="F1143" s="25">
        <f t="shared" si="425"/>
        <v>0</v>
      </c>
      <c r="G1143" s="25">
        <f t="shared" si="426"/>
        <v>1</v>
      </c>
      <c r="H1143" s="25">
        <f t="shared" si="427"/>
        <v>1900</v>
      </c>
      <c r="I1143" s="25">
        <f t="shared" si="428"/>
        <v>1900</v>
      </c>
      <c r="J1143" s="63">
        <f t="shared" si="429"/>
        <v>91</v>
      </c>
      <c r="K1143" s="25">
        <f t="shared" si="430"/>
        <v>0</v>
      </c>
      <c r="L1143" s="25">
        <f t="shared" si="431"/>
        <v>0</v>
      </c>
      <c r="M1143" s="25">
        <f t="shared" si="432"/>
        <v>114</v>
      </c>
      <c r="N1143" s="22">
        <f t="shared" si="433"/>
        <v>0</v>
      </c>
      <c r="O1143" s="22">
        <f t="shared" si="434"/>
        <v>0</v>
      </c>
      <c r="P1143" s="22">
        <f t="shared" si="417"/>
        <v>0</v>
      </c>
      <c r="Q1143" s="62"/>
      <c r="R1143" s="21">
        <f t="shared" si="418"/>
        <v>0</v>
      </c>
      <c r="S1143" s="21"/>
      <c r="T1143" s="56">
        <f t="shared" si="419"/>
        <v>0</v>
      </c>
      <c r="U1143" s="23" t="e">
        <f t="shared" si="420"/>
        <v>#DIV/0!</v>
      </c>
      <c r="V1143" s="23" t="str">
        <f t="shared" si="435"/>
        <v/>
      </c>
      <c r="W1143" s="24"/>
      <c r="X1143" s="55" t="str">
        <f t="shared" si="423"/>
        <v/>
      </c>
      <c r="Y1143" s="19"/>
      <c r="Z1143" s="26" t="e">
        <f t="shared" si="436"/>
        <v>#DIV/0!</v>
      </c>
      <c r="AA1143" s="26">
        <f t="shared" si="438"/>
        <v>0</v>
      </c>
      <c r="AB1143" s="26" t="str">
        <f t="shared" si="422"/>
        <v/>
      </c>
      <c r="AC1143" s="27">
        <f t="shared" si="439"/>
        <v>0</v>
      </c>
      <c r="AD1143" s="19"/>
      <c r="AE1143" s="19" t="str">
        <f t="shared" si="421"/>
        <v/>
      </c>
      <c r="AF1143" s="66" t="e">
        <f t="shared" si="437"/>
        <v>#VALUE!</v>
      </c>
    </row>
    <row r="1144" spans="1:32">
      <c r="A1144" s="16" t="str">
        <f t="shared" si="424"/>
        <v/>
      </c>
      <c r="B1144" s="29"/>
      <c r="C1144" s="17"/>
      <c r="D1144" s="32"/>
      <c r="E1144" s="18"/>
      <c r="F1144" s="25">
        <f t="shared" si="425"/>
        <v>0</v>
      </c>
      <c r="G1144" s="25">
        <f t="shared" si="426"/>
        <v>1</v>
      </c>
      <c r="H1144" s="25">
        <f t="shared" si="427"/>
        <v>1900</v>
      </c>
      <c r="I1144" s="25">
        <f t="shared" si="428"/>
        <v>1900</v>
      </c>
      <c r="J1144" s="63">
        <f t="shared" si="429"/>
        <v>91</v>
      </c>
      <c r="K1144" s="25">
        <f t="shared" si="430"/>
        <v>0</v>
      </c>
      <c r="L1144" s="25">
        <f t="shared" si="431"/>
        <v>0</v>
      </c>
      <c r="M1144" s="25">
        <f t="shared" si="432"/>
        <v>114</v>
      </c>
      <c r="N1144" s="22">
        <f t="shared" si="433"/>
        <v>0</v>
      </c>
      <c r="O1144" s="22">
        <f t="shared" si="434"/>
        <v>0</v>
      </c>
      <c r="P1144" s="22">
        <f t="shared" si="417"/>
        <v>0</v>
      </c>
      <c r="Q1144" s="62"/>
      <c r="R1144" s="21">
        <f t="shared" si="418"/>
        <v>0</v>
      </c>
      <c r="S1144" s="21"/>
      <c r="T1144" s="56">
        <f t="shared" si="419"/>
        <v>0</v>
      </c>
      <c r="U1144" s="23" t="e">
        <f t="shared" si="420"/>
        <v>#DIV/0!</v>
      </c>
      <c r="V1144" s="23" t="str">
        <f t="shared" si="435"/>
        <v/>
      </c>
      <c r="W1144" s="24"/>
      <c r="X1144" s="55" t="str">
        <f t="shared" si="423"/>
        <v/>
      </c>
      <c r="Y1144" s="19"/>
      <c r="Z1144" s="26" t="e">
        <f t="shared" si="436"/>
        <v>#DIV/0!</v>
      </c>
      <c r="AA1144" s="26">
        <f t="shared" si="438"/>
        <v>0</v>
      </c>
      <c r="AB1144" s="26" t="str">
        <f t="shared" si="422"/>
        <v/>
      </c>
      <c r="AC1144" s="27">
        <f t="shared" si="439"/>
        <v>0</v>
      </c>
      <c r="AD1144" s="19"/>
      <c r="AE1144" s="19" t="str">
        <f t="shared" si="421"/>
        <v/>
      </c>
      <c r="AF1144" s="66" t="e">
        <f t="shared" si="437"/>
        <v>#VALUE!</v>
      </c>
    </row>
    <row r="1145" spans="1:32">
      <c r="A1145" s="16" t="str">
        <f t="shared" si="424"/>
        <v/>
      </c>
      <c r="B1145" s="29"/>
      <c r="C1145" s="17"/>
      <c r="D1145" s="32"/>
      <c r="E1145" s="18"/>
      <c r="F1145" s="25">
        <f t="shared" si="425"/>
        <v>0</v>
      </c>
      <c r="G1145" s="25">
        <f t="shared" si="426"/>
        <v>1</v>
      </c>
      <c r="H1145" s="25">
        <f t="shared" si="427"/>
        <v>1900</v>
      </c>
      <c r="I1145" s="25">
        <f t="shared" si="428"/>
        <v>1900</v>
      </c>
      <c r="J1145" s="63">
        <f t="shared" si="429"/>
        <v>91</v>
      </c>
      <c r="K1145" s="25">
        <f t="shared" si="430"/>
        <v>0</v>
      </c>
      <c r="L1145" s="25">
        <f t="shared" si="431"/>
        <v>0</v>
      </c>
      <c r="M1145" s="25">
        <f t="shared" si="432"/>
        <v>114</v>
      </c>
      <c r="N1145" s="22">
        <f t="shared" si="433"/>
        <v>0</v>
      </c>
      <c r="O1145" s="22">
        <f t="shared" si="434"/>
        <v>0</v>
      </c>
      <c r="P1145" s="22">
        <f t="shared" si="417"/>
        <v>0</v>
      </c>
      <c r="Q1145" s="62"/>
      <c r="R1145" s="21">
        <f t="shared" si="418"/>
        <v>0</v>
      </c>
      <c r="S1145" s="21"/>
      <c r="T1145" s="56">
        <f t="shared" si="419"/>
        <v>0</v>
      </c>
      <c r="U1145" s="23" t="e">
        <f t="shared" si="420"/>
        <v>#DIV/0!</v>
      </c>
      <c r="V1145" s="23" t="str">
        <f t="shared" si="435"/>
        <v/>
      </c>
      <c r="W1145" s="24"/>
      <c r="X1145" s="55" t="str">
        <f t="shared" si="423"/>
        <v/>
      </c>
      <c r="Y1145" s="19"/>
      <c r="Z1145" s="26" t="e">
        <f t="shared" si="436"/>
        <v>#DIV/0!</v>
      </c>
      <c r="AA1145" s="26">
        <f t="shared" si="438"/>
        <v>0</v>
      </c>
      <c r="AB1145" s="26" t="str">
        <f t="shared" si="422"/>
        <v/>
      </c>
      <c r="AC1145" s="27">
        <f t="shared" si="439"/>
        <v>0</v>
      </c>
      <c r="AD1145" s="19"/>
      <c r="AE1145" s="19" t="str">
        <f t="shared" si="421"/>
        <v/>
      </c>
      <c r="AF1145" s="66" t="e">
        <f t="shared" si="437"/>
        <v>#VALUE!</v>
      </c>
    </row>
    <row r="1146" spans="1:32">
      <c r="A1146" s="16" t="str">
        <f t="shared" si="424"/>
        <v/>
      </c>
      <c r="B1146" s="29"/>
      <c r="C1146" s="17"/>
      <c r="D1146" s="32"/>
      <c r="E1146" s="18"/>
      <c r="F1146" s="25">
        <f t="shared" si="425"/>
        <v>0</v>
      </c>
      <c r="G1146" s="25">
        <f t="shared" si="426"/>
        <v>1</v>
      </c>
      <c r="H1146" s="25">
        <f t="shared" si="427"/>
        <v>1900</v>
      </c>
      <c r="I1146" s="25">
        <f t="shared" si="428"/>
        <v>1900</v>
      </c>
      <c r="J1146" s="63">
        <f t="shared" si="429"/>
        <v>91</v>
      </c>
      <c r="K1146" s="25">
        <f t="shared" si="430"/>
        <v>0</v>
      </c>
      <c r="L1146" s="25">
        <f t="shared" si="431"/>
        <v>0</v>
      </c>
      <c r="M1146" s="25">
        <f t="shared" si="432"/>
        <v>114</v>
      </c>
      <c r="N1146" s="22">
        <f t="shared" si="433"/>
        <v>0</v>
      </c>
      <c r="O1146" s="22">
        <f t="shared" si="434"/>
        <v>0</v>
      </c>
      <c r="P1146" s="22">
        <f t="shared" si="417"/>
        <v>0</v>
      </c>
      <c r="Q1146" s="62"/>
      <c r="R1146" s="21">
        <f t="shared" si="418"/>
        <v>0</v>
      </c>
      <c r="S1146" s="21"/>
      <c r="T1146" s="56">
        <f t="shared" si="419"/>
        <v>0</v>
      </c>
      <c r="U1146" s="23" t="e">
        <f t="shared" si="420"/>
        <v>#DIV/0!</v>
      </c>
      <c r="V1146" s="23" t="str">
        <f t="shared" si="435"/>
        <v/>
      </c>
      <c r="W1146" s="24"/>
      <c r="X1146" s="55" t="str">
        <f t="shared" si="423"/>
        <v/>
      </c>
      <c r="Y1146" s="19"/>
      <c r="Z1146" s="26" t="e">
        <f t="shared" si="436"/>
        <v>#DIV/0!</v>
      </c>
      <c r="AA1146" s="26">
        <f t="shared" si="438"/>
        <v>0</v>
      </c>
      <c r="AB1146" s="26" t="str">
        <f t="shared" si="422"/>
        <v/>
      </c>
      <c r="AC1146" s="27">
        <f t="shared" si="439"/>
        <v>0</v>
      </c>
      <c r="AD1146" s="19"/>
      <c r="AE1146" s="19" t="str">
        <f t="shared" si="421"/>
        <v/>
      </c>
      <c r="AF1146" s="66" t="e">
        <f t="shared" si="437"/>
        <v>#VALUE!</v>
      </c>
    </row>
    <row r="1147" spans="1:32">
      <c r="A1147" s="16" t="str">
        <f t="shared" si="424"/>
        <v/>
      </c>
      <c r="B1147" s="29"/>
      <c r="C1147" s="17"/>
      <c r="D1147" s="32"/>
      <c r="E1147" s="18"/>
      <c r="F1147" s="25">
        <f t="shared" si="425"/>
        <v>0</v>
      </c>
      <c r="G1147" s="25">
        <f t="shared" si="426"/>
        <v>1</v>
      </c>
      <c r="H1147" s="25">
        <f t="shared" si="427"/>
        <v>1900</v>
      </c>
      <c r="I1147" s="25">
        <f t="shared" si="428"/>
        <v>1900</v>
      </c>
      <c r="J1147" s="63">
        <f t="shared" si="429"/>
        <v>91</v>
      </c>
      <c r="K1147" s="25">
        <f t="shared" si="430"/>
        <v>0</v>
      </c>
      <c r="L1147" s="25">
        <f t="shared" si="431"/>
        <v>0</v>
      </c>
      <c r="M1147" s="25">
        <f t="shared" si="432"/>
        <v>114</v>
      </c>
      <c r="N1147" s="22">
        <f t="shared" si="433"/>
        <v>0</v>
      </c>
      <c r="O1147" s="22">
        <f t="shared" si="434"/>
        <v>0</v>
      </c>
      <c r="P1147" s="22">
        <f t="shared" si="417"/>
        <v>0</v>
      </c>
      <c r="Q1147" s="62"/>
      <c r="R1147" s="21">
        <f t="shared" si="418"/>
        <v>0</v>
      </c>
      <c r="S1147" s="21"/>
      <c r="T1147" s="56">
        <f t="shared" si="419"/>
        <v>0</v>
      </c>
      <c r="U1147" s="23" t="e">
        <f t="shared" si="420"/>
        <v>#DIV/0!</v>
      </c>
      <c r="V1147" s="23" t="str">
        <f t="shared" si="435"/>
        <v/>
      </c>
      <c r="W1147" s="24"/>
      <c r="X1147" s="55" t="str">
        <f t="shared" si="423"/>
        <v/>
      </c>
      <c r="Y1147" s="19"/>
      <c r="Z1147" s="26" t="e">
        <f t="shared" si="436"/>
        <v>#DIV/0!</v>
      </c>
      <c r="AA1147" s="26">
        <f t="shared" si="438"/>
        <v>0</v>
      </c>
      <c r="AB1147" s="26" t="str">
        <f t="shared" si="422"/>
        <v/>
      </c>
      <c r="AC1147" s="27">
        <f t="shared" si="439"/>
        <v>0</v>
      </c>
      <c r="AD1147" s="19"/>
      <c r="AE1147" s="19" t="str">
        <f t="shared" si="421"/>
        <v/>
      </c>
      <c r="AF1147" s="66" t="e">
        <f t="shared" si="437"/>
        <v>#VALUE!</v>
      </c>
    </row>
    <row r="1148" spans="1:32">
      <c r="A1148" s="16" t="str">
        <f t="shared" si="424"/>
        <v/>
      </c>
      <c r="B1148" s="29"/>
      <c r="C1148" s="17"/>
      <c r="D1148" s="32"/>
      <c r="E1148" s="18"/>
      <c r="F1148" s="25">
        <f t="shared" si="425"/>
        <v>0</v>
      </c>
      <c r="G1148" s="25">
        <f t="shared" si="426"/>
        <v>1</v>
      </c>
      <c r="H1148" s="25">
        <f t="shared" si="427"/>
        <v>1900</v>
      </c>
      <c r="I1148" s="25">
        <f t="shared" si="428"/>
        <v>1900</v>
      </c>
      <c r="J1148" s="63">
        <f t="shared" si="429"/>
        <v>91</v>
      </c>
      <c r="K1148" s="25">
        <f t="shared" si="430"/>
        <v>0</v>
      </c>
      <c r="L1148" s="25">
        <f t="shared" si="431"/>
        <v>0</v>
      </c>
      <c r="M1148" s="25">
        <f t="shared" si="432"/>
        <v>114</v>
      </c>
      <c r="N1148" s="22">
        <f t="shared" si="433"/>
        <v>0</v>
      </c>
      <c r="O1148" s="22">
        <f t="shared" si="434"/>
        <v>0</v>
      </c>
      <c r="P1148" s="22">
        <f t="shared" si="417"/>
        <v>0</v>
      </c>
      <c r="Q1148" s="62"/>
      <c r="R1148" s="21">
        <f t="shared" si="418"/>
        <v>0</v>
      </c>
      <c r="S1148" s="21"/>
      <c r="T1148" s="56">
        <f t="shared" si="419"/>
        <v>0</v>
      </c>
      <c r="U1148" s="23" t="e">
        <f t="shared" si="420"/>
        <v>#DIV/0!</v>
      </c>
      <c r="V1148" s="23" t="str">
        <f t="shared" si="435"/>
        <v/>
      </c>
      <c r="W1148" s="24"/>
      <c r="X1148" s="55" t="str">
        <f t="shared" si="423"/>
        <v/>
      </c>
      <c r="Y1148" s="19"/>
      <c r="Z1148" s="26" t="e">
        <f t="shared" si="436"/>
        <v>#DIV/0!</v>
      </c>
      <c r="AA1148" s="26">
        <f t="shared" si="438"/>
        <v>0</v>
      </c>
      <c r="AB1148" s="26" t="str">
        <f t="shared" si="422"/>
        <v/>
      </c>
      <c r="AC1148" s="27">
        <f t="shared" si="439"/>
        <v>0</v>
      </c>
      <c r="AD1148" s="19"/>
      <c r="AE1148" s="19" t="str">
        <f t="shared" si="421"/>
        <v/>
      </c>
      <c r="AF1148" s="66" t="e">
        <f t="shared" si="437"/>
        <v>#VALUE!</v>
      </c>
    </row>
    <row r="1149" spans="1:32">
      <c r="A1149" s="16" t="str">
        <f t="shared" si="424"/>
        <v/>
      </c>
      <c r="B1149" s="29"/>
      <c r="C1149" s="17"/>
      <c r="D1149" s="32"/>
      <c r="E1149" s="18"/>
      <c r="F1149" s="25">
        <f t="shared" si="425"/>
        <v>0</v>
      </c>
      <c r="G1149" s="25">
        <f t="shared" si="426"/>
        <v>1</v>
      </c>
      <c r="H1149" s="25">
        <f t="shared" si="427"/>
        <v>1900</v>
      </c>
      <c r="I1149" s="25">
        <f t="shared" si="428"/>
        <v>1900</v>
      </c>
      <c r="J1149" s="63">
        <f t="shared" si="429"/>
        <v>91</v>
      </c>
      <c r="K1149" s="25">
        <f t="shared" si="430"/>
        <v>0</v>
      </c>
      <c r="L1149" s="25">
        <f t="shared" si="431"/>
        <v>0</v>
      </c>
      <c r="M1149" s="25">
        <f t="shared" si="432"/>
        <v>114</v>
      </c>
      <c r="N1149" s="22">
        <f t="shared" si="433"/>
        <v>0</v>
      </c>
      <c r="O1149" s="22">
        <f t="shared" si="434"/>
        <v>0</v>
      </c>
      <c r="P1149" s="22">
        <f t="shared" si="417"/>
        <v>0</v>
      </c>
      <c r="Q1149" s="62"/>
      <c r="R1149" s="21">
        <f t="shared" si="418"/>
        <v>0</v>
      </c>
      <c r="S1149" s="21"/>
      <c r="T1149" s="56">
        <f t="shared" si="419"/>
        <v>0</v>
      </c>
      <c r="U1149" s="23" t="e">
        <f t="shared" si="420"/>
        <v>#DIV/0!</v>
      </c>
      <c r="V1149" s="23" t="str">
        <f t="shared" si="435"/>
        <v/>
      </c>
      <c r="W1149" s="24"/>
      <c r="X1149" s="55" t="str">
        <f t="shared" si="423"/>
        <v/>
      </c>
      <c r="Y1149" s="19"/>
      <c r="Z1149" s="26" t="e">
        <f t="shared" si="436"/>
        <v>#DIV/0!</v>
      </c>
      <c r="AA1149" s="26">
        <f t="shared" si="438"/>
        <v>0</v>
      </c>
      <c r="AB1149" s="26" t="str">
        <f t="shared" si="422"/>
        <v/>
      </c>
      <c r="AC1149" s="27">
        <f t="shared" si="439"/>
        <v>0</v>
      </c>
      <c r="AD1149" s="19"/>
      <c r="AE1149" s="19" t="str">
        <f t="shared" si="421"/>
        <v/>
      </c>
      <c r="AF1149" s="66" t="e">
        <f t="shared" si="437"/>
        <v>#VALUE!</v>
      </c>
    </row>
    <row r="1150" spans="1:32">
      <c r="A1150" s="16" t="str">
        <f t="shared" si="424"/>
        <v/>
      </c>
      <c r="B1150" s="29"/>
      <c r="C1150" s="17"/>
      <c r="D1150" s="32"/>
      <c r="E1150" s="18"/>
      <c r="F1150" s="25">
        <f t="shared" si="425"/>
        <v>0</v>
      </c>
      <c r="G1150" s="25">
        <f t="shared" si="426"/>
        <v>1</v>
      </c>
      <c r="H1150" s="25">
        <f t="shared" si="427"/>
        <v>1900</v>
      </c>
      <c r="I1150" s="25">
        <f t="shared" si="428"/>
        <v>1900</v>
      </c>
      <c r="J1150" s="63">
        <f t="shared" si="429"/>
        <v>91</v>
      </c>
      <c r="K1150" s="25">
        <f t="shared" si="430"/>
        <v>0</v>
      </c>
      <c r="L1150" s="25">
        <f t="shared" si="431"/>
        <v>0</v>
      </c>
      <c r="M1150" s="25">
        <f t="shared" si="432"/>
        <v>114</v>
      </c>
      <c r="N1150" s="22">
        <f t="shared" si="433"/>
        <v>0</v>
      </c>
      <c r="O1150" s="22">
        <f t="shared" si="434"/>
        <v>0</v>
      </c>
      <c r="P1150" s="22">
        <f t="shared" si="417"/>
        <v>0</v>
      </c>
      <c r="Q1150" s="62"/>
      <c r="R1150" s="21">
        <f t="shared" si="418"/>
        <v>0</v>
      </c>
      <c r="S1150" s="21"/>
      <c r="T1150" s="56">
        <f t="shared" si="419"/>
        <v>0</v>
      </c>
      <c r="U1150" s="23" t="e">
        <f t="shared" si="420"/>
        <v>#DIV/0!</v>
      </c>
      <c r="V1150" s="23" t="str">
        <f t="shared" si="435"/>
        <v/>
      </c>
      <c r="W1150" s="24"/>
      <c r="X1150" s="55" t="str">
        <f t="shared" si="423"/>
        <v/>
      </c>
      <c r="Y1150" s="19"/>
      <c r="Z1150" s="26" t="e">
        <f t="shared" si="436"/>
        <v>#DIV/0!</v>
      </c>
      <c r="AA1150" s="26">
        <f t="shared" si="438"/>
        <v>0</v>
      </c>
      <c r="AB1150" s="26" t="str">
        <f t="shared" si="422"/>
        <v/>
      </c>
      <c r="AC1150" s="27">
        <f t="shared" si="439"/>
        <v>0</v>
      </c>
      <c r="AD1150" s="19"/>
      <c r="AE1150" s="19" t="str">
        <f t="shared" si="421"/>
        <v/>
      </c>
      <c r="AF1150" s="66" t="e">
        <f t="shared" si="437"/>
        <v>#VALUE!</v>
      </c>
    </row>
    <row r="1151" spans="1:32">
      <c r="A1151" s="16" t="str">
        <f t="shared" si="424"/>
        <v/>
      </c>
      <c r="B1151" s="29"/>
      <c r="C1151" s="17"/>
      <c r="D1151" s="32"/>
      <c r="E1151" s="18"/>
      <c r="F1151" s="25">
        <f t="shared" si="425"/>
        <v>0</v>
      </c>
      <c r="G1151" s="25">
        <f t="shared" si="426"/>
        <v>1</v>
      </c>
      <c r="H1151" s="25">
        <f t="shared" si="427"/>
        <v>1900</v>
      </c>
      <c r="I1151" s="25">
        <f t="shared" si="428"/>
        <v>1900</v>
      </c>
      <c r="J1151" s="63">
        <f t="shared" si="429"/>
        <v>91</v>
      </c>
      <c r="K1151" s="25">
        <f t="shared" si="430"/>
        <v>0</v>
      </c>
      <c r="L1151" s="25">
        <f t="shared" si="431"/>
        <v>0</v>
      </c>
      <c r="M1151" s="25">
        <f t="shared" si="432"/>
        <v>114</v>
      </c>
      <c r="N1151" s="22">
        <f t="shared" si="433"/>
        <v>0</v>
      </c>
      <c r="O1151" s="22">
        <f t="shared" si="434"/>
        <v>0</v>
      </c>
      <c r="P1151" s="22">
        <f t="shared" si="417"/>
        <v>0</v>
      </c>
      <c r="Q1151" s="62"/>
      <c r="R1151" s="21">
        <f t="shared" si="418"/>
        <v>0</v>
      </c>
      <c r="S1151" s="21"/>
      <c r="T1151" s="56">
        <f t="shared" si="419"/>
        <v>0</v>
      </c>
      <c r="U1151" s="23" t="e">
        <f t="shared" si="420"/>
        <v>#DIV/0!</v>
      </c>
      <c r="V1151" s="23" t="str">
        <f t="shared" si="435"/>
        <v/>
      </c>
      <c r="W1151" s="24"/>
      <c r="X1151" s="55" t="str">
        <f t="shared" si="423"/>
        <v/>
      </c>
      <c r="Y1151" s="19"/>
      <c r="Z1151" s="26" t="e">
        <f t="shared" si="436"/>
        <v>#DIV/0!</v>
      </c>
      <c r="AA1151" s="26">
        <f t="shared" si="438"/>
        <v>0</v>
      </c>
      <c r="AB1151" s="26" t="str">
        <f t="shared" si="422"/>
        <v/>
      </c>
      <c r="AC1151" s="27">
        <f t="shared" si="439"/>
        <v>0</v>
      </c>
      <c r="AD1151" s="19"/>
      <c r="AE1151" s="19" t="str">
        <f t="shared" si="421"/>
        <v/>
      </c>
      <c r="AF1151" s="66" t="e">
        <f t="shared" si="437"/>
        <v>#VALUE!</v>
      </c>
    </row>
    <row r="1152" spans="1:32">
      <c r="A1152" s="16" t="str">
        <f t="shared" si="424"/>
        <v/>
      </c>
      <c r="B1152" s="29"/>
      <c r="C1152" s="17"/>
      <c r="D1152" s="32"/>
      <c r="E1152" s="18"/>
      <c r="F1152" s="25">
        <f t="shared" si="425"/>
        <v>0</v>
      </c>
      <c r="G1152" s="25">
        <f t="shared" si="426"/>
        <v>1</v>
      </c>
      <c r="H1152" s="25">
        <f t="shared" si="427"/>
        <v>1900</v>
      </c>
      <c r="I1152" s="25">
        <f t="shared" si="428"/>
        <v>1900</v>
      </c>
      <c r="J1152" s="63">
        <f t="shared" si="429"/>
        <v>91</v>
      </c>
      <c r="K1152" s="25">
        <f t="shared" si="430"/>
        <v>0</v>
      </c>
      <c r="L1152" s="25">
        <f t="shared" si="431"/>
        <v>0</v>
      </c>
      <c r="M1152" s="25">
        <f t="shared" si="432"/>
        <v>114</v>
      </c>
      <c r="N1152" s="22">
        <f t="shared" si="433"/>
        <v>0</v>
      </c>
      <c r="O1152" s="22">
        <f t="shared" si="434"/>
        <v>0</v>
      </c>
      <c r="P1152" s="22">
        <f t="shared" si="417"/>
        <v>0</v>
      </c>
      <c r="Q1152" s="62"/>
      <c r="R1152" s="21">
        <f t="shared" si="418"/>
        <v>0</v>
      </c>
      <c r="S1152" s="21"/>
      <c r="T1152" s="56">
        <f t="shared" si="419"/>
        <v>0</v>
      </c>
      <c r="U1152" s="23" t="e">
        <f t="shared" si="420"/>
        <v>#DIV/0!</v>
      </c>
      <c r="V1152" s="23" t="str">
        <f t="shared" si="435"/>
        <v/>
      </c>
      <c r="W1152" s="24"/>
      <c r="X1152" s="55" t="str">
        <f t="shared" si="423"/>
        <v/>
      </c>
      <c r="Y1152" s="19"/>
      <c r="Z1152" s="26" t="e">
        <f t="shared" si="436"/>
        <v>#DIV/0!</v>
      </c>
      <c r="AA1152" s="26">
        <f t="shared" si="438"/>
        <v>0</v>
      </c>
      <c r="AB1152" s="26" t="str">
        <f t="shared" si="422"/>
        <v/>
      </c>
      <c r="AC1152" s="27">
        <f t="shared" si="439"/>
        <v>0</v>
      </c>
      <c r="AD1152" s="19"/>
      <c r="AE1152" s="19" t="str">
        <f t="shared" si="421"/>
        <v/>
      </c>
      <c r="AF1152" s="66" t="e">
        <f t="shared" si="437"/>
        <v>#VALUE!</v>
      </c>
    </row>
    <row r="1153" spans="1:32">
      <c r="A1153" s="16" t="str">
        <f t="shared" si="424"/>
        <v/>
      </c>
      <c r="B1153" s="29"/>
      <c r="C1153" s="17"/>
      <c r="D1153" s="32"/>
      <c r="E1153" s="18"/>
      <c r="F1153" s="25">
        <f t="shared" si="425"/>
        <v>0</v>
      </c>
      <c r="G1153" s="25">
        <f t="shared" si="426"/>
        <v>1</v>
      </c>
      <c r="H1153" s="25">
        <f t="shared" si="427"/>
        <v>1900</v>
      </c>
      <c r="I1153" s="25">
        <f t="shared" si="428"/>
        <v>1900</v>
      </c>
      <c r="J1153" s="63">
        <f t="shared" si="429"/>
        <v>91</v>
      </c>
      <c r="K1153" s="25">
        <f t="shared" si="430"/>
        <v>0</v>
      </c>
      <c r="L1153" s="25">
        <f t="shared" si="431"/>
        <v>0</v>
      </c>
      <c r="M1153" s="25">
        <f t="shared" si="432"/>
        <v>114</v>
      </c>
      <c r="N1153" s="22">
        <f t="shared" si="433"/>
        <v>0</v>
      </c>
      <c r="O1153" s="22">
        <f t="shared" si="434"/>
        <v>0</v>
      </c>
      <c r="P1153" s="22">
        <f t="shared" si="417"/>
        <v>0</v>
      </c>
      <c r="Q1153" s="62"/>
      <c r="R1153" s="21">
        <f t="shared" si="418"/>
        <v>0</v>
      </c>
      <c r="S1153" s="21"/>
      <c r="T1153" s="56">
        <f t="shared" si="419"/>
        <v>0</v>
      </c>
      <c r="U1153" s="23" t="e">
        <f t="shared" si="420"/>
        <v>#DIV/0!</v>
      </c>
      <c r="V1153" s="23" t="str">
        <f t="shared" si="435"/>
        <v/>
      </c>
      <c r="W1153" s="24"/>
      <c r="X1153" s="55" t="str">
        <f t="shared" si="423"/>
        <v/>
      </c>
      <c r="Y1153" s="19"/>
      <c r="Z1153" s="26" t="e">
        <f t="shared" si="436"/>
        <v>#DIV/0!</v>
      </c>
      <c r="AA1153" s="26">
        <f t="shared" si="438"/>
        <v>0</v>
      </c>
      <c r="AB1153" s="26" t="str">
        <f t="shared" si="422"/>
        <v/>
      </c>
      <c r="AC1153" s="27">
        <f t="shared" si="439"/>
        <v>0</v>
      </c>
      <c r="AD1153" s="19"/>
      <c r="AE1153" s="19" t="str">
        <f t="shared" si="421"/>
        <v/>
      </c>
      <c r="AF1153" s="66" t="e">
        <f t="shared" si="437"/>
        <v>#VALUE!</v>
      </c>
    </row>
    <row r="1154" spans="1:32">
      <c r="A1154" s="16" t="str">
        <f t="shared" si="424"/>
        <v/>
      </c>
      <c r="B1154" s="29"/>
      <c r="C1154" s="17"/>
      <c r="D1154" s="32"/>
      <c r="E1154" s="18"/>
      <c r="F1154" s="25">
        <f t="shared" si="425"/>
        <v>0</v>
      </c>
      <c r="G1154" s="25">
        <f t="shared" si="426"/>
        <v>1</v>
      </c>
      <c r="H1154" s="25">
        <f t="shared" si="427"/>
        <v>1900</v>
      </c>
      <c r="I1154" s="25">
        <f t="shared" si="428"/>
        <v>1900</v>
      </c>
      <c r="J1154" s="63">
        <f t="shared" si="429"/>
        <v>91</v>
      </c>
      <c r="K1154" s="25">
        <f t="shared" si="430"/>
        <v>0</v>
      </c>
      <c r="L1154" s="25">
        <f t="shared" si="431"/>
        <v>0</v>
      </c>
      <c r="M1154" s="25">
        <f t="shared" si="432"/>
        <v>114</v>
      </c>
      <c r="N1154" s="22">
        <f t="shared" si="433"/>
        <v>0</v>
      </c>
      <c r="O1154" s="22">
        <f t="shared" si="434"/>
        <v>0</v>
      </c>
      <c r="P1154" s="22">
        <f t="shared" si="417"/>
        <v>0</v>
      </c>
      <c r="Q1154" s="62"/>
      <c r="R1154" s="21">
        <f t="shared" si="418"/>
        <v>0</v>
      </c>
      <c r="S1154" s="21"/>
      <c r="T1154" s="56">
        <f t="shared" si="419"/>
        <v>0</v>
      </c>
      <c r="U1154" s="23" t="e">
        <f t="shared" si="420"/>
        <v>#DIV/0!</v>
      </c>
      <c r="V1154" s="23" t="str">
        <f t="shared" si="435"/>
        <v/>
      </c>
      <c r="W1154" s="24"/>
      <c r="X1154" s="55" t="str">
        <f t="shared" si="423"/>
        <v/>
      </c>
      <c r="Y1154" s="19"/>
      <c r="Z1154" s="26" t="e">
        <f t="shared" si="436"/>
        <v>#DIV/0!</v>
      </c>
      <c r="AA1154" s="26">
        <f t="shared" si="438"/>
        <v>0</v>
      </c>
      <c r="AB1154" s="26" t="str">
        <f t="shared" si="422"/>
        <v/>
      </c>
      <c r="AC1154" s="27">
        <f t="shared" si="439"/>
        <v>0</v>
      </c>
      <c r="AD1154" s="19"/>
      <c r="AE1154" s="19" t="str">
        <f t="shared" si="421"/>
        <v/>
      </c>
      <c r="AF1154" s="66" t="e">
        <f t="shared" si="437"/>
        <v>#VALUE!</v>
      </c>
    </row>
    <row r="1155" spans="1:32">
      <c r="A1155" s="16" t="str">
        <f t="shared" si="424"/>
        <v/>
      </c>
      <c r="B1155" s="29"/>
      <c r="C1155" s="17"/>
      <c r="D1155" s="32"/>
      <c r="E1155" s="18"/>
      <c r="F1155" s="25">
        <f t="shared" si="425"/>
        <v>0</v>
      </c>
      <c r="G1155" s="25">
        <f t="shared" si="426"/>
        <v>1</v>
      </c>
      <c r="H1155" s="25">
        <f t="shared" si="427"/>
        <v>1900</v>
      </c>
      <c r="I1155" s="25">
        <f t="shared" si="428"/>
        <v>1900</v>
      </c>
      <c r="J1155" s="63">
        <f t="shared" si="429"/>
        <v>91</v>
      </c>
      <c r="K1155" s="25">
        <f t="shared" si="430"/>
        <v>0</v>
      </c>
      <c r="L1155" s="25">
        <f t="shared" si="431"/>
        <v>0</v>
      </c>
      <c r="M1155" s="25">
        <f t="shared" si="432"/>
        <v>114</v>
      </c>
      <c r="N1155" s="22">
        <f t="shared" si="433"/>
        <v>0</v>
      </c>
      <c r="O1155" s="22">
        <f t="shared" si="434"/>
        <v>0</v>
      </c>
      <c r="P1155" s="22">
        <f t="shared" ref="P1155:P1218" si="440">+IF(O1155&lt;0,0,O1155)</f>
        <v>0</v>
      </c>
      <c r="Q1155" s="62"/>
      <c r="R1155" s="21">
        <f t="shared" ref="R1155:R1218" si="441">+IF(Q1155="",P1155,Q1155)</f>
        <v>0</v>
      </c>
      <c r="S1155" s="21"/>
      <c r="T1155" s="56">
        <f t="shared" ref="T1155:T1218" si="442">IF((5%*E1155)&gt;R1155,R1155,(E1155*5%))</f>
        <v>0</v>
      </c>
      <c r="U1155" s="23" t="e">
        <f t="shared" ref="U1155:U1218" si="443">IF(T1155="0","No Further Usefule Life",((E1155-T1155)/(E1155*D1155)))</f>
        <v>#DIV/0!</v>
      </c>
      <c r="V1155" s="23" t="str">
        <f t="shared" si="435"/>
        <v/>
      </c>
      <c r="W1155" s="24"/>
      <c r="X1155" s="55" t="str">
        <f t="shared" si="423"/>
        <v/>
      </c>
      <c r="Y1155" s="19"/>
      <c r="Z1155" s="26" t="e">
        <f t="shared" si="436"/>
        <v>#DIV/0!</v>
      </c>
      <c r="AA1155" s="26">
        <f t="shared" si="438"/>
        <v>0</v>
      </c>
      <c r="AB1155" s="26" t="str">
        <f t="shared" si="422"/>
        <v/>
      </c>
      <c r="AC1155" s="27">
        <f t="shared" si="439"/>
        <v>0</v>
      </c>
      <c r="AD1155" s="19"/>
      <c r="AE1155" s="19" t="str">
        <f t="shared" ref="AE1155:AE1218" si="444">IF(W1155="","",IF(W1155&gt;V1155,"Charge from Profit &amp; Loss Account","Charge from Retained Earning"))</f>
        <v/>
      </c>
      <c r="AF1155" s="66" t="e">
        <f t="shared" si="437"/>
        <v>#VALUE!</v>
      </c>
    </row>
    <row r="1156" spans="1:32">
      <c r="A1156" s="16" t="str">
        <f t="shared" si="424"/>
        <v/>
      </c>
      <c r="B1156" s="29"/>
      <c r="C1156" s="17"/>
      <c r="D1156" s="32"/>
      <c r="E1156" s="18"/>
      <c r="F1156" s="25">
        <f t="shared" si="425"/>
        <v>0</v>
      </c>
      <c r="G1156" s="25">
        <f t="shared" si="426"/>
        <v>1</v>
      </c>
      <c r="H1156" s="25">
        <f t="shared" si="427"/>
        <v>1900</v>
      </c>
      <c r="I1156" s="25">
        <f t="shared" si="428"/>
        <v>1900</v>
      </c>
      <c r="J1156" s="63">
        <f t="shared" si="429"/>
        <v>91</v>
      </c>
      <c r="K1156" s="25">
        <f t="shared" si="430"/>
        <v>0</v>
      </c>
      <c r="L1156" s="25">
        <f t="shared" si="431"/>
        <v>0</v>
      </c>
      <c r="M1156" s="25">
        <f t="shared" si="432"/>
        <v>114</v>
      </c>
      <c r="N1156" s="22">
        <f t="shared" si="433"/>
        <v>0</v>
      </c>
      <c r="O1156" s="22">
        <f t="shared" si="434"/>
        <v>0</v>
      </c>
      <c r="P1156" s="22">
        <f t="shared" si="440"/>
        <v>0</v>
      </c>
      <c r="Q1156" s="62"/>
      <c r="R1156" s="21">
        <f t="shared" si="441"/>
        <v>0</v>
      </c>
      <c r="S1156" s="21"/>
      <c r="T1156" s="56">
        <f t="shared" si="442"/>
        <v>0</v>
      </c>
      <c r="U1156" s="23" t="e">
        <f t="shared" si="443"/>
        <v>#DIV/0!</v>
      </c>
      <c r="V1156" s="23" t="str">
        <f t="shared" si="435"/>
        <v/>
      </c>
      <c r="W1156" s="24"/>
      <c r="X1156" s="55" t="str">
        <f t="shared" si="423"/>
        <v/>
      </c>
      <c r="Y1156" s="19"/>
      <c r="Z1156" s="26" t="e">
        <f t="shared" si="436"/>
        <v>#DIV/0!</v>
      </c>
      <c r="AA1156" s="26">
        <f t="shared" si="438"/>
        <v>0</v>
      </c>
      <c r="AB1156" s="26" t="str">
        <f t="shared" ref="AB1156:AB1219" si="445">IF(E1156="","",IF(X1156&lt;1,AF1156,(AC1156/E1156)))</f>
        <v/>
      </c>
      <c r="AC1156" s="27">
        <f t="shared" si="439"/>
        <v>0</v>
      </c>
      <c r="AD1156" s="19"/>
      <c r="AE1156" s="19" t="str">
        <f t="shared" si="444"/>
        <v/>
      </c>
      <c r="AF1156" s="66" t="e">
        <f t="shared" si="437"/>
        <v>#VALUE!</v>
      </c>
    </row>
    <row r="1157" spans="1:32">
      <c r="A1157" s="16" t="str">
        <f t="shared" si="424"/>
        <v/>
      </c>
      <c r="B1157" s="29"/>
      <c r="C1157" s="17"/>
      <c r="D1157" s="32"/>
      <c r="E1157" s="18"/>
      <c r="F1157" s="25">
        <f t="shared" si="425"/>
        <v>0</v>
      </c>
      <c r="G1157" s="25">
        <f t="shared" si="426"/>
        <v>1</v>
      </c>
      <c r="H1157" s="25">
        <f t="shared" si="427"/>
        <v>1900</v>
      </c>
      <c r="I1157" s="25">
        <f t="shared" si="428"/>
        <v>1900</v>
      </c>
      <c r="J1157" s="63">
        <f t="shared" si="429"/>
        <v>91</v>
      </c>
      <c r="K1157" s="25">
        <f t="shared" si="430"/>
        <v>0</v>
      </c>
      <c r="L1157" s="25">
        <f t="shared" si="431"/>
        <v>0</v>
      </c>
      <c r="M1157" s="25">
        <f t="shared" si="432"/>
        <v>114</v>
      </c>
      <c r="N1157" s="22">
        <f t="shared" si="433"/>
        <v>0</v>
      </c>
      <c r="O1157" s="22">
        <f t="shared" si="434"/>
        <v>0</v>
      </c>
      <c r="P1157" s="22">
        <f t="shared" si="440"/>
        <v>0</v>
      </c>
      <c r="Q1157" s="62"/>
      <c r="R1157" s="21">
        <f t="shared" si="441"/>
        <v>0</v>
      </c>
      <c r="S1157" s="21"/>
      <c r="T1157" s="56">
        <f t="shared" si="442"/>
        <v>0</v>
      </c>
      <c r="U1157" s="23" t="e">
        <f t="shared" si="443"/>
        <v>#DIV/0!</v>
      </c>
      <c r="V1157" s="23" t="str">
        <f t="shared" si="435"/>
        <v/>
      </c>
      <c r="W1157" s="24"/>
      <c r="X1157" s="55" t="str">
        <f t="shared" ref="X1157:X1220" si="446">IF(W1157="","",IF(V1157&gt;W1157,"0",W1157-V1157))</f>
        <v/>
      </c>
      <c r="Y1157" s="19"/>
      <c r="Z1157" s="26" t="e">
        <f t="shared" si="436"/>
        <v>#DIV/0!</v>
      </c>
      <c r="AA1157" s="26">
        <f t="shared" si="438"/>
        <v>0</v>
      </c>
      <c r="AB1157" s="26" t="str">
        <f t="shared" si="445"/>
        <v/>
      </c>
      <c r="AC1157" s="27">
        <f t="shared" si="439"/>
        <v>0</v>
      </c>
      <c r="AD1157" s="19"/>
      <c r="AE1157" s="19" t="str">
        <f t="shared" si="444"/>
        <v/>
      </c>
      <c r="AF1157" s="66" t="e">
        <f t="shared" si="437"/>
        <v>#VALUE!</v>
      </c>
    </row>
    <row r="1158" spans="1:32">
      <c r="A1158" s="16" t="str">
        <f t="shared" si="424"/>
        <v/>
      </c>
      <c r="B1158" s="29"/>
      <c r="C1158" s="17"/>
      <c r="D1158" s="32"/>
      <c r="E1158" s="18"/>
      <c r="F1158" s="25">
        <f t="shared" si="425"/>
        <v>0</v>
      </c>
      <c r="G1158" s="25">
        <f t="shared" si="426"/>
        <v>1</v>
      </c>
      <c r="H1158" s="25">
        <f t="shared" si="427"/>
        <v>1900</v>
      </c>
      <c r="I1158" s="25">
        <f t="shared" si="428"/>
        <v>1900</v>
      </c>
      <c r="J1158" s="63">
        <f t="shared" si="429"/>
        <v>91</v>
      </c>
      <c r="K1158" s="25">
        <f t="shared" si="430"/>
        <v>0</v>
      </c>
      <c r="L1158" s="25">
        <f t="shared" si="431"/>
        <v>0</v>
      </c>
      <c r="M1158" s="25">
        <f t="shared" si="432"/>
        <v>114</v>
      </c>
      <c r="N1158" s="22">
        <f t="shared" si="433"/>
        <v>0</v>
      </c>
      <c r="O1158" s="22">
        <f t="shared" si="434"/>
        <v>0</v>
      </c>
      <c r="P1158" s="22">
        <f t="shared" si="440"/>
        <v>0</v>
      </c>
      <c r="Q1158" s="62"/>
      <c r="R1158" s="21">
        <f t="shared" si="441"/>
        <v>0</v>
      </c>
      <c r="S1158" s="21"/>
      <c r="T1158" s="56">
        <f t="shared" si="442"/>
        <v>0</v>
      </c>
      <c r="U1158" s="23" t="e">
        <f t="shared" si="443"/>
        <v>#DIV/0!</v>
      </c>
      <c r="V1158" s="23" t="str">
        <f t="shared" si="435"/>
        <v/>
      </c>
      <c r="W1158" s="24"/>
      <c r="X1158" s="55" t="str">
        <f t="shared" si="446"/>
        <v/>
      </c>
      <c r="Y1158" s="19"/>
      <c r="Z1158" s="26" t="e">
        <f t="shared" si="436"/>
        <v>#DIV/0!</v>
      </c>
      <c r="AA1158" s="26">
        <f t="shared" si="438"/>
        <v>0</v>
      </c>
      <c r="AB1158" s="26" t="str">
        <f t="shared" si="445"/>
        <v/>
      </c>
      <c r="AC1158" s="27">
        <f t="shared" si="439"/>
        <v>0</v>
      </c>
      <c r="AD1158" s="19"/>
      <c r="AE1158" s="19" t="str">
        <f t="shared" si="444"/>
        <v/>
      </c>
      <c r="AF1158" s="66" t="e">
        <f t="shared" si="437"/>
        <v>#VALUE!</v>
      </c>
    </row>
    <row r="1159" spans="1:32">
      <c r="A1159" s="16" t="str">
        <f t="shared" si="424"/>
        <v/>
      </c>
      <c r="B1159" s="29"/>
      <c r="C1159" s="17"/>
      <c r="D1159" s="32"/>
      <c r="E1159" s="18"/>
      <c r="F1159" s="25">
        <f t="shared" si="425"/>
        <v>0</v>
      </c>
      <c r="G1159" s="25">
        <f t="shared" si="426"/>
        <v>1</v>
      </c>
      <c r="H1159" s="25">
        <f t="shared" si="427"/>
        <v>1900</v>
      </c>
      <c r="I1159" s="25">
        <f t="shared" si="428"/>
        <v>1900</v>
      </c>
      <c r="J1159" s="63">
        <f t="shared" si="429"/>
        <v>91</v>
      </c>
      <c r="K1159" s="25">
        <f t="shared" si="430"/>
        <v>0</v>
      </c>
      <c r="L1159" s="25">
        <f t="shared" si="431"/>
        <v>0</v>
      </c>
      <c r="M1159" s="25">
        <f t="shared" si="432"/>
        <v>114</v>
      </c>
      <c r="N1159" s="22">
        <f t="shared" si="433"/>
        <v>0</v>
      </c>
      <c r="O1159" s="22">
        <f t="shared" si="434"/>
        <v>0</v>
      </c>
      <c r="P1159" s="22">
        <f t="shared" si="440"/>
        <v>0</v>
      </c>
      <c r="Q1159" s="62"/>
      <c r="R1159" s="21">
        <f t="shared" si="441"/>
        <v>0</v>
      </c>
      <c r="S1159" s="21"/>
      <c r="T1159" s="56">
        <f t="shared" si="442"/>
        <v>0</v>
      </c>
      <c r="U1159" s="23" t="e">
        <f t="shared" si="443"/>
        <v>#DIV/0!</v>
      </c>
      <c r="V1159" s="23" t="str">
        <f t="shared" si="435"/>
        <v/>
      </c>
      <c r="W1159" s="24"/>
      <c r="X1159" s="55" t="str">
        <f t="shared" si="446"/>
        <v/>
      </c>
      <c r="Y1159" s="19"/>
      <c r="Z1159" s="26" t="e">
        <f t="shared" si="436"/>
        <v>#DIV/0!</v>
      </c>
      <c r="AA1159" s="26">
        <f t="shared" si="438"/>
        <v>0</v>
      </c>
      <c r="AB1159" s="26" t="str">
        <f t="shared" si="445"/>
        <v/>
      </c>
      <c r="AC1159" s="27">
        <f t="shared" si="439"/>
        <v>0</v>
      </c>
      <c r="AD1159" s="19"/>
      <c r="AE1159" s="19" t="str">
        <f t="shared" si="444"/>
        <v/>
      </c>
      <c r="AF1159" s="66" t="e">
        <f t="shared" si="437"/>
        <v>#VALUE!</v>
      </c>
    </row>
    <row r="1160" spans="1:32">
      <c r="A1160" s="16" t="str">
        <f t="shared" si="424"/>
        <v/>
      </c>
      <c r="B1160" s="29"/>
      <c r="C1160" s="17"/>
      <c r="D1160" s="32"/>
      <c r="E1160" s="18"/>
      <c r="F1160" s="25">
        <f t="shared" si="425"/>
        <v>0</v>
      </c>
      <c r="G1160" s="25">
        <f t="shared" si="426"/>
        <v>1</v>
      </c>
      <c r="H1160" s="25">
        <f t="shared" si="427"/>
        <v>1900</v>
      </c>
      <c r="I1160" s="25">
        <f t="shared" si="428"/>
        <v>1900</v>
      </c>
      <c r="J1160" s="63">
        <f t="shared" si="429"/>
        <v>91</v>
      </c>
      <c r="K1160" s="25">
        <f t="shared" si="430"/>
        <v>0</v>
      </c>
      <c r="L1160" s="25">
        <f t="shared" si="431"/>
        <v>0</v>
      </c>
      <c r="M1160" s="25">
        <f t="shared" si="432"/>
        <v>114</v>
      </c>
      <c r="N1160" s="22">
        <f t="shared" si="433"/>
        <v>0</v>
      </c>
      <c r="O1160" s="22">
        <f t="shared" si="434"/>
        <v>0</v>
      </c>
      <c r="P1160" s="22">
        <f t="shared" si="440"/>
        <v>0</v>
      </c>
      <c r="Q1160" s="62"/>
      <c r="R1160" s="21">
        <f t="shared" si="441"/>
        <v>0</v>
      </c>
      <c r="S1160" s="21"/>
      <c r="T1160" s="56">
        <f t="shared" si="442"/>
        <v>0</v>
      </c>
      <c r="U1160" s="23" t="e">
        <f t="shared" si="443"/>
        <v>#DIV/0!</v>
      </c>
      <c r="V1160" s="23" t="str">
        <f t="shared" si="435"/>
        <v/>
      </c>
      <c r="W1160" s="24"/>
      <c r="X1160" s="55" t="str">
        <f t="shared" si="446"/>
        <v/>
      </c>
      <c r="Y1160" s="19"/>
      <c r="Z1160" s="26" t="e">
        <f t="shared" si="436"/>
        <v>#DIV/0!</v>
      </c>
      <c r="AA1160" s="26">
        <f t="shared" si="438"/>
        <v>0</v>
      </c>
      <c r="AB1160" s="26" t="str">
        <f t="shared" si="445"/>
        <v/>
      </c>
      <c r="AC1160" s="27">
        <f t="shared" si="439"/>
        <v>0</v>
      </c>
      <c r="AD1160" s="19"/>
      <c r="AE1160" s="19" t="str">
        <f t="shared" si="444"/>
        <v/>
      </c>
      <c r="AF1160" s="66" t="e">
        <f t="shared" si="437"/>
        <v>#VALUE!</v>
      </c>
    </row>
    <row r="1161" spans="1:32">
      <c r="A1161" s="16" t="str">
        <f t="shared" ref="A1161:A1224" si="447">IF(B1161="","",A1160+1)</f>
        <v/>
      </c>
      <c r="B1161" s="29"/>
      <c r="C1161" s="17"/>
      <c r="D1161" s="32"/>
      <c r="E1161" s="18"/>
      <c r="F1161" s="25">
        <f t="shared" ref="F1161:F1224" si="448">DAY(B1161)</f>
        <v>0</v>
      </c>
      <c r="G1161" s="25">
        <f t="shared" ref="G1161:G1224" si="449">MONTH(B1161)</f>
        <v>1</v>
      </c>
      <c r="H1161" s="25">
        <f t="shared" ref="H1161:H1224" si="450">YEAR(B1161)</f>
        <v>1900</v>
      </c>
      <c r="I1161" s="25">
        <f t="shared" ref="I1161:I1224" si="451">IF(G1161&gt;3,H1161+1,H1161)</f>
        <v>1900</v>
      </c>
      <c r="J1161" s="63">
        <f t="shared" ref="J1161:J1224" si="452">DATE(I1161,3,31)</f>
        <v>91</v>
      </c>
      <c r="K1161" s="25">
        <f t="shared" ref="K1161:K1224" si="453">E1161*D1161*((J1161-B1161)+1)/365</f>
        <v>0</v>
      </c>
      <c r="L1161" s="25">
        <f t="shared" ref="L1161:L1224" si="454">E1161-K1161</f>
        <v>0</v>
      </c>
      <c r="M1161" s="25">
        <f t="shared" ref="M1161:M1224" si="455">2014-I1161</f>
        <v>114</v>
      </c>
      <c r="N1161" s="22">
        <f t="shared" ref="N1161:N1224" si="456">(K1161/((J1161-B1161)+1)*365)*M1161</f>
        <v>0</v>
      </c>
      <c r="O1161" s="22">
        <f t="shared" ref="O1161:O1224" si="457">L1161-N1161</f>
        <v>0</v>
      </c>
      <c r="P1161" s="22">
        <f t="shared" si="440"/>
        <v>0</v>
      </c>
      <c r="Q1161" s="62"/>
      <c r="R1161" s="21">
        <f t="shared" si="441"/>
        <v>0</v>
      </c>
      <c r="S1161" s="21"/>
      <c r="T1161" s="56">
        <f t="shared" si="442"/>
        <v>0</v>
      </c>
      <c r="U1161" s="23" t="e">
        <f t="shared" si="443"/>
        <v>#DIV/0!</v>
      </c>
      <c r="V1161" s="23" t="str">
        <f t="shared" ref="V1161:V1224" si="458">IF(B1161="","",(DATE(2014,3,31)-B1161)/365)</f>
        <v/>
      </c>
      <c r="W1161" s="24"/>
      <c r="X1161" s="55" t="str">
        <f t="shared" si="446"/>
        <v/>
      </c>
      <c r="Y1161" s="19"/>
      <c r="Z1161" s="26" t="e">
        <f t="shared" ref="Z1161:Z1224" si="459">1-((T1161/R1161)^(1/X1161))</f>
        <v>#DIV/0!</v>
      </c>
      <c r="AA1161" s="26">
        <f t="shared" si="438"/>
        <v>0</v>
      </c>
      <c r="AB1161" s="26" t="str">
        <f t="shared" si="445"/>
        <v/>
      </c>
      <c r="AC1161" s="27">
        <f t="shared" si="439"/>
        <v>0</v>
      </c>
      <c r="AD1161" s="19"/>
      <c r="AE1161" s="19" t="str">
        <f t="shared" si="444"/>
        <v/>
      </c>
      <c r="AF1161" s="66" t="e">
        <f t="shared" si="437"/>
        <v>#VALUE!</v>
      </c>
    </row>
    <row r="1162" spans="1:32">
      <c r="A1162" s="16" t="str">
        <f t="shared" si="447"/>
        <v/>
      </c>
      <c r="B1162" s="29"/>
      <c r="C1162" s="17"/>
      <c r="D1162" s="32"/>
      <c r="E1162" s="18"/>
      <c r="F1162" s="25">
        <f t="shared" si="448"/>
        <v>0</v>
      </c>
      <c r="G1162" s="25">
        <f t="shared" si="449"/>
        <v>1</v>
      </c>
      <c r="H1162" s="25">
        <f t="shared" si="450"/>
        <v>1900</v>
      </c>
      <c r="I1162" s="25">
        <f t="shared" si="451"/>
        <v>1900</v>
      </c>
      <c r="J1162" s="63">
        <f t="shared" si="452"/>
        <v>91</v>
      </c>
      <c r="K1162" s="25">
        <f t="shared" si="453"/>
        <v>0</v>
      </c>
      <c r="L1162" s="25">
        <f t="shared" si="454"/>
        <v>0</v>
      </c>
      <c r="M1162" s="25">
        <f t="shared" si="455"/>
        <v>114</v>
      </c>
      <c r="N1162" s="22">
        <f t="shared" si="456"/>
        <v>0</v>
      </c>
      <c r="O1162" s="22">
        <f t="shared" si="457"/>
        <v>0</v>
      </c>
      <c r="P1162" s="22">
        <f t="shared" si="440"/>
        <v>0</v>
      </c>
      <c r="Q1162" s="62"/>
      <c r="R1162" s="21">
        <f t="shared" si="441"/>
        <v>0</v>
      </c>
      <c r="S1162" s="21"/>
      <c r="T1162" s="56">
        <f t="shared" si="442"/>
        <v>0</v>
      </c>
      <c r="U1162" s="23" t="e">
        <f t="shared" si="443"/>
        <v>#DIV/0!</v>
      </c>
      <c r="V1162" s="23" t="str">
        <f t="shared" si="458"/>
        <v/>
      </c>
      <c r="W1162" s="24"/>
      <c r="X1162" s="55" t="str">
        <f t="shared" si="446"/>
        <v/>
      </c>
      <c r="Y1162" s="19"/>
      <c r="Z1162" s="26" t="e">
        <f t="shared" si="459"/>
        <v>#DIV/0!</v>
      </c>
      <c r="AA1162" s="26">
        <f t="shared" si="438"/>
        <v>0</v>
      </c>
      <c r="AB1162" s="26" t="str">
        <f t="shared" si="445"/>
        <v/>
      </c>
      <c r="AC1162" s="27">
        <f t="shared" si="439"/>
        <v>0</v>
      </c>
      <c r="AD1162" s="19"/>
      <c r="AE1162" s="19" t="str">
        <f t="shared" si="444"/>
        <v/>
      </c>
      <c r="AF1162" s="66" t="e">
        <f t="shared" si="437"/>
        <v>#VALUE!</v>
      </c>
    </row>
    <row r="1163" spans="1:32">
      <c r="A1163" s="16" t="str">
        <f t="shared" si="447"/>
        <v/>
      </c>
      <c r="B1163" s="29"/>
      <c r="C1163" s="17"/>
      <c r="D1163" s="32"/>
      <c r="E1163" s="18"/>
      <c r="F1163" s="25">
        <f t="shared" si="448"/>
        <v>0</v>
      </c>
      <c r="G1163" s="25">
        <f t="shared" si="449"/>
        <v>1</v>
      </c>
      <c r="H1163" s="25">
        <f t="shared" si="450"/>
        <v>1900</v>
      </c>
      <c r="I1163" s="25">
        <f t="shared" si="451"/>
        <v>1900</v>
      </c>
      <c r="J1163" s="63">
        <f t="shared" si="452"/>
        <v>91</v>
      </c>
      <c r="K1163" s="25">
        <f t="shared" si="453"/>
        <v>0</v>
      </c>
      <c r="L1163" s="25">
        <f t="shared" si="454"/>
        <v>0</v>
      </c>
      <c r="M1163" s="25">
        <f t="shared" si="455"/>
        <v>114</v>
      </c>
      <c r="N1163" s="22">
        <f t="shared" si="456"/>
        <v>0</v>
      </c>
      <c r="O1163" s="22">
        <f t="shared" si="457"/>
        <v>0</v>
      </c>
      <c r="P1163" s="22">
        <f t="shared" si="440"/>
        <v>0</v>
      </c>
      <c r="Q1163" s="62"/>
      <c r="R1163" s="21">
        <f t="shared" si="441"/>
        <v>0</v>
      </c>
      <c r="S1163" s="21"/>
      <c r="T1163" s="56">
        <f t="shared" si="442"/>
        <v>0</v>
      </c>
      <c r="U1163" s="23" t="e">
        <f t="shared" si="443"/>
        <v>#DIV/0!</v>
      </c>
      <c r="V1163" s="23" t="str">
        <f t="shared" si="458"/>
        <v/>
      </c>
      <c r="W1163" s="24"/>
      <c r="X1163" s="55" t="str">
        <f t="shared" si="446"/>
        <v/>
      </c>
      <c r="Y1163" s="19"/>
      <c r="Z1163" s="26" t="e">
        <f t="shared" si="459"/>
        <v>#DIV/0!</v>
      </c>
      <c r="AA1163" s="26">
        <f t="shared" si="438"/>
        <v>0</v>
      </c>
      <c r="AB1163" s="26" t="str">
        <f t="shared" si="445"/>
        <v/>
      </c>
      <c r="AC1163" s="27">
        <f t="shared" si="439"/>
        <v>0</v>
      </c>
      <c r="AD1163" s="19"/>
      <c r="AE1163" s="19" t="str">
        <f t="shared" si="444"/>
        <v/>
      </c>
      <c r="AF1163" s="66" t="e">
        <f t="shared" si="437"/>
        <v>#VALUE!</v>
      </c>
    </row>
    <row r="1164" spans="1:32">
      <c r="A1164" s="16" t="str">
        <f t="shared" si="447"/>
        <v/>
      </c>
      <c r="B1164" s="29"/>
      <c r="C1164" s="17"/>
      <c r="D1164" s="32"/>
      <c r="E1164" s="18"/>
      <c r="F1164" s="25">
        <f t="shared" si="448"/>
        <v>0</v>
      </c>
      <c r="G1164" s="25">
        <f t="shared" si="449"/>
        <v>1</v>
      </c>
      <c r="H1164" s="25">
        <f t="shared" si="450"/>
        <v>1900</v>
      </c>
      <c r="I1164" s="25">
        <f t="shared" si="451"/>
        <v>1900</v>
      </c>
      <c r="J1164" s="63">
        <f t="shared" si="452"/>
        <v>91</v>
      </c>
      <c r="K1164" s="25">
        <f t="shared" si="453"/>
        <v>0</v>
      </c>
      <c r="L1164" s="25">
        <f t="shared" si="454"/>
        <v>0</v>
      </c>
      <c r="M1164" s="25">
        <f t="shared" si="455"/>
        <v>114</v>
      </c>
      <c r="N1164" s="22">
        <f t="shared" si="456"/>
        <v>0</v>
      </c>
      <c r="O1164" s="22">
        <f t="shared" si="457"/>
        <v>0</v>
      </c>
      <c r="P1164" s="22">
        <f t="shared" si="440"/>
        <v>0</v>
      </c>
      <c r="Q1164" s="62"/>
      <c r="R1164" s="21">
        <f t="shared" si="441"/>
        <v>0</v>
      </c>
      <c r="S1164" s="21"/>
      <c r="T1164" s="56">
        <f t="shared" si="442"/>
        <v>0</v>
      </c>
      <c r="U1164" s="23" t="e">
        <f t="shared" si="443"/>
        <v>#DIV/0!</v>
      </c>
      <c r="V1164" s="23" t="str">
        <f t="shared" si="458"/>
        <v/>
      </c>
      <c r="W1164" s="24"/>
      <c r="X1164" s="55" t="str">
        <f t="shared" si="446"/>
        <v/>
      </c>
      <c r="Y1164" s="19"/>
      <c r="Z1164" s="26" t="e">
        <f t="shared" si="459"/>
        <v>#DIV/0!</v>
      </c>
      <c r="AA1164" s="26">
        <f t="shared" si="438"/>
        <v>0</v>
      </c>
      <c r="AB1164" s="26" t="str">
        <f t="shared" si="445"/>
        <v/>
      </c>
      <c r="AC1164" s="27">
        <f t="shared" si="439"/>
        <v>0</v>
      </c>
      <c r="AD1164" s="19"/>
      <c r="AE1164" s="19" t="str">
        <f t="shared" si="444"/>
        <v/>
      </c>
      <c r="AF1164" s="66" t="e">
        <f t="shared" si="437"/>
        <v>#VALUE!</v>
      </c>
    </row>
    <row r="1165" spans="1:32">
      <c r="A1165" s="16" t="str">
        <f t="shared" si="447"/>
        <v/>
      </c>
      <c r="B1165" s="29"/>
      <c r="C1165" s="17"/>
      <c r="D1165" s="32"/>
      <c r="E1165" s="18"/>
      <c r="F1165" s="25">
        <f t="shared" si="448"/>
        <v>0</v>
      </c>
      <c r="G1165" s="25">
        <f t="shared" si="449"/>
        <v>1</v>
      </c>
      <c r="H1165" s="25">
        <f t="shared" si="450"/>
        <v>1900</v>
      </c>
      <c r="I1165" s="25">
        <f t="shared" si="451"/>
        <v>1900</v>
      </c>
      <c r="J1165" s="63">
        <f t="shared" si="452"/>
        <v>91</v>
      </c>
      <c r="K1165" s="25">
        <f t="shared" si="453"/>
        <v>0</v>
      </c>
      <c r="L1165" s="25">
        <f t="shared" si="454"/>
        <v>0</v>
      </c>
      <c r="M1165" s="25">
        <f t="shared" si="455"/>
        <v>114</v>
      </c>
      <c r="N1165" s="22">
        <f t="shared" si="456"/>
        <v>0</v>
      </c>
      <c r="O1165" s="22">
        <f t="shared" si="457"/>
        <v>0</v>
      </c>
      <c r="P1165" s="22">
        <f t="shared" si="440"/>
        <v>0</v>
      </c>
      <c r="Q1165" s="62"/>
      <c r="R1165" s="21">
        <f t="shared" si="441"/>
        <v>0</v>
      </c>
      <c r="S1165" s="21"/>
      <c r="T1165" s="56">
        <f t="shared" si="442"/>
        <v>0</v>
      </c>
      <c r="U1165" s="23" t="e">
        <f t="shared" si="443"/>
        <v>#DIV/0!</v>
      </c>
      <c r="V1165" s="23" t="str">
        <f t="shared" si="458"/>
        <v/>
      </c>
      <c r="W1165" s="24"/>
      <c r="X1165" s="55" t="str">
        <f t="shared" si="446"/>
        <v/>
      </c>
      <c r="Y1165" s="19"/>
      <c r="Z1165" s="26" t="e">
        <f t="shared" si="459"/>
        <v>#DIV/0!</v>
      </c>
      <c r="AA1165" s="26">
        <f t="shared" si="438"/>
        <v>0</v>
      </c>
      <c r="AB1165" s="26" t="str">
        <f t="shared" si="445"/>
        <v/>
      </c>
      <c r="AC1165" s="27">
        <f t="shared" si="439"/>
        <v>0</v>
      </c>
      <c r="AD1165" s="19"/>
      <c r="AE1165" s="19" t="str">
        <f t="shared" si="444"/>
        <v/>
      </c>
      <c r="AF1165" s="66" t="e">
        <f t="shared" si="437"/>
        <v>#VALUE!</v>
      </c>
    </row>
    <row r="1166" spans="1:32">
      <c r="A1166" s="16" t="str">
        <f t="shared" si="447"/>
        <v/>
      </c>
      <c r="B1166" s="29"/>
      <c r="C1166" s="17"/>
      <c r="D1166" s="32"/>
      <c r="E1166" s="18"/>
      <c r="F1166" s="25">
        <f t="shared" si="448"/>
        <v>0</v>
      </c>
      <c r="G1166" s="25">
        <f t="shared" si="449"/>
        <v>1</v>
      </c>
      <c r="H1166" s="25">
        <f t="shared" si="450"/>
        <v>1900</v>
      </c>
      <c r="I1166" s="25">
        <f t="shared" si="451"/>
        <v>1900</v>
      </c>
      <c r="J1166" s="63">
        <f t="shared" si="452"/>
        <v>91</v>
      </c>
      <c r="K1166" s="25">
        <f t="shared" si="453"/>
        <v>0</v>
      </c>
      <c r="L1166" s="25">
        <f t="shared" si="454"/>
        <v>0</v>
      </c>
      <c r="M1166" s="25">
        <f t="shared" si="455"/>
        <v>114</v>
      </c>
      <c r="N1166" s="22">
        <f t="shared" si="456"/>
        <v>0</v>
      </c>
      <c r="O1166" s="22">
        <f t="shared" si="457"/>
        <v>0</v>
      </c>
      <c r="P1166" s="22">
        <f t="shared" si="440"/>
        <v>0</v>
      </c>
      <c r="Q1166" s="62"/>
      <c r="R1166" s="21">
        <f t="shared" si="441"/>
        <v>0</v>
      </c>
      <c r="S1166" s="21"/>
      <c r="T1166" s="56">
        <f t="shared" si="442"/>
        <v>0</v>
      </c>
      <c r="U1166" s="23" t="e">
        <f t="shared" si="443"/>
        <v>#DIV/0!</v>
      </c>
      <c r="V1166" s="23" t="str">
        <f t="shared" si="458"/>
        <v/>
      </c>
      <c r="W1166" s="24"/>
      <c r="X1166" s="55" t="str">
        <f t="shared" si="446"/>
        <v/>
      </c>
      <c r="Y1166" s="19"/>
      <c r="Z1166" s="26" t="e">
        <f t="shared" si="459"/>
        <v>#DIV/0!</v>
      </c>
      <c r="AA1166" s="26">
        <f t="shared" si="438"/>
        <v>0</v>
      </c>
      <c r="AB1166" s="26" t="str">
        <f t="shared" si="445"/>
        <v/>
      </c>
      <c r="AC1166" s="27">
        <f t="shared" si="439"/>
        <v>0</v>
      </c>
      <c r="AD1166" s="19"/>
      <c r="AE1166" s="19" t="str">
        <f t="shared" si="444"/>
        <v/>
      </c>
      <c r="AF1166" s="66" t="e">
        <f t="shared" si="437"/>
        <v>#VALUE!</v>
      </c>
    </row>
    <row r="1167" spans="1:32">
      <c r="A1167" s="16" t="str">
        <f t="shared" si="447"/>
        <v/>
      </c>
      <c r="B1167" s="29"/>
      <c r="C1167" s="17"/>
      <c r="D1167" s="32"/>
      <c r="E1167" s="18"/>
      <c r="F1167" s="25">
        <f t="shared" si="448"/>
        <v>0</v>
      </c>
      <c r="G1167" s="25">
        <f t="shared" si="449"/>
        <v>1</v>
      </c>
      <c r="H1167" s="25">
        <f t="shared" si="450"/>
        <v>1900</v>
      </c>
      <c r="I1167" s="25">
        <f t="shared" si="451"/>
        <v>1900</v>
      </c>
      <c r="J1167" s="63">
        <f t="shared" si="452"/>
        <v>91</v>
      </c>
      <c r="K1167" s="25">
        <f t="shared" si="453"/>
        <v>0</v>
      </c>
      <c r="L1167" s="25">
        <f t="shared" si="454"/>
        <v>0</v>
      </c>
      <c r="M1167" s="25">
        <f t="shared" si="455"/>
        <v>114</v>
      </c>
      <c r="N1167" s="22">
        <f t="shared" si="456"/>
        <v>0</v>
      </c>
      <c r="O1167" s="22">
        <f t="shared" si="457"/>
        <v>0</v>
      </c>
      <c r="P1167" s="22">
        <f t="shared" si="440"/>
        <v>0</v>
      </c>
      <c r="Q1167" s="62"/>
      <c r="R1167" s="21">
        <f t="shared" si="441"/>
        <v>0</v>
      </c>
      <c r="S1167" s="21"/>
      <c r="T1167" s="56">
        <f t="shared" si="442"/>
        <v>0</v>
      </c>
      <c r="U1167" s="23" t="e">
        <f t="shared" si="443"/>
        <v>#DIV/0!</v>
      </c>
      <c r="V1167" s="23" t="str">
        <f t="shared" si="458"/>
        <v/>
      </c>
      <c r="W1167" s="24"/>
      <c r="X1167" s="55" t="str">
        <f t="shared" si="446"/>
        <v/>
      </c>
      <c r="Y1167" s="19"/>
      <c r="Z1167" s="26" t="e">
        <f t="shared" si="459"/>
        <v>#DIV/0!</v>
      </c>
      <c r="AA1167" s="26">
        <f t="shared" si="438"/>
        <v>0</v>
      </c>
      <c r="AB1167" s="26" t="str">
        <f t="shared" si="445"/>
        <v/>
      </c>
      <c r="AC1167" s="27">
        <f t="shared" si="439"/>
        <v>0</v>
      </c>
      <c r="AD1167" s="19"/>
      <c r="AE1167" s="19" t="str">
        <f t="shared" si="444"/>
        <v/>
      </c>
      <c r="AF1167" s="66" t="e">
        <f t="shared" si="437"/>
        <v>#VALUE!</v>
      </c>
    </row>
    <row r="1168" spans="1:32">
      <c r="A1168" s="16" t="str">
        <f t="shared" si="447"/>
        <v/>
      </c>
      <c r="B1168" s="29"/>
      <c r="C1168" s="17"/>
      <c r="D1168" s="32"/>
      <c r="E1168" s="18"/>
      <c r="F1168" s="25">
        <f t="shared" si="448"/>
        <v>0</v>
      </c>
      <c r="G1168" s="25">
        <f t="shared" si="449"/>
        <v>1</v>
      </c>
      <c r="H1168" s="25">
        <f t="shared" si="450"/>
        <v>1900</v>
      </c>
      <c r="I1168" s="25">
        <f t="shared" si="451"/>
        <v>1900</v>
      </c>
      <c r="J1168" s="63">
        <f t="shared" si="452"/>
        <v>91</v>
      </c>
      <c r="K1168" s="25">
        <f t="shared" si="453"/>
        <v>0</v>
      </c>
      <c r="L1168" s="25">
        <f t="shared" si="454"/>
        <v>0</v>
      </c>
      <c r="M1168" s="25">
        <f t="shared" si="455"/>
        <v>114</v>
      </c>
      <c r="N1168" s="22">
        <f t="shared" si="456"/>
        <v>0</v>
      </c>
      <c r="O1168" s="22">
        <f t="shared" si="457"/>
        <v>0</v>
      </c>
      <c r="P1168" s="22">
        <f t="shared" si="440"/>
        <v>0</v>
      </c>
      <c r="Q1168" s="62"/>
      <c r="R1168" s="21">
        <f t="shared" si="441"/>
        <v>0</v>
      </c>
      <c r="S1168" s="21"/>
      <c r="T1168" s="56">
        <f t="shared" si="442"/>
        <v>0</v>
      </c>
      <c r="U1168" s="23" t="e">
        <f t="shared" si="443"/>
        <v>#DIV/0!</v>
      </c>
      <c r="V1168" s="23" t="str">
        <f t="shared" si="458"/>
        <v/>
      </c>
      <c r="W1168" s="24"/>
      <c r="X1168" s="55" t="str">
        <f t="shared" si="446"/>
        <v/>
      </c>
      <c r="Y1168" s="19"/>
      <c r="Z1168" s="26" t="e">
        <f t="shared" si="459"/>
        <v>#DIV/0!</v>
      </c>
      <c r="AA1168" s="26">
        <f t="shared" si="438"/>
        <v>0</v>
      </c>
      <c r="AB1168" s="26" t="str">
        <f t="shared" si="445"/>
        <v/>
      </c>
      <c r="AC1168" s="27">
        <f t="shared" si="439"/>
        <v>0</v>
      </c>
      <c r="AD1168" s="19"/>
      <c r="AE1168" s="19" t="str">
        <f t="shared" si="444"/>
        <v/>
      </c>
      <c r="AF1168" s="66" t="e">
        <f t="shared" si="437"/>
        <v>#VALUE!</v>
      </c>
    </row>
    <row r="1169" spans="1:32">
      <c r="A1169" s="16" t="str">
        <f t="shared" si="447"/>
        <v/>
      </c>
      <c r="B1169" s="29"/>
      <c r="C1169" s="17"/>
      <c r="D1169" s="32"/>
      <c r="E1169" s="18"/>
      <c r="F1169" s="25">
        <f t="shared" si="448"/>
        <v>0</v>
      </c>
      <c r="G1169" s="25">
        <f t="shared" si="449"/>
        <v>1</v>
      </c>
      <c r="H1169" s="25">
        <f t="shared" si="450"/>
        <v>1900</v>
      </c>
      <c r="I1169" s="25">
        <f t="shared" si="451"/>
        <v>1900</v>
      </c>
      <c r="J1169" s="63">
        <f t="shared" si="452"/>
        <v>91</v>
      </c>
      <c r="K1169" s="25">
        <f t="shared" si="453"/>
        <v>0</v>
      </c>
      <c r="L1169" s="25">
        <f t="shared" si="454"/>
        <v>0</v>
      </c>
      <c r="M1169" s="25">
        <f t="shared" si="455"/>
        <v>114</v>
      </c>
      <c r="N1169" s="22">
        <f t="shared" si="456"/>
        <v>0</v>
      </c>
      <c r="O1169" s="22">
        <f t="shared" si="457"/>
        <v>0</v>
      </c>
      <c r="P1169" s="22">
        <f t="shared" si="440"/>
        <v>0</v>
      </c>
      <c r="Q1169" s="62"/>
      <c r="R1169" s="21">
        <f t="shared" si="441"/>
        <v>0</v>
      </c>
      <c r="S1169" s="21"/>
      <c r="T1169" s="56">
        <f t="shared" si="442"/>
        <v>0</v>
      </c>
      <c r="U1169" s="23" t="e">
        <f t="shared" si="443"/>
        <v>#DIV/0!</v>
      </c>
      <c r="V1169" s="23" t="str">
        <f t="shared" si="458"/>
        <v/>
      </c>
      <c r="W1169" s="24"/>
      <c r="X1169" s="55" t="str">
        <f t="shared" si="446"/>
        <v/>
      </c>
      <c r="Y1169" s="19"/>
      <c r="Z1169" s="26" t="e">
        <f t="shared" si="459"/>
        <v>#DIV/0!</v>
      </c>
      <c r="AA1169" s="26">
        <f t="shared" si="438"/>
        <v>0</v>
      </c>
      <c r="AB1169" s="26" t="str">
        <f t="shared" si="445"/>
        <v/>
      </c>
      <c r="AC1169" s="27">
        <f t="shared" si="439"/>
        <v>0</v>
      </c>
      <c r="AD1169" s="19"/>
      <c r="AE1169" s="19" t="str">
        <f t="shared" si="444"/>
        <v/>
      </c>
      <c r="AF1169" s="66" t="e">
        <f t="shared" si="437"/>
        <v>#VALUE!</v>
      </c>
    </row>
    <row r="1170" spans="1:32">
      <c r="A1170" s="16" t="str">
        <f t="shared" si="447"/>
        <v/>
      </c>
      <c r="B1170" s="29"/>
      <c r="C1170" s="17"/>
      <c r="D1170" s="32"/>
      <c r="E1170" s="18"/>
      <c r="F1170" s="25">
        <f t="shared" si="448"/>
        <v>0</v>
      </c>
      <c r="G1170" s="25">
        <f t="shared" si="449"/>
        <v>1</v>
      </c>
      <c r="H1170" s="25">
        <f t="shared" si="450"/>
        <v>1900</v>
      </c>
      <c r="I1170" s="25">
        <f t="shared" si="451"/>
        <v>1900</v>
      </c>
      <c r="J1170" s="63">
        <f t="shared" si="452"/>
        <v>91</v>
      </c>
      <c r="K1170" s="25">
        <f t="shared" si="453"/>
        <v>0</v>
      </c>
      <c r="L1170" s="25">
        <f t="shared" si="454"/>
        <v>0</v>
      </c>
      <c r="M1170" s="25">
        <f t="shared" si="455"/>
        <v>114</v>
      </c>
      <c r="N1170" s="22">
        <f t="shared" si="456"/>
        <v>0</v>
      </c>
      <c r="O1170" s="22">
        <f t="shared" si="457"/>
        <v>0</v>
      </c>
      <c r="P1170" s="22">
        <f t="shared" si="440"/>
        <v>0</v>
      </c>
      <c r="Q1170" s="62"/>
      <c r="R1170" s="21">
        <f t="shared" si="441"/>
        <v>0</v>
      </c>
      <c r="S1170" s="21"/>
      <c r="T1170" s="56">
        <f t="shared" si="442"/>
        <v>0</v>
      </c>
      <c r="U1170" s="23" t="e">
        <f t="shared" si="443"/>
        <v>#DIV/0!</v>
      </c>
      <c r="V1170" s="23" t="str">
        <f t="shared" si="458"/>
        <v/>
      </c>
      <c r="W1170" s="24"/>
      <c r="X1170" s="55" t="str">
        <f t="shared" si="446"/>
        <v/>
      </c>
      <c r="Y1170" s="19"/>
      <c r="Z1170" s="26" t="e">
        <f t="shared" si="459"/>
        <v>#DIV/0!</v>
      </c>
      <c r="AA1170" s="26">
        <f t="shared" si="438"/>
        <v>0</v>
      </c>
      <c r="AB1170" s="26" t="str">
        <f t="shared" si="445"/>
        <v/>
      </c>
      <c r="AC1170" s="27">
        <f t="shared" si="439"/>
        <v>0</v>
      </c>
      <c r="AD1170" s="19"/>
      <c r="AE1170" s="19" t="str">
        <f t="shared" si="444"/>
        <v/>
      </c>
      <c r="AF1170" s="66" t="e">
        <f t="shared" si="437"/>
        <v>#VALUE!</v>
      </c>
    </row>
    <row r="1171" spans="1:32">
      <c r="A1171" s="16" t="str">
        <f t="shared" si="447"/>
        <v/>
      </c>
      <c r="B1171" s="29"/>
      <c r="C1171" s="17"/>
      <c r="D1171" s="32"/>
      <c r="E1171" s="18"/>
      <c r="F1171" s="25">
        <f t="shared" si="448"/>
        <v>0</v>
      </c>
      <c r="G1171" s="25">
        <f t="shared" si="449"/>
        <v>1</v>
      </c>
      <c r="H1171" s="25">
        <f t="shared" si="450"/>
        <v>1900</v>
      </c>
      <c r="I1171" s="25">
        <f t="shared" si="451"/>
        <v>1900</v>
      </c>
      <c r="J1171" s="63">
        <f t="shared" si="452"/>
        <v>91</v>
      </c>
      <c r="K1171" s="25">
        <f t="shared" si="453"/>
        <v>0</v>
      </c>
      <c r="L1171" s="25">
        <f t="shared" si="454"/>
        <v>0</v>
      </c>
      <c r="M1171" s="25">
        <f t="shared" si="455"/>
        <v>114</v>
      </c>
      <c r="N1171" s="22">
        <f t="shared" si="456"/>
        <v>0</v>
      </c>
      <c r="O1171" s="22">
        <f t="shared" si="457"/>
        <v>0</v>
      </c>
      <c r="P1171" s="22">
        <f t="shared" si="440"/>
        <v>0</v>
      </c>
      <c r="Q1171" s="62"/>
      <c r="R1171" s="21">
        <f t="shared" si="441"/>
        <v>0</v>
      </c>
      <c r="S1171" s="21"/>
      <c r="T1171" s="56">
        <f t="shared" si="442"/>
        <v>0</v>
      </c>
      <c r="U1171" s="23" t="e">
        <f t="shared" si="443"/>
        <v>#DIV/0!</v>
      </c>
      <c r="V1171" s="23" t="str">
        <f t="shared" si="458"/>
        <v/>
      </c>
      <c r="W1171" s="24"/>
      <c r="X1171" s="55" t="str">
        <f t="shared" si="446"/>
        <v/>
      </c>
      <c r="Y1171" s="19"/>
      <c r="Z1171" s="26" t="e">
        <f t="shared" si="459"/>
        <v>#DIV/0!</v>
      </c>
      <c r="AA1171" s="26">
        <f t="shared" si="438"/>
        <v>0</v>
      </c>
      <c r="AB1171" s="26" t="str">
        <f t="shared" si="445"/>
        <v/>
      </c>
      <c r="AC1171" s="27">
        <f t="shared" si="439"/>
        <v>0</v>
      </c>
      <c r="AD1171" s="19"/>
      <c r="AE1171" s="19" t="str">
        <f t="shared" si="444"/>
        <v/>
      </c>
      <c r="AF1171" s="66" t="e">
        <f t="shared" si="437"/>
        <v>#VALUE!</v>
      </c>
    </row>
    <row r="1172" spans="1:32">
      <c r="A1172" s="16" t="str">
        <f t="shared" si="447"/>
        <v/>
      </c>
      <c r="B1172" s="29"/>
      <c r="C1172" s="17"/>
      <c r="D1172" s="32"/>
      <c r="E1172" s="18"/>
      <c r="F1172" s="25">
        <f t="shared" si="448"/>
        <v>0</v>
      </c>
      <c r="G1172" s="25">
        <f t="shared" si="449"/>
        <v>1</v>
      </c>
      <c r="H1172" s="25">
        <f t="shared" si="450"/>
        <v>1900</v>
      </c>
      <c r="I1172" s="25">
        <f t="shared" si="451"/>
        <v>1900</v>
      </c>
      <c r="J1172" s="63">
        <f t="shared" si="452"/>
        <v>91</v>
      </c>
      <c r="K1172" s="25">
        <f t="shared" si="453"/>
        <v>0</v>
      </c>
      <c r="L1172" s="25">
        <f t="shared" si="454"/>
        <v>0</v>
      </c>
      <c r="M1172" s="25">
        <f t="shared" si="455"/>
        <v>114</v>
      </c>
      <c r="N1172" s="22">
        <f t="shared" si="456"/>
        <v>0</v>
      </c>
      <c r="O1172" s="22">
        <f t="shared" si="457"/>
        <v>0</v>
      </c>
      <c r="P1172" s="22">
        <f t="shared" si="440"/>
        <v>0</v>
      </c>
      <c r="Q1172" s="62"/>
      <c r="R1172" s="21">
        <f t="shared" si="441"/>
        <v>0</v>
      </c>
      <c r="S1172" s="21"/>
      <c r="T1172" s="56">
        <f t="shared" si="442"/>
        <v>0</v>
      </c>
      <c r="U1172" s="23" t="e">
        <f t="shared" si="443"/>
        <v>#DIV/0!</v>
      </c>
      <c r="V1172" s="23" t="str">
        <f t="shared" si="458"/>
        <v/>
      </c>
      <c r="W1172" s="24"/>
      <c r="X1172" s="55" t="str">
        <f t="shared" si="446"/>
        <v/>
      </c>
      <c r="Y1172" s="19"/>
      <c r="Z1172" s="26" t="e">
        <f t="shared" si="459"/>
        <v>#DIV/0!</v>
      </c>
      <c r="AA1172" s="26">
        <f t="shared" si="438"/>
        <v>0</v>
      </c>
      <c r="AB1172" s="26" t="str">
        <f t="shared" si="445"/>
        <v/>
      </c>
      <c r="AC1172" s="27">
        <f t="shared" si="439"/>
        <v>0</v>
      </c>
      <c r="AD1172" s="19"/>
      <c r="AE1172" s="19" t="str">
        <f t="shared" si="444"/>
        <v/>
      </c>
      <c r="AF1172" s="66" t="e">
        <f t="shared" si="437"/>
        <v>#VALUE!</v>
      </c>
    </row>
    <row r="1173" spans="1:32">
      <c r="A1173" s="16" t="str">
        <f t="shared" si="447"/>
        <v/>
      </c>
      <c r="B1173" s="29"/>
      <c r="C1173" s="17"/>
      <c r="D1173" s="32"/>
      <c r="E1173" s="18"/>
      <c r="F1173" s="25">
        <f t="shared" si="448"/>
        <v>0</v>
      </c>
      <c r="G1173" s="25">
        <f t="shared" si="449"/>
        <v>1</v>
      </c>
      <c r="H1173" s="25">
        <f t="shared" si="450"/>
        <v>1900</v>
      </c>
      <c r="I1173" s="25">
        <f t="shared" si="451"/>
        <v>1900</v>
      </c>
      <c r="J1173" s="63">
        <f t="shared" si="452"/>
        <v>91</v>
      </c>
      <c r="K1173" s="25">
        <f t="shared" si="453"/>
        <v>0</v>
      </c>
      <c r="L1173" s="25">
        <f t="shared" si="454"/>
        <v>0</v>
      </c>
      <c r="M1173" s="25">
        <f t="shared" si="455"/>
        <v>114</v>
      </c>
      <c r="N1173" s="22">
        <f t="shared" si="456"/>
        <v>0</v>
      </c>
      <c r="O1173" s="22">
        <f t="shared" si="457"/>
        <v>0</v>
      </c>
      <c r="P1173" s="22">
        <f t="shared" si="440"/>
        <v>0</v>
      </c>
      <c r="Q1173" s="62"/>
      <c r="R1173" s="21">
        <f t="shared" si="441"/>
        <v>0</v>
      </c>
      <c r="S1173" s="21"/>
      <c r="T1173" s="56">
        <f t="shared" si="442"/>
        <v>0</v>
      </c>
      <c r="U1173" s="23" t="e">
        <f t="shared" si="443"/>
        <v>#DIV/0!</v>
      </c>
      <c r="V1173" s="23" t="str">
        <f t="shared" si="458"/>
        <v/>
      </c>
      <c r="W1173" s="24"/>
      <c r="X1173" s="55" t="str">
        <f t="shared" si="446"/>
        <v/>
      </c>
      <c r="Y1173" s="19"/>
      <c r="Z1173" s="26" t="e">
        <f t="shared" si="459"/>
        <v>#DIV/0!</v>
      </c>
      <c r="AA1173" s="26">
        <f t="shared" si="438"/>
        <v>0</v>
      </c>
      <c r="AB1173" s="26" t="str">
        <f t="shared" si="445"/>
        <v/>
      </c>
      <c r="AC1173" s="27">
        <f t="shared" si="439"/>
        <v>0</v>
      </c>
      <c r="AD1173" s="19"/>
      <c r="AE1173" s="19" t="str">
        <f t="shared" si="444"/>
        <v/>
      </c>
      <c r="AF1173" s="66" t="e">
        <f t="shared" si="437"/>
        <v>#VALUE!</v>
      </c>
    </row>
    <row r="1174" spans="1:32">
      <c r="A1174" s="16" t="str">
        <f t="shared" si="447"/>
        <v/>
      </c>
      <c r="B1174" s="29"/>
      <c r="C1174" s="17"/>
      <c r="D1174" s="32"/>
      <c r="E1174" s="18"/>
      <c r="F1174" s="25">
        <f t="shared" si="448"/>
        <v>0</v>
      </c>
      <c r="G1174" s="25">
        <f t="shared" si="449"/>
        <v>1</v>
      </c>
      <c r="H1174" s="25">
        <f t="shared" si="450"/>
        <v>1900</v>
      </c>
      <c r="I1174" s="25">
        <f t="shared" si="451"/>
        <v>1900</v>
      </c>
      <c r="J1174" s="63">
        <f t="shared" si="452"/>
        <v>91</v>
      </c>
      <c r="K1174" s="25">
        <f t="shared" si="453"/>
        <v>0</v>
      </c>
      <c r="L1174" s="25">
        <f t="shared" si="454"/>
        <v>0</v>
      </c>
      <c r="M1174" s="25">
        <f t="shared" si="455"/>
        <v>114</v>
      </c>
      <c r="N1174" s="22">
        <f t="shared" si="456"/>
        <v>0</v>
      </c>
      <c r="O1174" s="22">
        <f t="shared" si="457"/>
        <v>0</v>
      </c>
      <c r="P1174" s="22">
        <f t="shared" si="440"/>
        <v>0</v>
      </c>
      <c r="Q1174" s="62"/>
      <c r="R1174" s="21">
        <f t="shared" si="441"/>
        <v>0</v>
      </c>
      <c r="S1174" s="21"/>
      <c r="T1174" s="56">
        <f t="shared" si="442"/>
        <v>0</v>
      </c>
      <c r="U1174" s="23" t="e">
        <f t="shared" si="443"/>
        <v>#DIV/0!</v>
      </c>
      <c r="V1174" s="23" t="str">
        <f t="shared" si="458"/>
        <v/>
      </c>
      <c r="W1174" s="24"/>
      <c r="X1174" s="55" t="str">
        <f t="shared" si="446"/>
        <v/>
      </c>
      <c r="Y1174" s="19"/>
      <c r="Z1174" s="26" t="e">
        <f t="shared" si="459"/>
        <v>#DIV/0!</v>
      </c>
      <c r="AA1174" s="26">
        <f t="shared" si="438"/>
        <v>0</v>
      </c>
      <c r="AB1174" s="26" t="str">
        <f t="shared" si="445"/>
        <v/>
      </c>
      <c r="AC1174" s="27">
        <f t="shared" si="439"/>
        <v>0</v>
      </c>
      <c r="AD1174" s="19"/>
      <c r="AE1174" s="19" t="str">
        <f t="shared" si="444"/>
        <v/>
      </c>
      <c r="AF1174" s="66" t="e">
        <f t="shared" si="437"/>
        <v>#VALUE!</v>
      </c>
    </row>
    <row r="1175" spans="1:32">
      <c r="A1175" s="16" t="str">
        <f t="shared" si="447"/>
        <v/>
      </c>
      <c r="B1175" s="29"/>
      <c r="C1175" s="17"/>
      <c r="D1175" s="32"/>
      <c r="E1175" s="18"/>
      <c r="F1175" s="25">
        <f t="shared" si="448"/>
        <v>0</v>
      </c>
      <c r="G1175" s="25">
        <f t="shared" si="449"/>
        <v>1</v>
      </c>
      <c r="H1175" s="25">
        <f t="shared" si="450"/>
        <v>1900</v>
      </c>
      <c r="I1175" s="25">
        <f t="shared" si="451"/>
        <v>1900</v>
      </c>
      <c r="J1175" s="63">
        <f t="shared" si="452"/>
        <v>91</v>
      </c>
      <c r="K1175" s="25">
        <f t="shared" si="453"/>
        <v>0</v>
      </c>
      <c r="L1175" s="25">
        <f t="shared" si="454"/>
        <v>0</v>
      </c>
      <c r="M1175" s="25">
        <f t="shared" si="455"/>
        <v>114</v>
      </c>
      <c r="N1175" s="22">
        <f t="shared" si="456"/>
        <v>0</v>
      </c>
      <c r="O1175" s="22">
        <f t="shared" si="457"/>
        <v>0</v>
      </c>
      <c r="P1175" s="22">
        <f t="shared" si="440"/>
        <v>0</v>
      </c>
      <c r="Q1175" s="62"/>
      <c r="R1175" s="21">
        <f t="shared" si="441"/>
        <v>0</v>
      </c>
      <c r="S1175" s="21"/>
      <c r="T1175" s="56">
        <f t="shared" si="442"/>
        <v>0</v>
      </c>
      <c r="U1175" s="23" t="e">
        <f t="shared" si="443"/>
        <v>#DIV/0!</v>
      </c>
      <c r="V1175" s="23" t="str">
        <f t="shared" si="458"/>
        <v/>
      </c>
      <c r="W1175" s="24"/>
      <c r="X1175" s="55" t="str">
        <f t="shared" si="446"/>
        <v/>
      </c>
      <c r="Y1175" s="19"/>
      <c r="Z1175" s="26" t="e">
        <f t="shared" si="459"/>
        <v>#DIV/0!</v>
      </c>
      <c r="AA1175" s="26">
        <f t="shared" si="438"/>
        <v>0</v>
      </c>
      <c r="AB1175" s="26" t="str">
        <f t="shared" si="445"/>
        <v/>
      </c>
      <c r="AC1175" s="27">
        <f t="shared" si="439"/>
        <v>0</v>
      </c>
      <c r="AD1175" s="19"/>
      <c r="AE1175" s="19" t="str">
        <f t="shared" si="444"/>
        <v/>
      </c>
      <c r="AF1175" s="66" t="e">
        <f t="shared" ref="AF1175:AF1238" si="460">+AC1175/(X1175*E1175)</f>
        <v>#VALUE!</v>
      </c>
    </row>
    <row r="1176" spans="1:32">
      <c r="A1176" s="16" t="str">
        <f t="shared" si="447"/>
        <v/>
      </c>
      <c r="B1176" s="29"/>
      <c r="C1176" s="17"/>
      <c r="D1176" s="32"/>
      <c r="E1176" s="18"/>
      <c r="F1176" s="25">
        <f t="shared" si="448"/>
        <v>0</v>
      </c>
      <c r="G1176" s="25">
        <f t="shared" si="449"/>
        <v>1</v>
      </c>
      <c r="H1176" s="25">
        <f t="shared" si="450"/>
        <v>1900</v>
      </c>
      <c r="I1176" s="25">
        <f t="shared" si="451"/>
        <v>1900</v>
      </c>
      <c r="J1176" s="63">
        <f t="shared" si="452"/>
        <v>91</v>
      </c>
      <c r="K1176" s="25">
        <f t="shared" si="453"/>
        <v>0</v>
      </c>
      <c r="L1176" s="25">
        <f t="shared" si="454"/>
        <v>0</v>
      </c>
      <c r="M1176" s="25">
        <f t="shared" si="455"/>
        <v>114</v>
      </c>
      <c r="N1176" s="22">
        <f t="shared" si="456"/>
        <v>0</v>
      </c>
      <c r="O1176" s="22">
        <f t="shared" si="457"/>
        <v>0</v>
      </c>
      <c r="P1176" s="22">
        <f t="shared" si="440"/>
        <v>0</v>
      </c>
      <c r="Q1176" s="62"/>
      <c r="R1176" s="21">
        <f t="shared" si="441"/>
        <v>0</v>
      </c>
      <c r="S1176" s="21"/>
      <c r="T1176" s="56">
        <f t="shared" si="442"/>
        <v>0</v>
      </c>
      <c r="U1176" s="23" t="e">
        <f t="shared" si="443"/>
        <v>#DIV/0!</v>
      </c>
      <c r="V1176" s="23" t="str">
        <f t="shared" si="458"/>
        <v/>
      </c>
      <c r="W1176" s="24"/>
      <c r="X1176" s="55" t="str">
        <f t="shared" si="446"/>
        <v/>
      </c>
      <c r="Y1176" s="19"/>
      <c r="Z1176" s="26" t="e">
        <f t="shared" si="459"/>
        <v>#DIV/0!</v>
      </c>
      <c r="AA1176" s="26">
        <f t="shared" ref="AA1176:AA1239" si="461">IF(R1176=0,0,IF(X1176="0","NA",(1-(T1176/R1176))/X1176))</f>
        <v>0</v>
      </c>
      <c r="AB1176" s="26" t="str">
        <f t="shared" si="445"/>
        <v/>
      </c>
      <c r="AC1176" s="27">
        <f t="shared" ref="AC1176:AC1239" si="462">IF(R1176=0,0,IF(W1176&gt;V1176,IF(X1176&gt;1,(IF(AA1176="NA","NA",R1176*AA1176)),(R1176*AA1176*X1176)),(R1176-T1176)))</f>
        <v>0</v>
      </c>
      <c r="AD1176" s="19"/>
      <c r="AE1176" s="19" t="str">
        <f t="shared" si="444"/>
        <v/>
      </c>
      <c r="AF1176" s="66" t="e">
        <f t="shared" si="460"/>
        <v>#VALUE!</v>
      </c>
    </row>
    <row r="1177" spans="1:32">
      <c r="A1177" s="16" t="str">
        <f t="shared" si="447"/>
        <v/>
      </c>
      <c r="B1177" s="29"/>
      <c r="C1177" s="17"/>
      <c r="D1177" s="32"/>
      <c r="E1177" s="18"/>
      <c r="F1177" s="25">
        <f t="shared" si="448"/>
        <v>0</v>
      </c>
      <c r="G1177" s="25">
        <f t="shared" si="449"/>
        <v>1</v>
      </c>
      <c r="H1177" s="25">
        <f t="shared" si="450"/>
        <v>1900</v>
      </c>
      <c r="I1177" s="25">
        <f t="shared" si="451"/>
        <v>1900</v>
      </c>
      <c r="J1177" s="63">
        <f t="shared" si="452"/>
        <v>91</v>
      </c>
      <c r="K1177" s="25">
        <f t="shared" si="453"/>
        <v>0</v>
      </c>
      <c r="L1177" s="25">
        <f t="shared" si="454"/>
        <v>0</v>
      </c>
      <c r="M1177" s="25">
        <f t="shared" si="455"/>
        <v>114</v>
      </c>
      <c r="N1177" s="22">
        <f t="shared" si="456"/>
        <v>0</v>
      </c>
      <c r="O1177" s="22">
        <f t="shared" si="457"/>
        <v>0</v>
      </c>
      <c r="P1177" s="22">
        <f t="shared" si="440"/>
        <v>0</v>
      </c>
      <c r="Q1177" s="62"/>
      <c r="R1177" s="21">
        <f t="shared" si="441"/>
        <v>0</v>
      </c>
      <c r="S1177" s="21"/>
      <c r="T1177" s="56">
        <f t="shared" si="442"/>
        <v>0</v>
      </c>
      <c r="U1177" s="23" t="e">
        <f t="shared" si="443"/>
        <v>#DIV/0!</v>
      </c>
      <c r="V1177" s="23" t="str">
        <f t="shared" si="458"/>
        <v/>
      </c>
      <c r="W1177" s="24"/>
      <c r="X1177" s="55" t="str">
        <f t="shared" si="446"/>
        <v/>
      </c>
      <c r="Y1177" s="19"/>
      <c r="Z1177" s="26" t="e">
        <f t="shared" si="459"/>
        <v>#DIV/0!</v>
      </c>
      <c r="AA1177" s="26">
        <f t="shared" si="461"/>
        <v>0</v>
      </c>
      <c r="AB1177" s="26" t="str">
        <f t="shared" si="445"/>
        <v/>
      </c>
      <c r="AC1177" s="27">
        <f t="shared" si="462"/>
        <v>0</v>
      </c>
      <c r="AD1177" s="19"/>
      <c r="AE1177" s="19" t="str">
        <f t="shared" si="444"/>
        <v/>
      </c>
      <c r="AF1177" s="66" t="e">
        <f t="shared" si="460"/>
        <v>#VALUE!</v>
      </c>
    </row>
    <row r="1178" spans="1:32">
      <c r="A1178" s="16" t="str">
        <f t="shared" si="447"/>
        <v/>
      </c>
      <c r="B1178" s="29"/>
      <c r="C1178" s="17"/>
      <c r="D1178" s="32"/>
      <c r="E1178" s="18"/>
      <c r="F1178" s="25">
        <f t="shared" si="448"/>
        <v>0</v>
      </c>
      <c r="G1178" s="25">
        <f t="shared" si="449"/>
        <v>1</v>
      </c>
      <c r="H1178" s="25">
        <f t="shared" si="450"/>
        <v>1900</v>
      </c>
      <c r="I1178" s="25">
        <f t="shared" si="451"/>
        <v>1900</v>
      </c>
      <c r="J1178" s="63">
        <f t="shared" si="452"/>
        <v>91</v>
      </c>
      <c r="K1178" s="25">
        <f t="shared" si="453"/>
        <v>0</v>
      </c>
      <c r="L1178" s="25">
        <f t="shared" si="454"/>
        <v>0</v>
      </c>
      <c r="M1178" s="25">
        <f t="shared" si="455"/>
        <v>114</v>
      </c>
      <c r="N1178" s="22">
        <f t="shared" si="456"/>
        <v>0</v>
      </c>
      <c r="O1178" s="22">
        <f t="shared" si="457"/>
        <v>0</v>
      </c>
      <c r="P1178" s="22">
        <f t="shared" si="440"/>
        <v>0</v>
      </c>
      <c r="Q1178" s="62"/>
      <c r="R1178" s="21">
        <f t="shared" si="441"/>
        <v>0</v>
      </c>
      <c r="S1178" s="21"/>
      <c r="T1178" s="56">
        <f t="shared" si="442"/>
        <v>0</v>
      </c>
      <c r="U1178" s="23" t="e">
        <f t="shared" si="443"/>
        <v>#DIV/0!</v>
      </c>
      <c r="V1178" s="23" t="str">
        <f t="shared" si="458"/>
        <v/>
      </c>
      <c r="W1178" s="24"/>
      <c r="X1178" s="55" t="str">
        <f t="shared" si="446"/>
        <v/>
      </c>
      <c r="Y1178" s="19"/>
      <c r="Z1178" s="26" t="e">
        <f t="shared" si="459"/>
        <v>#DIV/0!</v>
      </c>
      <c r="AA1178" s="26">
        <f t="shared" si="461"/>
        <v>0</v>
      </c>
      <c r="AB1178" s="26" t="str">
        <f t="shared" si="445"/>
        <v/>
      </c>
      <c r="AC1178" s="27">
        <f t="shared" si="462"/>
        <v>0</v>
      </c>
      <c r="AD1178" s="19"/>
      <c r="AE1178" s="19" t="str">
        <f t="shared" si="444"/>
        <v/>
      </c>
      <c r="AF1178" s="66" t="e">
        <f t="shared" si="460"/>
        <v>#VALUE!</v>
      </c>
    </row>
    <row r="1179" spans="1:32">
      <c r="A1179" s="16" t="str">
        <f t="shared" si="447"/>
        <v/>
      </c>
      <c r="B1179" s="29"/>
      <c r="C1179" s="17"/>
      <c r="D1179" s="32"/>
      <c r="E1179" s="18"/>
      <c r="F1179" s="25">
        <f t="shared" si="448"/>
        <v>0</v>
      </c>
      <c r="G1179" s="25">
        <f t="shared" si="449"/>
        <v>1</v>
      </c>
      <c r="H1179" s="25">
        <f t="shared" si="450"/>
        <v>1900</v>
      </c>
      <c r="I1179" s="25">
        <f t="shared" si="451"/>
        <v>1900</v>
      </c>
      <c r="J1179" s="63">
        <f t="shared" si="452"/>
        <v>91</v>
      </c>
      <c r="K1179" s="25">
        <f t="shared" si="453"/>
        <v>0</v>
      </c>
      <c r="L1179" s="25">
        <f t="shared" si="454"/>
        <v>0</v>
      </c>
      <c r="M1179" s="25">
        <f t="shared" si="455"/>
        <v>114</v>
      </c>
      <c r="N1179" s="22">
        <f t="shared" si="456"/>
        <v>0</v>
      </c>
      <c r="O1179" s="22">
        <f t="shared" si="457"/>
        <v>0</v>
      </c>
      <c r="P1179" s="22">
        <f t="shared" si="440"/>
        <v>0</v>
      </c>
      <c r="Q1179" s="62"/>
      <c r="R1179" s="21">
        <f t="shared" si="441"/>
        <v>0</v>
      </c>
      <c r="S1179" s="21"/>
      <c r="T1179" s="56">
        <f t="shared" si="442"/>
        <v>0</v>
      </c>
      <c r="U1179" s="23" t="e">
        <f t="shared" si="443"/>
        <v>#DIV/0!</v>
      </c>
      <c r="V1179" s="23" t="str">
        <f t="shared" si="458"/>
        <v/>
      </c>
      <c r="W1179" s="24"/>
      <c r="X1179" s="55" t="str">
        <f t="shared" si="446"/>
        <v/>
      </c>
      <c r="Y1179" s="19"/>
      <c r="Z1179" s="26" t="e">
        <f t="shared" si="459"/>
        <v>#DIV/0!</v>
      </c>
      <c r="AA1179" s="26">
        <f t="shared" si="461"/>
        <v>0</v>
      </c>
      <c r="AB1179" s="26" t="str">
        <f t="shared" si="445"/>
        <v/>
      </c>
      <c r="AC1179" s="27">
        <f t="shared" si="462"/>
        <v>0</v>
      </c>
      <c r="AD1179" s="19"/>
      <c r="AE1179" s="19" t="str">
        <f t="shared" si="444"/>
        <v/>
      </c>
      <c r="AF1179" s="66" t="e">
        <f t="shared" si="460"/>
        <v>#VALUE!</v>
      </c>
    </row>
    <row r="1180" spans="1:32">
      <c r="A1180" s="16" t="str">
        <f t="shared" si="447"/>
        <v/>
      </c>
      <c r="B1180" s="29"/>
      <c r="C1180" s="17"/>
      <c r="D1180" s="32"/>
      <c r="E1180" s="18"/>
      <c r="F1180" s="25">
        <f t="shared" si="448"/>
        <v>0</v>
      </c>
      <c r="G1180" s="25">
        <f t="shared" si="449"/>
        <v>1</v>
      </c>
      <c r="H1180" s="25">
        <f t="shared" si="450"/>
        <v>1900</v>
      </c>
      <c r="I1180" s="25">
        <f t="shared" si="451"/>
        <v>1900</v>
      </c>
      <c r="J1180" s="63">
        <f t="shared" si="452"/>
        <v>91</v>
      </c>
      <c r="K1180" s="25">
        <f t="shared" si="453"/>
        <v>0</v>
      </c>
      <c r="L1180" s="25">
        <f t="shared" si="454"/>
        <v>0</v>
      </c>
      <c r="M1180" s="25">
        <f t="shared" si="455"/>
        <v>114</v>
      </c>
      <c r="N1180" s="22">
        <f t="shared" si="456"/>
        <v>0</v>
      </c>
      <c r="O1180" s="22">
        <f t="shared" si="457"/>
        <v>0</v>
      </c>
      <c r="P1180" s="22">
        <f t="shared" si="440"/>
        <v>0</v>
      </c>
      <c r="Q1180" s="62"/>
      <c r="R1180" s="21">
        <f t="shared" si="441"/>
        <v>0</v>
      </c>
      <c r="S1180" s="21"/>
      <c r="T1180" s="56">
        <f t="shared" si="442"/>
        <v>0</v>
      </c>
      <c r="U1180" s="23" t="e">
        <f t="shared" si="443"/>
        <v>#DIV/0!</v>
      </c>
      <c r="V1180" s="23" t="str">
        <f t="shared" si="458"/>
        <v/>
      </c>
      <c r="W1180" s="24"/>
      <c r="X1180" s="55" t="str">
        <f t="shared" si="446"/>
        <v/>
      </c>
      <c r="Y1180" s="19"/>
      <c r="Z1180" s="26" t="e">
        <f t="shared" si="459"/>
        <v>#DIV/0!</v>
      </c>
      <c r="AA1180" s="26">
        <f t="shared" si="461"/>
        <v>0</v>
      </c>
      <c r="AB1180" s="26" t="str">
        <f t="shared" si="445"/>
        <v/>
      </c>
      <c r="AC1180" s="27">
        <f t="shared" si="462"/>
        <v>0</v>
      </c>
      <c r="AD1180" s="19"/>
      <c r="AE1180" s="19" t="str">
        <f t="shared" si="444"/>
        <v/>
      </c>
      <c r="AF1180" s="66" t="e">
        <f t="shared" si="460"/>
        <v>#VALUE!</v>
      </c>
    </row>
    <row r="1181" spans="1:32">
      <c r="A1181" s="16" t="str">
        <f t="shared" si="447"/>
        <v/>
      </c>
      <c r="B1181" s="29"/>
      <c r="C1181" s="17"/>
      <c r="D1181" s="32"/>
      <c r="E1181" s="18"/>
      <c r="F1181" s="25">
        <f t="shared" si="448"/>
        <v>0</v>
      </c>
      <c r="G1181" s="25">
        <f t="shared" si="449"/>
        <v>1</v>
      </c>
      <c r="H1181" s="25">
        <f t="shared" si="450"/>
        <v>1900</v>
      </c>
      <c r="I1181" s="25">
        <f t="shared" si="451"/>
        <v>1900</v>
      </c>
      <c r="J1181" s="63">
        <f t="shared" si="452"/>
        <v>91</v>
      </c>
      <c r="K1181" s="25">
        <f t="shared" si="453"/>
        <v>0</v>
      </c>
      <c r="L1181" s="25">
        <f t="shared" si="454"/>
        <v>0</v>
      </c>
      <c r="M1181" s="25">
        <f t="shared" si="455"/>
        <v>114</v>
      </c>
      <c r="N1181" s="22">
        <f t="shared" si="456"/>
        <v>0</v>
      </c>
      <c r="O1181" s="22">
        <f t="shared" si="457"/>
        <v>0</v>
      </c>
      <c r="P1181" s="22">
        <f t="shared" si="440"/>
        <v>0</v>
      </c>
      <c r="Q1181" s="62"/>
      <c r="R1181" s="21">
        <f t="shared" si="441"/>
        <v>0</v>
      </c>
      <c r="S1181" s="21"/>
      <c r="T1181" s="56">
        <f t="shared" si="442"/>
        <v>0</v>
      </c>
      <c r="U1181" s="23" t="e">
        <f t="shared" si="443"/>
        <v>#DIV/0!</v>
      </c>
      <c r="V1181" s="23" t="str">
        <f t="shared" si="458"/>
        <v/>
      </c>
      <c r="W1181" s="24"/>
      <c r="X1181" s="55" t="str">
        <f t="shared" si="446"/>
        <v/>
      </c>
      <c r="Y1181" s="19"/>
      <c r="Z1181" s="26" t="e">
        <f t="shared" si="459"/>
        <v>#DIV/0!</v>
      </c>
      <c r="AA1181" s="26">
        <f t="shared" si="461"/>
        <v>0</v>
      </c>
      <c r="AB1181" s="26" t="str">
        <f t="shared" si="445"/>
        <v/>
      </c>
      <c r="AC1181" s="27">
        <f t="shared" si="462"/>
        <v>0</v>
      </c>
      <c r="AD1181" s="19"/>
      <c r="AE1181" s="19" t="str">
        <f t="shared" si="444"/>
        <v/>
      </c>
      <c r="AF1181" s="66" t="e">
        <f t="shared" si="460"/>
        <v>#VALUE!</v>
      </c>
    </row>
    <row r="1182" spans="1:32">
      <c r="A1182" s="16" t="str">
        <f t="shared" si="447"/>
        <v/>
      </c>
      <c r="B1182" s="29"/>
      <c r="C1182" s="17"/>
      <c r="D1182" s="32"/>
      <c r="E1182" s="18"/>
      <c r="F1182" s="25">
        <f t="shared" si="448"/>
        <v>0</v>
      </c>
      <c r="G1182" s="25">
        <f t="shared" si="449"/>
        <v>1</v>
      </c>
      <c r="H1182" s="25">
        <f t="shared" si="450"/>
        <v>1900</v>
      </c>
      <c r="I1182" s="25">
        <f t="shared" si="451"/>
        <v>1900</v>
      </c>
      <c r="J1182" s="63">
        <f t="shared" si="452"/>
        <v>91</v>
      </c>
      <c r="K1182" s="25">
        <f t="shared" si="453"/>
        <v>0</v>
      </c>
      <c r="L1182" s="25">
        <f t="shared" si="454"/>
        <v>0</v>
      </c>
      <c r="M1182" s="25">
        <f t="shared" si="455"/>
        <v>114</v>
      </c>
      <c r="N1182" s="22">
        <f t="shared" si="456"/>
        <v>0</v>
      </c>
      <c r="O1182" s="22">
        <f t="shared" si="457"/>
        <v>0</v>
      </c>
      <c r="P1182" s="22">
        <f t="shared" si="440"/>
        <v>0</v>
      </c>
      <c r="Q1182" s="62"/>
      <c r="R1182" s="21">
        <f t="shared" si="441"/>
        <v>0</v>
      </c>
      <c r="S1182" s="21"/>
      <c r="T1182" s="56">
        <f t="shared" si="442"/>
        <v>0</v>
      </c>
      <c r="U1182" s="23" t="e">
        <f t="shared" si="443"/>
        <v>#DIV/0!</v>
      </c>
      <c r="V1182" s="23" t="str">
        <f t="shared" si="458"/>
        <v/>
      </c>
      <c r="W1182" s="24"/>
      <c r="X1182" s="55" t="str">
        <f t="shared" si="446"/>
        <v/>
      </c>
      <c r="Y1182" s="19"/>
      <c r="Z1182" s="26" t="e">
        <f t="shared" si="459"/>
        <v>#DIV/0!</v>
      </c>
      <c r="AA1182" s="26">
        <f t="shared" si="461"/>
        <v>0</v>
      </c>
      <c r="AB1182" s="26" t="str">
        <f t="shared" si="445"/>
        <v/>
      </c>
      <c r="AC1182" s="27">
        <f t="shared" si="462"/>
        <v>0</v>
      </c>
      <c r="AD1182" s="19"/>
      <c r="AE1182" s="19" t="str">
        <f t="shared" si="444"/>
        <v/>
      </c>
      <c r="AF1182" s="66" t="e">
        <f t="shared" si="460"/>
        <v>#VALUE!</v>
      </c>
    </row>
    <row r="1183" spans="1:32">
      <c r="A1183" s="16" t="str">
        <f t="shared" si="447"/>
        <v/>
      </c>
      <c r="B1183" s="29"/>
      <c r="C1183" s="17"/>
      <c r="D1183" s="32"/>
      <c r="E1183" s="18"/>
      <c r="F1183" s="25">
        <f t="shared" si="448"/>
        <v>0</v>
      </c>
      <c r="G1183" s="25">
        <f t="shared" si="449"/>
        <v>1</v>
      </c>
      <c r="H1183" s="25">
        <f t="shared" si="450"/>
        <v>1900</v>
      </c>
      <c r="I1183" s="25">
        <f t="shared" si="451"/>
        <v>1900</v>
      </c>
      <c r="J1183" s="63">
        <f t="shared" si="452"/>
        <v>91</v>
      </c>
      <c r="K1183" s="25">
        <f t="shared" si="453"/>
        <v>0</v>
      </c>
      <c r="L1183" s="25">
        <f t="shared" si="454"/>
        <v>0</v>
      </c>
      <c r="M1183" s="25">
        <f t="shared" si="455"/>
        <v>114</v>
      </c>
      <c r="N1183" s="22">
        <f t="shared" si="456"/>
        <v>0</v>
      </c>
      <c r="O1183" s="22">
        <f t="shared" si="457"/>
        <v>0</v>
      </c>
      <c r="P1183" s="22">
        <f t="shared" si="440"/>
        <v>0</v>
      </c>
      <c r="Q1183" s="62"/>
      <c r="R1183" s="21">
        <f t="shared" si="441"/>
        <v>0</v>
      </c>
      <c r="S1183" s="21"/>
      <c r="T1183" s="56">
        <f t="shared" si="442"/>
        <v>0</v>
      </c>
      <c r="U1183" s="23" t="e">
        <f t="shared" si="443"/>
        <v>#DIV/0!</v>
      </c>
      <c r="V1183" s="23" t="str">
        <f t="shared" si="458"/>
        <v/>
      </c>
      <c r="W1183" s="24"/>
      <c r="X1183" s="55" t="str">
        <f t="shared" si="446"/>
        <v/>
      </c>
      <c r="Y1183" s="19"/>
      <c r="Z1183" s="26" t="e">
        <f t="shared" si="459"/>
        <v>#DIV/0!</v>
      </c>
      <c r="AA1183" s="26">
        <f t="shared" si="461"/>
        <v>0</v>
      </c>
      <c r="AB1183" s="26" t="str">
        <f t="shared" si="445"/>
        <v/>
      </c>
      <c r="AC1183" s="27">
        <f t="shared" si="462"/>
        <v>0</v>
      </c>
      <c r="AD1183" s="19"/>
      <c r="AE1183" s="19" t="str">
        <f t="shared" si="444"/>
        <v/>
      </c>
      <c r="AF1183" s="66" t="e">
        <f t="shared" si="460"/>
        <v>#VALUE!</v>
      </c>
    </row>
    <row r="1184" spans="1:32">
      <c r="A1184" s="16" t="str">
        <f t="shared" si="447"/>
        <v/>
      </c>
      <c r="B1184" s="29"/>
      <c r="C1184" s="17"/>
      <c r="D1184" s="32"/>
      <c r="E1184" s="18"/>
      <c r="F1184" s="25">
        <f t="shared" si="448"/>
        <v>0</v>
      </c>
      <c r="G1184" s="25">
        <f t="shared" si="449"/>
        <v>1</v>
      </c>
      <c r="H1184" s="25">
        <f t="shared" si="450"/>
        <v>1900</v>
      </c>
      <c r="I1184" s="25">
        <f t="shared" si="451"/>
        <v>1900</v>
      </c>
      <c r="J1184" s="63">
        <f t="shared" si="452"/>
        <v>91</v>
      </c>
      <c r="K1184" s="25">
        <f t="shared" si="453"/>
        <v>0</v>
      </c>
      <c r="L1184" s="25">
        <f t="shared" si="454"/>
        <v>0</v>
      </c>
      <c r="M1184" s="25">
        <f t="shared" si="455"/>
        <v>114</v>
      </c>
      <c r="N1184" s="22">
        <f t="shared" si="456"/>
        <v>0</v>
      </c>
      <c r="O1184" s="22">
        <f t="shared" si="457"/>
        <v>0</v>
      </c>
      <c r="P1184" s="22">
        <f t="shared" si="440"/>
        <v>0</v>
      </c>
      <c r="Q1184" s="62"/>
      <c r="R1184" s="21">
        <f t="shared" si="441"/>
        <v>0</v>
      </c>
      <c r="S1184" s="21"/>
      <c r="T1184" s="56">
        <f t="shared" si="442"/>
        <v>0</v>
      </c>
      <c r="U1184" s="23" t="e">
        <f t="shared" si="443"/>
        <v>#DIV/0!</v>
      </c>
      <c r="V1184" s="23" t="str">
        <f t="shared" si="458"/>
        <v/>
      </c>
      <c r="W1184" s="24"/>
      <c r="X1184" s="55" t="str">
        <f t="shared" si="446"/>
        <v/>
      </c>
      <c r="Y1184" s="19"/>
      <c r="Z1184" s="26" t="e">
        <f t="shared" si="459"/>
        <v>#DIV/0!</v>
      </c>
      <c r="AA1184" s="26">
        <f t="shared" si="461"/>
        <v>0</v>
      </c>
      <c r="AB1184" s="26" t="str">
        <f t="shared" si="445"/>
        <v/>
      </c>
      <c r="AC1184" s="27">
        <f t="shared" si="462"/>
        <v>0</v>
      </c>
      <c r="AD1184" s="19"/>
      <c r="AE1184" s="19" t="str">
        <f t="shared" si="444"/>
        <v/>
      </c>
      <c r="AF1184" s="66" t="e">
        <f t="shared" si="460"/>
        <v>#VALUE!</v>
      </c>
    </row>
    <row r="1185" spans="1:32">
      <c r="A1185" s="16" t="str">
        <f t="shared" si="447"/>
        <v/>
      </c>
      <c r="B1185" s="29"/>
      <c r="C1185" s="17"/>
      <c r="D1185" s="32"/>
      <c r="E1185" s="18"/>
      <c r="F1185" s="25">
        <f t="shared" si="448"/>
        <v>0</v>
      </c>
      <c r="G1185" s="25">
        <f t="shared" si="449"/>
        <v>1</v>
      </c>
      <c r="H1185" s="25">
        <f t="shared" si="450"/>
        <v>1900</v>
      </c>
      <c r="I1185" s="25">
        <f t="shared" si="451"/>
        <v>1900</v>
      </c>
      <c r="J1185" s="63">
        <f t="shared" si="452"/>
        <v>91</v>
      </c>
      <c r="K1185" s="25">
        <f t="shared" si="453"/>
        <v>0</v>
      </c>
      <c r="L1185" s="25">
        <f t="shared" si="454"/>
        <v>0</v>
      </c>
      <c r="M1185" s="25">
        <f t="shared" si="455"/>
        <v>114</v>
      </c>
      <c r="N1185" s="22">
        <f t="shared" si="456"/>
        <v>0</v>
      </c>
      <c r="O1185" s="22">
        <f t="shared" si="457"/>
        <v>0</v>
      </c>
      <c r="P1185" s="22">
        <f t="shared" si="440"/>
        <v>0</v>
      </c>
      <c r="Q1185" s="62"/>
      <c r="R1185" s="21">
        <f t="shared" si="441"/>
        <v>0</v>
      </c>
      <c r="S1185" s="21"/>
      <c r="T1185" s="56">
        <f t="shared" si="442"/>
        <v>0</v>
      </c>
      <c r="U1185" s="23" t="e">
        <f t="shared" si="443"/>
        <v>#DIV/0!</v>
      </c>
      <c r="V1185" s="23" t="str">
        <f t="shared" si="458"/>
        <v/>
      </c>
      <c r="W1185" s="24"/>
      <c r="X1185" s="55" t="str">
        <f t="shared" si="446"/>
        <v/>
      </c>
      <c r="Y1185" s="19"/>
      <c r="Z1185" s="26" t="e">
        <f t="shared" si="459"/>
        <v>#DIV/0!</v>
      </c>
      <c r="AA1185" s="26">
        <f t="shared" si="461"/>
        <v>0</v>
      </c>
      <c r="AB1185" s="26" t="str">
        <f t="shared" si="445"/>
        <v/>
      </c>
      <c r="AC1185" s="27">
        <f t="shared" si="462"/>
        <v>0</v>
      </c>
      <c r="AD1185" s="19"/>
      <c r="AE1185" s="19" t="str">
        <f t="shared" si="444"/>
        <v/>
      </c>
      <c r="AF1185" s="66" t="e">
        <f t="shared" si="460"/>
        <v>#VALUE!</v>
      </c>
    </row>
    <row r="1186" spans="1:32">
      <c r="A1186" s="16" t="str">
        <f t="shared" si="447"/>
        <v/>
      </c>
      <c r="B1186" s="29"/>
      <c r="C1186" s="17"/>
      <c r="D1186" s="32"/>
      <c r="E1186" s="18"/>
      <c r="F1186" s="25">
        <f t="shared" si="448"/>
        <v>0</v>
      </c>
      <c r="G1186" s="25">
        <f t="shared" si="449"/>
        <v>1</v>
      </c>
      <c r="H1186" s="25">
        <f t="shared" si="450"/>
        <v>1900</v>
      </c>
      <c r="I1186" s="25">
        <f t="shared" si="451"/>
        <v>1900</v>
      </c>
      <c r="J1186" s="63">
        <f t="shared" si="452"/>
        <v>91</v>
      </c>
      <c r="K1186" s="25">
        <f t="shared" si="453"/>
        <v>0</v>
      </c>
      <c r="L1186" s="25">
        <f t="shared" si="454"/>
        <v>0</v>
      </c>
      <c r="M1186" s="25">
        <f t="shared" si="455"/>
        <v>114</v>
      </c>
      <c r="N1186" s="22">
        <f t="shared" si="456"/>
        <v>0</v>
      </c>
      <c r="O1186" s="22">
        <f t="shared" si="457"/>
        <v>0</v>
      </c>
      <c r="P1186" s="22">
        <f t="shared" si="440"/>
        <v>0</v>
      </c>
      <c r="Q1186" s="62"/>
      <c r="R1186" s="21">
        <f t="shared" si="441"/>
        <v>0</v>
      </c>
      <c r="S1186" s="21"/>
      <c r="T1186" s="56">
        <f t="shared" si="442"/>
        <v>0</v>
      </c>
      <c r="U1186" s="23" t="e">
        <f t="shared" si="443"/>
        <v>#DIV/0!</v>
      </c>
      <c r="V1186" s="23" t="str">
        <f t="shared" si="458"/>
        <v/>
      </c>
      <c r="W1186" s="24"/>
      <c r="X1186" s="55" t="str">
        <f t="shared" si="446"/>
        <v/>
      </c>
      <c r="Y1186" s="19"/>
      <c r="Z1186" s="26" t="e">
        <f t="shared" si="459"/>
        <v>#DIV/0!</v>
      </c>
      <c r="AA1186" s="26">
        <f t="shared" si="461"/>
        <v>0</v>
      </c>
      <c r="AB1186" s="26" t="str">
        <f t="shared" si="445"/>
        <v/>
      </c>
      <c r="AC1186" s="27">
        <f t="shared" si="462"/>
        <v>0</v>
      </c>
      <c r="AD1186" s="19"/>
      <c r="AE1186" s="19" t="str">
        <f t="shared" si="444"/>
        <v/>
      </c>
      <c r="AF1186" s="66" t="e">
        <f t="shared" si="460"/>
        <v>#VALUE!</v>
      </c>
    </row>
    <row r="1187" spans="1:32">
      <c r="A1187" s="16" t="str">
        <f t="shared" si="447"/>
        <v/>
      </c>
      <c r="B1187" s="29"/>
      <c r="C1187" s="17"/>
      <c r="D1187" s="32"/>
      <c r="E1187" s="18"/>
      <c r="F1187" s="25">
        <f t="shared" si="448"/>
        <v>0</v>
      </c>
      <c r="G1187" s="25">
        <f t="shared" si="449"/>
        <v>1</v>
      </c>
      <c r="H1187" s="25">
        <f t="shared" si="450"/>
        <v>1900</v>
      </c>
      <c r="I1187" s="25">
        <f t="shared" si="451"/>
        <v>1900</v>
      </c>
      <c r="J1187" s="63">
        <f t="shared" si="452"/>
        <v>91</v>
      </c>
      <c r="K1187" s="25">
        <f t="shared" si="453"/>
        <v>0</v>
      </c>
      <c r="L1187" s="25">
        <f t="shared" si="454"/>
        <v>0</v>
      </c>
      <c r="M1187" s="25">
        <f t="shared" si="455"/>
        <v>114</v>
      </c>
      <c r="N1187" s="22">
        <f t="shared" si="456"/>
        <v>0</v>
      </c>
      <c r="O1187" s="22">
        <f t="shared" si="457"/>
        <v>0</v>
      </c>
      <c r="P1187" s="22">
        <f t="shared" si="440"/>
        <v>0</v>
      </c>
      <c r="Q1187" s="62"/>
      <c r="R1187" s="21">
        <f t="shared" si="441"/>
        <v>0</v>
      </c>
      <c r="S1187" s="21"/>
      <c r="T1187" s="56">
        <f t="shared" si="442"/>
        <v>0</v>
      </c>
      <c r="U1187" s="23" t="e">
        <f t="shared" si="443"/>
        <v>#DIV/0!</v>
      </c>
      <c r="V1187" s="23" t="str">
        <f t="shared" si="458"/>
        <v/>
      </c>
      <c r="W1187" s="24"/>
      <c r="X1187" s="55" t="str">
        <f t="shared" si="446"/>
        <v/>
      </c>
      <c r="Y1187" s="19"/>
      <c r="Z1187" s="26" t="e">
        <f t="shared" si="459"/>
        <v>#DIV/0!</v>
      </c>
      <c r="AA1187" s="26">
        <f t="shared" si="461"/>
        <v>0</v>
      </c>
      <c r="AB1187" s="26" t="str">
        <f t="shared" si="445"/>
        <v/>
      </c>
      <c r="AC1187" s="27">
        <f t="shared" si="462"/>
        <v>0</v>
      </c>
      <c r="AD1187" s="19"/>
      <c r="AE1187" s="19" t="str">
        <f t="shared" si="444"/>
        <v/>
      </c>
      <c r="AF1187" s="66" t="e">
        <f t="shared" si="460"/>
        <v>#VALUE!</v>
      </c>
    </row>
    <row r="1188" spans="1:32">
      <c r="A1188" s="16" t="str">
        <f t="shared" si="447"/>
        <v/>
      </c>
      <c r="B1188" s="29"/>
      <c r="C1188" s="17"/>
      <c r="D1188" s="32"/>
      <c r="E1188" s="18"/>
      <c r="F1188" s="25">
        <f t="shared" si="448"/>
        <v>0</v>
      </c>
      <c r="G1188" s="25">
        <f t="shared" si="449"/>
        <v>1</v>
      </c>
      <c r="H1188" s="25">
        <f t="shared" si="450"/>
        <v>1900</v>
      </c>
      <c r="I1188" s="25">
        <f t="shared" si="451"/>
        <v>1900</v>
      </c>
      <c r="J1188" s="63">
        <f t="shared" si="452"/>
        <v>91</v>
      </c>
      <c r="K1188" s="25">
        <f t="shared" si="453"/>
        <v>0</v>
      </c>
      <c r="L1188" s="25">
        <f t="shared" si="454"/>
        <v>0</v>
      </c>
      <c r="M1188" s="25">
        <f t="shared" si="455"/>
        <v>114</v>
      </c>
      <c r="N1188" s="22">
        <f t="shared" si="456"/>
        <v>0</v>
      </c>
      <c r="O1188" s="22">
        <f t="shared" si="457"/>
        <v>0</v>
      </c>
      <c r="P1188" s="22">
        <f t="shared" si="440"/>
        <v>0</v>
      </c>
      <c r="Q1188" s="62"/>
      <c r="R1188" s="21">
        <f t="shared" si="441"/>
        <v>0</v>
      </c>
      <c r="S1188" s="21"/>
      <c r="T1188" s="56">
        <f t="shared" si="442"/>
        <v>0</v>
      </c>
      <c r="U1188" s="23" t="e">
        <f t="shared" si="443"/>
        <v>#DIV/0!</v>
      </c>
      <c r="V1188" s="23" t="str">
        <f t="shared" si="458"/>
        <v/>
      </c>
      <c r="W1188" s="24"/>
      <c r="X1188" s="55" t="str">
        <f t="shared" si="446"/>
        <v/>
      </c>
      <c r="Y1188" s="19"/>
      <c r="Z1188" s="26" t="e">
        <f t="shared" si="459"/>
        <v>#DIV/0!</v>
      </c>
      <c r="AA1188" s="26">
        <f t="shared" si="461"/>
        <v>0</v>
      </c>
      <c r="AB1188" s="26" t="str">
        <f t="shared" si="445"/>
        <v/>
      </c>
      <c r="AC1188" s="27">
        <f t="shared" si="462"/>
        <v>0</v>
      </c>
      <c r="AD1188" s="19"/>
      <c r="AE1188" s="19" t="str">
        <f t="shared" si="444"/>
        <v/>
      </c>
      <c r="AF1188" s="66" t="e">
        <f t="shared" si="460"/>
        <v>#VALUE!</v>
      </c>
    </row>
    <row r="1189" spans="1:32">
      <c r="A1189" s="16" t="str">
        <f t="shared" si="447"/>
        <v/>
      </c>
      <c r="B1189" s="29"/>
      <c r="C1189" s="17"/>
      <c r="D1189" s="32"/>
      <c r="E1189" s="18"/>
      <c r="F1189" s="25">
        <f t="shared" si="448"/>
        <v>0</v>
      </c>
      <c r="G1189" s="25">
        <f t="shared" si="449"/>
        <v>1</v>
      </c>
      <c r="H1189" s="25">
        <f t="shared" si="450"/>
        <v>1900</v>
      </c>
      <c r="I1189" s="25">
        <f t="shared" si="451"/>
        <v>1900</v>
      </c>
      <c r="J1189" s="63">
        <f t="shared" si="452"/>
        <v>91</v>
      </c>
      <c r="K1189" s="25">
        <f t="shared" si="453"/>
        <v>0</v>
      </c>
      <c r="L1189" s="25">
        <f t="shared" si="454"/>
        <v>0</v>
      </c>
      <c r="M1189" s="25">
        <f t="shared" si="455"/>
        <v>114</v>
      </c>
      <c r="N1189" s="22">
        <f t="shared" si="456"/>
        <v>0</v>
      </c>
      <c r="O1189" s="22">
        <f t="shared" si="457"/>
        <v>0</v>
      </c>
      <c r="P1189" s="22">
        <f t="shared" si="440"/>
        <v>0</v>
      </c>
      <c r="Q1189" s="62"/>
      <c r="R1189" s="21">
        <f t="shared" si="441"/>
        <v>0</v>
      </c>
      <c r="S1189" s="21"/>
      <c r="T1189" s="56">
        <f t="shared" si="442"/>
        <v>0</v>
      </c>
      <c r="U1189" s="23" t="e">
        <f t="shared" si="443"/>
        <v>#DIV/0!</v>
      </c>
      <c r="V1189" s="23" t="str">
        <f t="shared" si="458"/>
        <v/>
      </c>
      <c r="W1189" s="24"/>
      <c r="X1189" s="55" t="str">
        <f t="shared" si="446"/>
        <v/>
      </c>
      <c r="Y1189" s="19"/>
      <c r="Z1189" s="26" t="e">
        <f t="shared" si="459"/>
        <v>#DIV/0!</v>
      </c>
      <c r="AA1189" s="26">
        <f t="shared" si="461"/>
        <v>0</v>
      </c>
      <c r="AB1189" s="26" t="str">
        <f t="shared" si="445"/>
        <v/>
      </c>
      <c r="AC1189" s="27">
        <f t="shared" si="462"/>
        <v>0</v>
      </c>
      <c r="AD1189" s="19"/>
      <c r="AE1189" s="19" t="str">
        <f t="shared" si="444"/>
        <v/>
      </c>
      <c r="AF1189" s="66" t="e">
        <f t="shared" si="460"/>
        <v>#VALUE!</v>
      </c>
    </row>
    <row r="1190" spans="1:32">
      <c r="A1190" s="16" t="str">
        <f t="shared" si="447"/>
        <v/>
      </c>
      <c r="B1190" s="29"/>
      <c r="C1190" s="17"/>
      <c r="D1190" s="32"/>
      <c r="E1190" s="18"/>
      <c r="F1190" s="25">
        <f t="shared" si="448"/>
        <v>0</v>
      </c>
      <c r="G1190" s="25">
        <f t="shared" si="449"/>
        <v>1</v>
      </c>
      <c r="H1190" s="25">
        <f t="shared" si="450"/>
        <v>1900</v>
      </c>
      <c r="I1190" s="25">
        <f t="shared" si="451"/>
        <v>1900</v>
      </c>
      <c r="J1190" s="63">
        <f t="shared" si="452"/>
        <v>91</v>
      </c>
      <c r="K1190" s="25">
        <f t="shared" si="453"/>
        <v>0</v>
      </c>
      <c r="L1190" s="25">
        <f t="shared" si="454"/>
        <v>0</v>
      </c>
      <c r="M1190" s="25">
        <f t="shared" si="455"/>
        <v>114</v>
      </c>
      <c r="N1190" s="22">
        <f t="shared" si="456"/>
        <v>0</v>
      </c>
      <c r="O1190" s="22">
        <f t="shared" si="457"/>
        <v>0</v>
      </c>
      <c r="P1190" s="22">
        <f t="shared" si="440"/>
        <v>0</v>
      </c>
      <c r="Q1190" s="62"/>
      <c r="R1190" s="21">
        <f t="shared" si="441"/>
        <v>0</v>
      </c>
      <c r="S1190" s="21"/>
      <c r="T1190" s="56">
        <f t="shared" si="442"/>
        <v>0</v>
      </c>
      <c r="U1190" s="23" t="e">
        <f t="shared" si="443"/>
        <v>#DIV/0!</v>
      </c>
      <c r="V1190" s="23" t="str">
        <f t="shared" si="458"/>
        <v/>
      </c>
      <c r="W1190" s="24"/>
      <c r="X1190" s="55" t="str">
        <f t="shared" si="446"/>
        <v/>
      </c>
      <c r="Y1190" s="19"/>
      <c r="Z1190" s="26" t="e">
        <f t="shared" si="459"/>
        <v>#DIV/0!</v>
      </c>
      <c r="AA1190" s="26">
        <f t="shared" si="461"/>
        <v>0</v>
      </c>
      <c r="AB1190" s="26" t="str">
        <f t="shared" si="445"/>
        <v/>
      </c>
      <c r="AC1190" s="27">
        <f t="shared" si="462"/>
        <v>0</v>
      </c>
      <c r="AD1190" s="19"/>
      <c r="AE1190" s="19" t="str">
        <f t="shared" si="444"/>
        <v/>
      </c>
      <c r="AF1190" s="66" t="e">
        <f t="shared" si="460"/>
        <v>#VALUE!</v>
      </c>
    </row>
    <row r="1191" spans="1:32">
      <c r="A1191" s="16" t="str">
        <f t="shared" si="447"/>
        <v/>
      </c>
      <c r="B1191" s="29"/>
      <c r="C1191" s="17"/>
      <c r="D1191" s="32"/>
      <c r="E1191" s="18"/>
      <c r="F1191" s="25">
        <f t="shared" si="448"/>
        <v>0</v>
      </c>
      <c r="G1191" s="25">
        <f t="shared" si="449"/>
        <v>1</v>
      </c>
      <c r="H1191" s="25">
        <f t="shared" si="450"/>
        <v>1900</v>
      </c>
      <c r="I1191" s="25">
        <f t="shared" si="451"/>
        <v>1900</v>
      </c>
      <c r="J1191" s="63">
        <f t="shared" si="452"/>
        <v>91</v>
      </c>
      <c r="K1191" s="25">
        <f t="shared" si="453"/>
        <v>0</v>
      </c>
      <c r="L1191" s="25">
        <f t="shared" si="454"/>
        <v>0</v>
      </c>
      <c r="M1191" s="25">
        <f t="shared" si="455"/>
        <v>114</v>
      </c>
      <c r="N1191" s="22">
        <f t="shared" si="456"/>
        <v>0</v>
      </c>
      <c r="O1191" s="22">
        <f t="shared" si="457"/>
        <v>0</v>
      </c>
      <c r="P1191" s="22">
        <f t="shared" si="440"/>
        <v>0</v>
      </c>
      <c r="Q1191" s="62"/>
      <c r="R1191" s="21">
        <f t="shared" si="441"/>
        <v>0</v>
      </c>
      <c r="S1191" s="21"/>
      <c r="T1191" s="56">
        <f t="shared" si="442"/>
        <v>0</v>
      </c>
      <c r="U1191" s="23" t="e">
        <f t="shared" si="443"/>
        <v>#DIV/0!</v>
      </c>
      <c r="V1191" s="23" t="str">
        <f t="shared" si="458"/>
        <v/>
      </c>
      <c r="W1191" s="24"/>
      <c r="X1191" s="55" t="str">
        <f t="shared" si="446"/>
        <v/>
      </c>
      <c r="Y1191" s="19"/>
      <c r="Z1191" s="26" t="e">
        <f t="shared" si="459"/>
        <v>#DIV/0!</v>
      </c>
      <c r="AA1191" s="26">
        <f t="shared" si="461"/>
        <v>0</v>
      </c>
      <c r="AB1191" s="26" t="str">
        <f t="shared" si="445"/>
        <v/>
      </c>
      <c r="AC1191" s="27">
        <f t="shared" si="462"/>
        <v>0</v>
      </c>
      <c r="AD1191" s="19"/>
      <c r="AE1191" s="19" t="str">
        <f t="shared" si="444"/>
        <v/>
      </c>
      <c r="AF1191" s="66" t="e">
        <f t="shared" si="460"/>
        <v>#VALUE!</v>
      </c>
    </row>
    <row r="1192" spans="1:32">
      <c r="A1192" s="16" t="str">
        <f t="shared" si="447"/>
        <v/>
      </c>
      <c r="B1192" s="29"/>
      <c r="C1192" s="17"/>
      <c r="D1192" s="32"/>
      <c r="E1192" s="18"/>
      <c r="F1192" s="25">
        <f t="shared" si="448"/>
        <v>0</v>
      </c>
      <c r="G1192" s="25">
        <f t="shared" si="449"/>
        <v>1</v>
      </c>
      <c r="H1192" s="25">
        <f t="shared" si="450"/>
        <v>1900</v>
      </c>
      <c r="I1192" s="25">
        <f t="shared" si="451"/>
        <v>1900</v>
      </c>
      <c r="J1192" s="63">
        <f t="shared" si="452"/>
        <v>91</v>
      </c>
      <c r="K1192" s="25">
        <f t="shared" si="453"/>
        <v>0</v>
      </c>
      <c r="L1192" s="25">
        <f t="shared" si="454"/>
        <v>0</v>
      </c>
      <c r="M1192" s="25">
        <f t="shared" si="455"/>
        <v>114</v>
      </c>
      <c r="N1192" s="22">
        <f t="shared" si="456"/>
        <v>0</v>
      </c>
      <c r="O1192" s="22">
        <f t="shared" si="457"/>
        <v>0</v>
      </c>
      <c r="P1192" s="22">
        <f t="shared" si="440"/>
        <v>0</v>
      </c>
      <c r="Q1192" s="62"/>
      <c r="R1192" s="21">
        <f t="shared" si="441"/>
        <v>0</v>
      </c>
      <c r="S1192" s="21"/>
      <c r="T1192" s="56">
        <f t="shared" si="442"/>
        <v>0</v>
      </c>
      <c r="U1192" s="23" t="e">
        <f t="shared" si="443"/>
        <v>#DIV/0!</v>
      </c>
      <c r="V1192" s="23" t="str">
        <f t="shared" si="458"/>
        <v/>
      </c>
      <c r="W1192" s="24"/>
      <c r="X1192" s="55" t="str">
        <f t="shared" si="446"/>
        <v/>
      </c>
      <c r="Y1192" s="19"/>
      <c r="Z1192" s="26" t="e">
        <f t="shared" si="459"/>
        <v>#DIV/0!</v>
      </c>
      <c r="AA1192" s="26">
        <f t="shared" si="461"/>
        <v>0</v>
      </c>
      <c r="AB1192" s="26" t="str">
        <f t="shared" si="445"/>
        <v/>
      </c>
      <c r="AC1192" s="27">
        <f t="shared" si="462"/>
        <v>0</v>
      </c>
      <c r="AD1192" s="19"/>
      <c r="AE1192" s="19" t="str">
        <f t="shared" si="444"/>
        <v/>
      </c>
      <c r="AF1192" s="66" t="e">
        <f t="shared" si="460"/>
        <v>#VALUE!</v>
      </c>
    </row>
    <row r="1193" spans="1:32">
      <c r="A1193" s="16" t="str">
        <f t="shared" si="447"/>
        <v/>
      </c>
      <c r="B1193" s="29"/>
      <c r="C1193" s="17"/>
      <c r="D1193" s="32"/>
      <c r="E1193" s="18"/>
      <c r="F1193" s="25">
        <f t="shared" si="448"/>
        <v>0</v>
      </c>
      <c r="G1193" s="25">
        <f t="shared" si="449"/>
        <v>1</v>
      </c>
      <c r="H1193" s="25">
        <f t="shared" si="450"/>
        <v>1900</v>
      </c>
      <c r="I1193" s="25">
        <f t="shared" si="451"/>
        <v>1900</v>
      </c>
      <c r="J1193" s="63">
        <f t="shared" si="452"/>
        <v>91</v>
      </c>
      <c r="K1193" s="25">
        <f t="shared" si="453"/>
        <v>0</v>
      </c>
      <c r="L1193" s="25">
        <f t="shared" si="454"/>
        <v>0</v>
      </c>
      <c r="M1193" s="25">
        <f t="shared" si="455"/>
        <v>114</v>
      </c>
      <c r="N1193" s="22">
        <f t="shared" si="456"/>
        <v>0</v>
      </c>
      <c r="O1193" s="22">
        <f t="shared" si="457"/>
        <v>0</v>
      </c>
      <c r="P1193" s="22">
        <f t="shared" si="440"/>
        <v>0</v>
      </c>
      <c r="Q1193" s="62"/>
      <c r="R1193" s="21">
        <f t="shared" si="441"/>
        <v>0</v>
      </c>
      <c r="S1193" s="21"/>
      <c r="T1193" s="56">
        <f t="shared" si="442"/>
        <v>0</v>
      </c>
      <c r="U1193" s="23" t="e">
        <f t="shared" si="443"/>
        <v>#DIV/0!</v>
      </c>
      <c r="V1193" s="23" t="str">
        <f t="shared" si="458"/>
        <v/>
      </c>
      <c r="W1193" s="24"/>
      <c r="X1193" s="55" t="str">
        <f t="shared" si="446"/>
        <v/>
      </c>
      <c r="Y1193" s="19"/>
      <c r="Z1193" s="26" t="e">
        <f t="shared" si="459"/>
        <v>#DIV/0!</v>
      </c>
      <c r="AA1193" s="26">
        <f t="shared" si="461"/>
        <v>0</v>
      </c>
      <c r="AB1193" s="26" t="str">
        <f t="shared" si="445"/>
        <v/>
      </c>
      <c r="AC1193" s="27">
        <f t="shared" si="462"/>
        <v>0</v>
      </c>
      <c r="AD1193" s="19"/>
      <c r="AE1193" s="19" t="str">
        <f t="shared" si="444"/>
        <v/>
      </c>
      <c r="AF1193" s="66" t="e">
        <f t="shared" si="460"/>
        <v>#VALUE!</v>
      </c>
    </row>
    <row r="1194" spans="1:32">
      <c r="A1194" s="16" t="str">
        <f t="shared" si="447"/>
        <v/>
      </c>
      <c r="B1194" s="29"/>
      <c r="C1194" s="17"/>
      <c r="D1194" s="32"/>
      <c r="E1194" s="18"/>
      <c r="F1194" s="25">
        <f t="shared" si="448"/>
        <v>0</v>
      </c>
      <c r="G1194" s="25">
        <f t="shared" si="449"/>
        <v>1</v>
      </c>
      <c r="H1194" s="25">
        <f t="shared" si="450"/>
        <v>1900</v>
      </c>
      <c r="I1194" s="25">
        <f t="shared" si="451"/>
        <v>1900</v>
      </c>
      <c r="J1194" s="63">
        <f t="shared" si="452"/>
        <v>91</v>
      </c>
      <c r="K1194" s="25">
        <f t="shared" si="453"/>
        <v>0</v>
      </c>
      <c r="L1194" s="25">
        <f t="shared" si="454"/>
        <v>0</v>
      </c>
      <c r="M1194" s="25">
        <f t="shared" si="455"/>
        <v>114</v>
      </c>
      <c r="N1194" s="22">
        <f t="shared" si="456"/>
        <v>0</v>
      </c>
      <c r="O1194" s="22">
        <f t="shared" si="457"/>
        <v>0</v>
      </c>
      <c r="P1194" s="22">
        <f t="shared" si="440"/>
        <v>0</v>
      </c>
      <c r="Q1194" s="62"/>
      <c r="R1194" s="21">
        <f t="shared" si="441"/>
        <v>0</v>
      </c>
      <c r="S1194" s="21"/>
      <c r="T1194" s="56">
        <f t="shared" si="442"/>
        <v>0</v>
      </c>
      <c r="U1194" s="23" t="e">
        <f t="shared" si="443"/>
        <v>#DIV/0!</v>
      </c>
      <c r="V1194" s="23" t="str">
        <f t="shared" si="458"/>
        <v/>
      </c>
      <c r="W1194" s="24"/>
      <c r="X1194" s="55" t="str">
        <f t="shared" si="446"/>
        <v/>
      </c>
      <c r="Y1194" s="19"/>
      <c r="Z1194" s="26" t="e">
        <f t="shared" si="459"/>
        <v>#DIV/0!</v>
      </c>
      <c r="AA1194" s="26">
        <f t="shared" si="461"/>
        <v>0</v>
      </c>
      <c r="AB1194" s="26" t="str">
        <f t="shared" si="445"/>
        <v/>
      </c>
      <c r="AC1194" s="27">
        <f t="shared" si="462"/>
        <v>0</v>
      </c>
      <c r="AD1194" s="19"/>
      <c r="AE1194" s="19" t="str">
        <f t="shared" si="444"/>
        <v/>
      </c>
      <c r="AF1194" s="66" t="e">
        <f t="shared" si="460"/>
        <v>#VALUE!</v>
      </c>
    </row>
    <row r="1195" spans="1:32">
      <c r="A1195" s="16" t="str">
        <f t="shared" si="447"/>
        <v/>
      </c>
      <c r="B1195" s="29"/>
      <c r="C1195" s="17"/>
      <c r="D1195" s="32"/>
      <c r="E1195" s="18"/>
      <c r="F1195" s="25">
        <f t="shared" si="448"/>
        <v>0</v>
      </c>
      <c r="G1195" s="25">
        <f t="shared" si="449"/>
        <v>1</v>
      </c>
      <c r="H1195" s="25">
        <f t="shared" si="450"/>
        <v>1900</v>
      </c>
      <c r="I1195" s="25">
        <f t="shared" si="451"/>
        <v>1900</v>
      </c>
      <c r="J1195" s="63">
        <f t="shared" si="452"/>
        <v>91</v>
      </c>
      <c r="K1195" s="25">
        <f t="shared" si="453"/>
        <v>0</v>
      </c>
      <c r="L1195" s="25">
        <f t="shared" si="454"/>
        <v>0</v>
      </c>
      <c r="M1195" s="25">
        <f t="shared" si="455"/>
        <v>114</v>
      </c>
      <c r="N1195" s="22">
        <f t="shared" si="456"/>
        <v>0</v>
      </c>
      <c r="O1195" s="22">
        <f t="shared" si="457"/>
        <v>0</v>
      </c>
      <c r="P1195" s="22">
        <f t="shared" si="440"/>
        <v>0</v>
      </c>
      <c r="Q1195" s="62"/>
      <c r="R1195" s="21">
        <f t="shared" si="441"/>
        <v>0</v>
      </c>
      <c r="S1195" s="21"/>
      <c r="T1195" s="56">
        <f t="shared" si="442"/>
        <v>0</v>
      </c>
      <c r="U1195" s="23" t="e">
        <f t="shared" si="443"/>
        <v>#DIV/0!</v>
      </c>
      <c r="V1195" s="23" t="str">
        <f t="shared" si="458"/>
        <v/>
      </c>
      <c r="W1195" s="24"/>
      <c r="X1195" s="55" t="str">
        <f t="shared" si="446"/>
        <v/>
      </c>
      <c r="Y1195" s="19"/>
      <c r="Z1195" s="26" t="e">
        <f t="shared" si="459"/>
        <v>#DIV/0!</v>
      </c>
      <c r="AA1195" s="26">
        <f t="shared" si="461"/>
        <v>0</v>
      </c>
      <c r="AB1195" s="26" t="str">
        <f t="shared" si="445"/>
        <v/>
      </c>
      <c r="AC1195" s="27">
        <f t="shared" si="462"/>
        <v>0</v>
      </c>
      <c r="AD1195" s="19"/>
      <c r="AE1195" s="19" t="str">
        <f t="shared" si="444"/>
        <v/>
      </c>
      <c r="AF1195" s="66" t="e">
        <f t="shared" si="460"/>
        <v>#VALUE!</v>
      </c>
    </row>
    <row r="1196" spans="1:32">
      <c r="A1196" s="16" t="str">
        <f t="shared" si="447"/>
        <v/>
      </c>
      <c r="B1196" s="29"/>
      <c r="C1196" s="17"/>
      <c r="D1196" s="32"/>
      <c r="E1196" s="18"/>
      <c r="F1196" s="25">
        <f t="shared" si="448"/>
        <v>0</v>
      </c>
      <c r="G1196" s="25">
        <f t="shared" si="449"/>
        <v>1</v>
      </c>
      <c r="H1196" s="25">
        <f t="shared" si="450"/>
        <v>1900</v>
      </c>
      <c r="I1196" s="25">
        <f t="shared" si="451"/>
        <v>1900</v>
      </c>
      <c r="J1196" s="63">
        <f t="shared" si="452"/>
        <v>91</v>
      </c>
      <c r="K1196" s="25">
        <f t="shared" si="453"/>
        <v>0</v>
      </c>
      <c r="L1196" s="25">
        <f t="shared" si="454"/>
        <v>0</v>
      </c>
      <c r="M1196" s="25">
        <f t="shared" si="455"/>
        <v>114</v>
      </c>
      <c r="N1196" s="22">
        <f t="shared" si="456"/>
        <v>0</v>
      </c>
      <c r="O1196" s="22">
        <f t="shared" si="457"/>
        <v>0</v>
      </c>
      <c r="P1196" s="22">
        <f t="shared" si="440"/>
        <v>0</v>
      </c>
      <c r="Q1196" s="62"/>
      <c r="R1196" s="21">
        <f t="shared" si="441"/>
        <v>0</v>
      </c>
      <c r="S1196" s="21"/>
      <c r="T1196" s="56">
        <f t="shared" si="442"/>
        <v>0</v>
      </c>
      <c r="U1196" s="23" t="e">
        <f t="shared" si="443"/>
        <v>#DIV/0!</v>
      </c>
      <c r="V1196" s="23" t="str">
        <f t="shared" si="458"/>
        <v/>
      </c>
      <c r="W1196" s="24"/>
      <c r="X1196" s="55" t="str">
        <f t="shared" si="446"/>
        <v/>
      </c>
      <c r="Y1196" s="19"/>
      <c r="Z1196" s="26" t="e">
        <f t="shared" si="459"/>
        <v>#DIV/0!</v>
      </c>
      <c r="AA1196" s="26">
        <f t="shared" si="461"/>
        <v>0</v>
      </c>
      <c r="AB1196" s="26" t="str">
        <f t="shared" si="445"/>
        <v/>
      </c>
      <c r="AC1196" s="27">
        <f t="shared" si="462"/>
        <v>0</v>
      </c>
      <c r="AD1196" s="19"/>
      <c r="AE1196" s="19" t="str">
        <f t="shared" si="444"/>
        <v/>
      </c>
      <c r="AF1196" s="66" t="e">
        <f t="shared" si="460"/>
        <v>#VALUE!</v>
      </c>
    </row>
    <row r="1197" spans="1:32">
      <c r="A1197" s="16" t="str">
        <f t="shared" si="447"/>
        <v/>
      </c>
      <c r="B1197" s="29"/>
      <c r="C1197" s="17"/>
      <c r="D1197" s="32"/>
      <c r="E1197" s="18"/>
      <c r="F1197" s="25">
        <f t="shared" si="448"/>
        <v>0</v>
      </c>
      <c r="G1197" s="25">
        <f t="shared" si="449"/>
        <v>1</v>
      </c>
      <c r="H1197" s="25">
        <f t="shared" si="450"/>
        <v>1900</v>
      </c>
      <c r="I1197" s="25">
        <f t="shared" si="451"/>
        <v>1900</v>
      </c>
      <c r="J1197" s="63">
        <f t="shared" si="452"/>
        <v>91</v>
      </c>
      <c r="K1197" s="25">
        <f t="shared" si="453"/>
        <v>0</v>
      </c>
      <c r="L1197" s="25">
        <f t="shared" si="454"/>
        <v>0</v>
      </c>
      <c r="M1197" s="25">
        <f t="shared" si="455"/>
        <v>114</v>
      </c>
      <c r="N1197" s="22">
        <f t="shared" si="456"/>
        <v>0</v>
      </c>
      <c r="O1197" s="22">
        <f t="shared" si="457"/>
        <v>0</v>
      </c>
      <c r="P1197" s="22">
        <f t="shared" si="440"/>
        <v>0</v>
      </c>
      <c r="Q1197" s="62"/>
      <c r="R1197" s="21">
        <f t="shared" si="441"/>
        <v>0</v>
      </c>
      <c r="S1197" s="21"/>
      <c r="T1197" s="56">
        <f t="shared" si="442"/>
        <v>0</v>
      </c>
      <c r="U1197" s="23" t="e">
        <f t="shared" si="443"/>
        <v>#DIV/0!</v>
      </c>
      <c r="V1197" s="23" t="str">
        <f t="shared" si="458"/>
        <v/>
      </c>
      <c r="W1197" s="24"/>
      <c r="X1197" s="55" t="str">
        <f t="shared" si="446"/>
        <v/>
      </c>
      <c r="Y1197" s="19"/>
      <c r="Z1197" s="26" t="e">
        <f t="shared" si="459"/>
        <v>#DIV/0!</v>
      </c>
      <c r="AA1197" s="26">
        <f t="shared" si="461"/>
        <v>0</v>
      </c>
      <c r="AB1197" s="26" t="str">
        <f t="shared" si="445"/>
        <v/>
      </c>
      <c r="AC1197" s="27">
        <f t="shared" si="462"/>
        <v>0</v>
      </c>
      <c r="AD1197" s="19"/>
      <c r="AE1197" s="19" t="str">
        <f t="shared" si="444"/>
        <v/>
      </c>
      <c r="AF1197" s="66" t="e">
        <f t="shared" si="460"/>
        <v>#VALUE!</v>
      </c>
    </row>
    <row r="1198" spans="1:32">
      <c r="A1198" s="16" t="str">
        <f t="shared" si="447"/>
        <v/>
      </c>
      <c r="B1198" s="29"/>
      <c r="C1198" s="17"/>
      <c r="D1198" s="32"/>
      <c r="E1198" s="18"/>
      <c r="F1198" s="25">
        <f t="shared" si="448"/>
        <v>0</v>
      </c>
      <c r="G1198" s="25">
        <f t="shared" si="449"/>
        <v>1</v>
      </c>
      <c r="H1198" s="25">
        <f t="shared" si="450"/>
        <v>1900</v>
      </c>
      <c r="I1198" s="25">
        <f t="shared" si="451"/>
        <v>1900</v>
      </c>
      <c r="J1198" s="63">
        <f t="shared" si="452"/>
        <v>91</v>
      </c>
      <c r="K1198" s="25">
        <f t="shared" si="453"/>
        <v>0</v>
      </c>
      <c r="L1198" s="25">
        <f t="shared" si="454"/>
        <v>0</v>
      </c>
      <c r="M1198" s="25">
        <f t="shared" si="455"/>
        <v>114</v>
      </c>
      <c r="N1198" s="22">
        <f t="shared" si="456"/>
        <v>0</v>
      </c>
      <c r="O1198" s="22">
        <f t="shared" si="457"/>
        <v>0</v>
      </c>
      <c r="P1198" s="22">
        <f t="shared" si="440"/>
        <v>0</v>
      </c>
      <c r="Q1198" s="62"/>
      <c r="R1198" s="21">
        <f t="shared" si="441"/>
        <v>0</v>
      </c>
      <c r="S1198" s="21"/>
      <c r="T1198" s="56">
        <f t="shared" si="442"/>
        <v>0</v>
      </c>
      <c r="U1198" s="23" t="e">
        <f t="shared" si="443"/>
        <v>#DIV/0!</v>
      </c>
      <c r="V1198" s="23" t="str">
        <f t="shared" si="458"/>
        <v/>
      </c>
      <c r="W1198" s="24"/>
      <c r="X1198" s="55" t="str">
        <f t="shared" si="446"/>
        <v/>
      </c>
      <c r="Y1198" s="19"/>
      <c r="Z1198" s="26" t="e">
        <f t="shared" si="459"/>
        <v>#DIV/0!</v>
      </c>
      <c r="AA1198" s="26">
        <f t="shared" si="461"/>
        <v>0</v>
      </c>
      <c r="AB1198" s="26" t="str">
        <f t="shared" si="445"/>
        <v/>
      </c>
      <c r="AC1198" s="27">
        <f t="shared" si="462"/>
        <v>0</v>
      </c>
      <c r="AD1198" s="19"/>
      <c r="AE1198" s="19" t="str">
        <f t="shared" si="444"/>
        <v/>
      </c>
      <c r="AF1198" s="66" t="e">
        <f t="shared" si="460"/>
        <v>#VALUE!</v>
      </c>
    </row>
    <row r="1199" spans="1:32">
      <c r="A1199" s="16" t="str">
        <f t="shared" si="447"/>
        <v/>
      </c>
      <c r="B1199" s="29"/>
      <c r="C1199" s="17"/>
      <c r="D1199" s="32"/>
      <c r="E1199" s="18"/>
      <c r="F1199" s="25">
        <f t="shared" si="448"/>
        <v>0</v>
      </c>
      <c r="G1199" s="25">
        <f t="shared" si="449"/>
        <v>1</v>
      </c>
      <c r="H1199" s="25">
        <f t="shared" si="450"/>
        <v>1900</v>
      </c>
      <c r="I1199" s="25">
        <f t="shared" si="451"/>
        <v>1900</v>
      </c>
      <c r="J1199" s="63">
        <f t="shared" si="452"/>
        <v>91</v>
      </c>
      <c r="K1199" s="25">
        <f t="shared" si="453"/>
        <v>0</v>
      </c>
      <c r="L1199" s="25">
        <f t="shared" si="454"/>
        <v>0</v>
      </c>
      <c r="M1199" s="25">
        <f t="shared" si="455"/>
        <v>114</v>
      </c>
      <c r="N1199" s="22">
        <f t="shared" si="456"/>
        <v>0</v>
      </c>
      <c r="O1199" s="22">
        <f t="shared" si="457"/>
        <v>0</v>
      </c>
      <c r="P1199" s="22">
        <f t="shared" si="440"/>
        <v>0</v>
      </c>
      <c r="Q1199" s="62"/>
      <c r="R1199" s="21">
        <f t="shared" si="441"/>
        <v>0</v>
      </c>
      <c r="S1199" s="21"/>
      <c r="T1199" s="56">
        <f t="shared" si="442"/>
        <v>0</v>
      </c>
      <c r="U1199" s="23" t="e">
        <f t="shared" si="443"/>
        <v>#DIV/0!</v>
      </c>
      <c r="V1199" s="23" t="str">
        <f t="shared" si="458"/>
        <v/>
      </c>
      <c r="W1199" s="24"/>
      <c r="X1199" s="55" t="str">
        <f t="shared" si="446"/>
        <v/>
      </c>
      <c r="Y1199" s="19"/>
      <c r="Z1199" s="26" t="e">
        <f t="shared" si="459"/>
        <v>#DIV/0!</v>
      </c>
      <c r="AA1199" s="26">
        <f t="shared" si="461"/>
        <v>0</v>
      </c>
      <c r="AB1199" s="26" t="str">
        <f t="shared" si="445"/>
        <v/>
      </c>
      <c r="AC1199" s="27">
        <f t="shared" si="462"/>
        <v>0</v>
      </c>
      <c r="AD1199" s="19"/>
      <c r="AE1199" s="19" t="str">
        <f t="shared" si="444"/>
        <v/>
      </c>
      <c r="AF1199" s="66" t="e">
        <f t="shared" si="460"/>
        <v>#VALUE!</v>
      </c>
    </row>
    <row r="1200" spans="1:32">
      <c r="A1200" s="16" t="str">
        <f t="shared" si="447"/>
        <v/>
      </c>
      <c r="B1200" s="29"/>
      <c r="C1200" s="17"/>
      <c r="D1200" s="32"/>
      <c r="E1200" s="18"/>
      <c r="F1200" s="25">
        <f t="shared" si="448"/>
        <v>0</v>
      </c>
      <c r="G1200" s="25">
        <f t="shared" si="449"/>
        <v>1</v>
      </c>
      <c r="H1200" s="25">
        <f t="shared" si="450"/>
        <v>1900</v>
      </c>
      <c r="I1200" s="25">
        <f t="shared" si="451"/>
        <v>1900</v>
      </c>
      <c r="J1200" s="63">
        <f t="shared" si="452"/>
        <v>91</v>
      </c>
      <c r="K1200" s="25">
        <f t="shared" si="453"/>
        <v>0</v>
      </c>
      <c r="L1200" s="25">
        <f t="shared" si="454"/>
        <v>0</v>
      </c>
      <c r="M1200" s="25">
        <f t="shared" si="455"/>
        <v>114</v>
      </c>
      <c r="N1200" s="22">
        <f t="shared" si="456"/>
        <v>0</v>
      </c>
      <c r="O1200" s="22">
        <f t="shared" si="457"/>
        <v>0</v>
      </c>
      <c r="P1200" s="22">
        <f t="shared" si="440"/>
        <v>0</v>
      </c>
      <c r="Q1200" s="62"/>
      <c r="R1200" s="21">
        <f t="shared" si="441"/>
        <v>0</v>
      </c>
      <c r="S1200" s="21"/>
      <c r="T1200" s="56">
        <f t="shared" si="442"/>
        <v>0</v>
      </c>
      <c r="U1200" s="23" t="e">
        <f t="shared" si="443"/>
        <v>#DIV/0!</v>
      </c>
      <c r="V1200" s="23" t="str">
        <f t="shared" si="458"/>
        <v/>
      </c>
      <c r="W1200" s="24"/>
      <c r="X1200" s="55" t="str">
        <f t="shared" si="446"/>
        <v/>
      </c>
      <c r="Y1200" s="19"/>
      <c r="Z1200" s="26" t="e">
        <f t="shared" si="459"/>
        <v>#DIV/0!</v>
      </c>
      <c r="AA1200" s="26">
        <f t="shared" si="461"/>
        <v>0</v>
      </c>
      <c r="AB1200" s="26" t="str">
        <f t="shared" si="445"/>
        <v/>
      </c>
      <c r="AC1200" s="27">
        <f t="shared" si="462"/>
        <v>0</v>
      </c>
      <c r="AD1200" s="19"/>
      <c r="AE1200" s="19" t="str">
        <f t="shared" si="444"/>
        <v/>
      </c>
      <c r="AF1200" s="66" t="e">
        <f t="shared" si="460"/>
        <v>#VALUE!</v>
      </c>
    </row>
    <row r="1201" spans="1:32">
      <c r="A1201" s="16" t="str">
        <f t="shared" si="447"/>
        <v/>
      </c>
      <c r="B1201" s="29"/>
      <c r="C1201" s="17"/>
      <c r="D1201" s="32"/>
      <c r="E1201" s="18"/>
      <c r="F1201" s="25">
        <f t="shared" si="448"/>
        <v>0</v>
      </c>
      <c r="G1201" s="25">
        <f t="shared" si="449"/>
        <v>1</v>
      </c>
      <c r="H1201" s="25">
        <f t="shared" si="450"/>
        <v>1900</v>
      </c>
      <c r="I1201" s="25">
        <f t="shared" si="451"/>
        <v>1900</v>
      </c>
      <c r="J1201" s="63">
        <f t="shared" si="452"/>
        <v>91</v>
      </c>
      <c r="K1201" s="25">
        <f t="shared" si="453"/>
        <v>0</v>
      </c>
      <c r="L1201" s="25">
        <f t="shared" si="454"/>
        <v>0</v>
      </c>
      <c r="M1201" s="25">
        <f t="shared" si="455"/>
        <v>114</v>
      </c>
      <c r="N1201" s="22">
        <f t="shared" si="456"/>
        <v>0</v>
      </c>
      <c r="O1201" s="22">
        <f t="shared" si="457"/>
        <v>0</v>
      </c>
      <c r="P1201" s="22">
        <f t="shared" si="440"/>
        <v>0</v>
      </c>
      <c r="Q1201" s="62"/>
      <c r="R1201" s="21">
        <f t="shared" si="441"/>
        <v>0</v>
      </c>
      <c r="S1201" s="21"/>
      <c r="T1201" s="56">
        <f t="shared" si="442"/>
        <v>0</v>
      </c>
      <c r="U1201" s="23" t="e">
        <f t="shared" si="443"/>
        <v>#DIV/0!</v>
      </c>
      <c r="V1201" s="23" t="str">
        <f t="shared" si="458"/>
        <v/>
      </c>
      <c r="W1201" s="24"/>
      <c r="X1201" s="55" t="str">
        <f t="shared" si="446"/>
        <v/>
      </c>
      <c r="Y1201" s="19"/>
      <c r="Z1201" s="26" t="e">
        <f t="shared" si="459"/>
        <v>#DIV/0!</v>
      </c>
      <c r="AA1201" s="26">
        <f t="shared" si="461"/>
        <v>0</v>
      </c>
      <c r="AB1201" s="26" t="str">
        <f t="shared" si="445"/>
        <v/>
      </c>
      <c r="AC1201" s="27">
        <f t="shared" si="462"/>
        <v>0</v>
      </c>
      <c r="AD1201" s="19"/>
      <c r="AE1201" s="19" t="str">
        <f t="shared" si="444"/>
        <v/>
      </c>
      <c r="AF1201" s="66" t="e">
        <f t="shared" si="460"/>
        <v>#VALUE!</v>
      </c>
    </row>
    <row r="1202" spans="1:32">
      <c r="A1202" s="16" t="str">
        <f t="shared" si="447"/>
        <v/>
      </c>
      <c r="B1202" s="29"/>
      <c r="C1202" s="17"/>
      <c r="D1202" s="32"/>
      <c r="E1202" s="18"/>
      <c r="F1202" s="25">
        <f t="shared" si="448"/>
        <v>0</v>
      </c>
      <c r="G1202" s="25">
        <f t="shared" si="449"/>
        <v>1</v>
      </c>
      <c r="H1202" s="25">
        <f t="shared" si="450"/>
        <v>1900</v>
      </c>
      <c r="I1202" s="25">
        <f t="shared" si="451"/>
        <v>1900</v>
      </c>
      <c r="J1202" s="63">
        <f t="shared" si="452"/>
        <v>91</v>
      </c>
      <c r="K1202" s="25">
        <f t="shared" si="453"/>
        <v>0</v>
      </c>
      <c r="L1202" s="25">
        <f t="shared" si="454"/>
        <v>0</v>
      </c>
      <c r="M1202" s="25">
        <f t="shared" si="455"/>
        <v>114</v>
      </c>
      <c r="N1202" s="22">
        <f t="shared" si="456"/>
        <v>0</v>
      </c>
      <c r="O1202" s="22">
        <f t="shared" si="457"/>
        <v>0</v>
      </c>
      <c r="P1202" s="22">
        <f t="shared" si="440"/>
        <v>0</v>
      </c>
      <c r="Q1202" s="62"/>
      <c r="R1202" s="21">
        <f t="shared" si="441"/>
        <v>0</v>
      </c>
      <c r="S1202" s="21"/>
      <c r="T1202" s="56">
        <f t="shared" si="442"/>
        <v>0</v>
      </c>
      <c r="U1202" s="23" t="e">
        <f t="shared" si="443"/>
        <v>#DIV/0!</v>
      </c>
      <c r="V1202" s="23" t="str">
        <f t="shared" si="458"/>
        <v/>
      </c>
      <c r="W1202" s="24"/>
      <c r="X1202" s="55" t="str">
        <f t="shared" si="446"/>
        <v/>
      </c>
      <c r="Y1202" s="19"/>
      <c r="Z1202" s="26" t="e">
        <f t="shared" si="459"/>
        <v>#DIV/0!</v>
      </c>
      <c r="AA1202" s="26">
        <f t="shared" si="461"/>
        <v>0</v>
      </c>
      <c r="AB1202" s="26" t="str">
        <f t="shared" si="445"/>
        <v/>
      </c>
      <c r="AC1202" s="27">
        <f t="shared" si="462"/>
        <v>0</v>
      </c>
      <c r="AD1202" s="19"/>
      <c r="AE1202" s="19" t="str">
        <f t="shared" si="444"/>
        <v/>
      </c>
      <c r="AF1202" s="66" t="e">
        <f t="shared" si="460"/>
        <v>#VALUE!</v>
      </c>
    </row>
    <row r="1203" spans="1:32">
      <c r="A1203" s="16" t="str">
        <f t="shared" si="447"/>
        <v/>
      </c>
      <c r="B1203" s="29"/>
      <c r="C1203" s="17"/>
      <c r="D1203" s="32"/>
      <c r="E1203" s="18"/>
      <c r="F1203" s="25">
        <f t="shared" si="448"/>
        <v>0</v>
      </c>
      <c r="G1203" s="25">
        <f t="shared" si="449"/>
        <v>1</v>
      </c>
      <c r="H1203" s="25">
        <f t="shared" si="450"/>
        <v>1900</v>
      </c>
      <c r="I1203" s="25">
        <f t="shared" si="451"/>
        <v>1900</v>
      </c>
      <c r="J1203" s="63">
        <f t="shared" si="452"/>
        <v>91</v>
      </c>
      <c r="K1203" s="25">
        <f t="shared" si="453"/>
        <v>0</v>
      </c>
      <c r="L1203" s="25">
        <f t="shared" si="454"/>
        <v>0</v>
      </c>
      <c r="M1203" s="25">
        <f t="shared" si="455"/>
        <v>114</v>
      </c>
      <c r="N1203" s="22">
        <f t="shared" si="456"/>
        <v>0</v>
      </c>
      <c r="O1203" s="22">
        <f t="shared" si="457"/>
        <v>0</v>
      </c>
      <c r="P1203" s="22">
        <f t="shared" si="440"/>
        <v>0</v>
      </c>
      <c r="Q1203" s="62"/>
      <c r="R1203" s="21">
        <f t="shared" si="441"/>
        <v>0</v>
      </c>
      <c r="S1203" s="21"/>
      <c r="T1203" s="56">
        <f t="shared" si="442"/>
        <v>0</v>
      </c>
      <c r="U1203" s="23" t="e">
        <f t="shared" si="443"/>
        <v>#DIV/0!</v>
      </c>
      <c r="V1203" s="23" t="str">
        <f t="shared" si="458"/>
        <v/>
      </c>
      <c r="W1203" s="24"/>
      <c r="X1203" s="55" t="str">
        <f t="shared" si="446"/>
        <v/>
      </c>
      <c r="Y1203" s="19"/>
      <c r="Z1203" s="26" t="e">
        <f t="shared" si="459"/>
        <v>#DIV/0!</v>
      </c>
      <c r="AA1203" s="26">
        <f t="shared" si="461"/>
        <v>0</v>
      </c>
      <c r="AB1203" s="26" t="str">
        <f t="shared" si="445"/>
        <v/>
      </c>
      <c r="AC1203" s="27">
        <f t="shared" si="462"/>
        <v>0</v>
      </c>
      <c r="AD1203" s="19"/>
      <c r="AE1203" s="19" t="str">
        <f t="shared" si="444"/>
        <v/>
      </c>
      <c r="AF1203" s="66" t="e">
        <f t="shared" si="460"/>
        <v>#VALUE!</v>
      </c>
    </row>
    <row r="1204" spans="1:32">
      <c r="A1204" s="16" t="str">
        <f t="shared" si="447"/>
        <v/>
      </c>
      <c r="B1204" s="29"/>
      <c r="C1204" s="17"/>
      <c r="D1204" s="32"/>
      <c r="E1204" s="18"/>
      <c r="F1204" s="25">
        <f t="shared" si="448"/>
        <v>0</v>
      </c>
      <c r="G1204" s="25">
        <f t="shared" si="449"/>
        <v>1</v>
      </c>
      <c r="H1204" s="25">
        <f t="shared" si="450"/>
        <v>1900</v>
      </c>
      <c r="I1204" s="25">
        <f t="shared" si="451"/>
        <v>1900</v>
      </c>
      <c r="J1204" s="63">
        <f t="shared" si="452"/>
        <v>91</v>
      </c>
      <c r="K1204" s="25">
        <f t="shared" si="453"/>
        <v>0</v>
      </c>
      <c r="L1204" s="25">
        <f t="shared" si="454"/>
        <v>0</v>
      </c>
      <c r="M1204" s="25">
        <f t="shared" si="455"/>
        <v>114</v>
      </c>
      <c r="N1204" s="22">
        <f t="shared" si="456"/>
        <v>0</v>
      </c>
      <c r="O1204" s="22">
        <f t="shared" si="457"/>
        <v>0</v>
      </c>
      <c r="P1204" s="22">
        <f t="shared" si="440"/>
        <v>0</v>
      </c>
      <c r="Q1204" s="62"/>
      <c r="R1204" s="21">
        <f t="shared" si="441"/>
        <v>0</v>
      </c>
      <c r="S1204" s="21"/>
      <c r="T1204" s="56">
        <f t="shared" si="442"/>
        <v>0</v>
      </c>
      <c r="U1204" s="23" t="e">
        <f t="shared" si="443"/>
        <v>#DIV/0!</v>
      </c>
      <c r="V1204" s="23" t="str">
        <f t="shared" si="458"/>
        <v/>
      </c>
      <c r="W1204" s="24"/>
      <c r="X1204" s="55" t="str">
        <f t="shared" si="446"/>
        <v/>
      </c>
      <c r="Y1204" s="19"/>
      <c r="Z1204" s="26" t="e">
        <f t="shared" si="459"/>
        <v>#DIV/0!</v>
      </c>
      <c r="AA1204" s="26">
        <f t="shared" si="461"/>
        <v>0</v>
      </c>
      <c r="AB1204" s="26" t="str">
        <f t="shared" si="445"/>
        <v/>
      </c>
      <c r="AC1204" s="27">
        <f t="shared" si="462"/>
        <v>0</v>
      </c>
      <c r="AD1204" s="19"/>
      <c r="AE1204" s="19" t="str">
        <f t="shared" si="444"/>
        <v/>
      </c>
      <c r="AF1204" s="66" t="e">
        <f t="shared" si="460"/>
        <v>#VALUE!</v>
      </c>
    </row>
    <row r="1205" spans="1:32">
      <c r="A1205" s="16" t="str">
        <f t="shared" si="447"/>
        <v/>
      </c>
      <c r="B1205" s="29"/>
      <c r="C1205" s="17"/>
      <c r="D1205" s="32"/>
      <c r="E1205" s="18"/>
      <c r="F1205" s="25">
        <f t="shared" si="448"/>
        <v>0</v>
      </c>
      <c r="G1205" s="25">
        <f t="shared" si="449"/>
        <v>1</v>
      </c>
      <c r="H1205" s="25">
        <f t="shared" si="450"/>
        <v>1900</v>
      </c>
      <c r="I1205" s="25">
        <f t="shared" si="451"/>
        <v>1900</v>
      </c>
      <c r="J1205" s="63">
        <f t="shared" si="452"/>
        <v>91</v>
      </c>
      <c r="K1205" s="25">
        <f t="shared" si="453"/>
        <v>0</v>
      </c>
      <c r="L1205" s="25">
        <f t="shared" si="454"/>
        <v>0</v>
      </c>
      <c r="M1205" s="25">
        <f t="shared" si="455"/>
        <v>114</v>
      </c>
      <c r="N1205" s="22">
        <f t="shared" si="456"/>
        <v>0</v>
      </c>
      <c r="O1205" s="22">
        <f t="shared" si="457"/>
        <v>0</v>
      </c>
      <c r="P1205" s="22">
        <f t="shared" si="440"/>
        <v>0</v>
      </c>
      <c r="Q1205" s="62"/>
      <c r="R1205" s="21">
        <f t="shared" si="441"/>
        <v>0</v>
      </c>
      <c r="S1205" s="21"/>
      <c r="T1205" s="56">
        <f t="shared" si="442"/>
        <v>0</v>
      </c>
      <c r="U1205" s="23" t="e">
        <f t="shared" si="443"/>
        <v>#DIV/0!</v>
      </c>
      <c r="V1205" s="23" t="str">
        <f t="shared" si="458"/>
        <v/>
      </c>
      <c r="W1205" s="24"/>
      <c r="X1205" s="55" t="str">
        <f t="shared" si="446"/>
        <v/>
      </c>
      <c r="Y1205" s="19"/>
      <c r="Z1205" s="26" t="e">
        <f t="shared" si="459"/>
        <v>#DIV/0!</v>
      </c>
      <c r="AA1205" s="26">
        <f t="shared" si="461"/>
        <v>0</v>
      </c>
      <c r="AB1205" s="26" t="str">
        <f t="shared" si="445"/>
        <v/>
      </c>
      <c r="AC1205" s="27">
        <f t="shared" si="462"/>
        <v>0</v>
      </c>
      <c r="AD1205" s="19"/>
      <c r="AE1205" s="19" t="str">
        <f t="shared" si="444"/>
        <v/>
      </c>
      <c r="AF1205" s="66" t="e">
        <f t="shared" si="460"/>
        <v>#VALUE!</v>
      </c>
    </row>
    <row r="1206" spans="1:32">
      <c r="A1206" s="16" t="str">
        <f t="shared" si="447"/>
        <v/>
      </c>
      <c r="B1206" s="29"/>
      <c r="C1206" s="17"/>
      <c r="D1206" s="32"/>
      <c r="E1206" s="18"/>
      <c r="F1206" s="25">
        <f t="shared" si="448"/>
        <v>0</v>
      </c>
      <c r="G1206" s="25">
        <f t="shared" si="449"/>
        <v>1</v>
      </c>
      <c r="H1206" s="25">
        <f t="shared" si="450"/>
        <v>1900</v>
      </c>
      <c r="I1206" s="25">
        <f t="shared" si="451"/>
        <v>1900</v>
      </c>
      <c r="J1206" s="63">
        <f t="shared" si="452"/>
        <v>91</v>
      </c>
      <c r="K1206" s="25">
        <f t="shared" si="453"/>
        <v>0</v>
      </c>
      <c r="L1206" s="25">
        <f t="shared" si="454"/>
        <v>0</v>
      </c>
      <c r="M1206" s="25">
        <f t="shared" si="455"/>
        <v>114</v>
      </c>
      <c r="N1206" s="22">
        <f t="shared" si="456"/>
        <v>0</v>
      </c>
      <c r="O1206" s="22">
        <f t="shared" si="457"/>
        <v>0</v>
      </c>
      <c r="P1206" s="22">
        <f t="shared" si="440"/>
        <v>0</v>
      </c>
      <c r="Q1206" s="62"/>
      <c r="R1206" s="21">
        <f t="shared" si="441"/>
        <v>0</v>
      </c>
      <c r="S1206" s="21"/>
      <c r="T1206" s="56">
        <f t="shared" si="442"/>
        <v>0</v>
      </c>
      <c r="U1206" s="23" t="e">
        <f t="shared" si="443"/>
        <v>#DIV/0!</v>
      </c>
      <c r="V1206" s="23" t="str">
        <f t="shared" si="458"/>
        <v/>
      </c>
      <c r="W1206" s="24"/>
      <c r="X1206" s="55" t="str">
        <f t="shared" si="446"/>
        <v/>
      </c>
      <c r="Y1206" s="19"/>
      <c r="Z1206" s="26" t="e">
        <f t="shared" si="459"/>
        <v>#DIV/0!</v>
      </c>
      <c r="AA1206" s="26">
        <f t="shared" si="461"/>
        <v>0</v>
      </c>
      <c r="AB1206" s="26" t="str">
        <f t="shared" si="445"/>
        <v/>
      </c>
      <c r="AC1206" s="27">
        <f t="shared" si="462"/>
        <v>0</v>
      </c>
      <c r="AD1206" s="19"/>
      <c r="AE1206" s="19" t="str">
        <f t="shared" si="444"/>
        <v/>
      </c>
      <c r="AF1206" s="66" t="e">
        <f t="shared" si="460"/>
        <v>#VALUE!</v>
      </c>
    </row>
    <row r="1207" spans="1:32">
      <c r="A1207" s="16" t="str">
        <f t="shared" si="447"/>
        <v/>
      </c>
      <c r="B1207" s="29"/>
      <c r="C1207" s="17"/>
      <c r="D1207" s="32"/>
      <c r="E1207" s="18"/>
      <c r="F1207" s="25">
        <f t="shared" si="448"/>
        <v>0</v>
      </c>
      <c r="G1207" s="25">
        <f t="shared" si="449"/>
        <v>1</v>
      </c>
      <c r="H1207" s="25">
        <f t="shared" si="450"/>
        <v>1900</v>
      </c>
      <c r="I1207" s="25">
        <f t="shared" si="451"/>
        <v>1900</v>
      </c>
      <c r="J1207" s="63">
        <f t="shared" si="452"/>
        <v>91</v>
      </c>
      <c r="K1207" s="25">
        <f t="shared" si="453"/>
        <v>0</v>
      </c>
      <c r="L1207" s="25">
        <f t="shared" si="454"/>
        <v>0</v>
      </c>
      <c r="M1207" s="25">
        <f t="shared" si="455"/>
        <v>114</v>
      </c>
      <c r="N1207" s="22">
        <f t="shared" si="456"/>
        <v>0</v>
      </c>
      <c r="O1207" s="22">
        <f t="shared" si="457"/>
        <v>0</v>
      </c>
      <c r="P1207" s="22">
        <f t="shared" si="440"/>
        <v>0</v>
      </c>
      <c r="Q1207" s="62"/>
      <c r="R1207" s="21">
        <f t="shared" si="441"/>
        <v>0</v>
      </c>
      <c r="S1207" s="21"/>
      <c r="T1207" s="56">
        <f t="shared" si="442"/>
        <v>0</v>
      </c>
      <c r="U1207" s="23" t="e">
        <f t="shared" si="443"/>
        <v>#DIV/0!</v>
      </c>
      <c r="V1207" s="23" t="str">
        <f t="shared" si="458"/>
        <v/>
      </c>
      <c r="W1207" s="24"/>
      <c r="X1207" s="55" t="str">
        <f t="shared" si="446"/>
        <v/>
      </c>
      <c r="Y1207" s="19"/>
      <c r="Z1207" s="26" t="e">
        <f t="shared" si="459"/>
        <v>#DIV/0!</v>
      </c>
      <c r="AA1207" s="26">
        <f t="shared" si="461"/>
        <v>0</v>
      </c>
      <c r="AB1207" s="26" t="str">
        <f t="shared" si="445"/>
        <v/>
      </c>
      <c r="AC1207" s="27">
        <f t="shared" si="462"/>
        <v>0</v>
      </c>
      <c r="AD1207" s="19"/>
      <c r="AE1207" s="19" t="str">
        <f t="shared" si="444"/>
        <v/>
      </c>
      <c r="AF1207" s="66" t="e">
        <f t="shared" si="460"/>
        <v>#VALUE!</v>
      </c>
    </row>
    <row r="1208" spans="1:32">
      <c r="A1208" s="16" t="str">
        <f t="shared" si="447"/>
        <v/>
      </c>
      <c r="B1208" s="29"/>
      <c r="C1208" s="17"/>
      <c r="D1208" s="32"/>
      <c r="E1208" s="18"/>
      <c r="F1208" s="25">
        <f t="shared" si="448"/>
        <v>0</v>
      </c>
      <c r="G1208" s="25">
        <f t="shared" si="449"/>
        <v>1</v>
      </c>
      <c r="H1208" s="25">
        <f t="shared" si="450"/>
        <v>1900</v>
      </c>
      <c r="I1208" s="25">
        <f t="shared" si="451"/>
        <v>1900</v>
      </c>
      <c r="J1208" s="63">
        <f t="shared" si="452"/>
        <v>91</v>
      </c>
      <c r="K1208" s="25">
        <f t="shared" si="453"/>
        <v>0</v>
      </c>
      <c r="L1208" s="25">
        <f t="shared" si="454"/>
        <v>0</v>
      </c>
      <c r="M1208" s="25">
        <f t="shared" si="455"/>
        <v>114</v>
      </c>
      <c r="N1208" s="22">
        <f t="shared" si="456"/>
        <v>0</v>
      </c>
      <c r="O1208" s="22">
        <f t="shared" si="457"/>
        <v>0</v>
      </c>
      <c r="P1208" s="22">
        <f t="shared" si="440"/>
        <v>0</v>
      </c>
      <c r="Q1208" s="62"/>
      <c r="R1208" s="21">
        <f t="shared" si="441"/>
        <v>0</v>
      </c>
      <c r="S1208" s="21"/>
      <c r="T1208" s="56">
        <f t="shared" si="442"/>
        <v>0</v>
      </c>
      <c r="U1208" s="23" t="e">
        <f t="shared" si="443"/>
        <v>#DIV/0!</v>
      </c>
      <c r="V1208" s="23" t="str">
        <f t="shared" si="458"/>
        <v/>
      </c>
      <c r="W1208" s="24"/>
      <c r="X1208" s="55" t="str">
        <f t="shared" si="446"/>
        <v/>
      </c>
      <c r="Y1208" s="19"/>
      <c r="Z1208" s="26" t="e">
        <f t="shared" si="459"/>
        <v>#DIV/0!</v>
      </c>
      <c r="AA1208" s="26">
        <f t="shared" si="461"/>
        <v>0</v>
      </c>
      <c r="AB1208" s="26" t="str">
        <f t="shared" si="445"/>
        <v/>
      </c>
      <c r="AC1208" s="27">
        <f t="shared" si="462"/>
        <v>0</v>
      </c>
      <c r="AD1208" s="19"/>
      <c r="AE1208" s="19" t="str">
        <f t="shared" si="444"/>
        <v/>
      </c>
      <c r="AF1208" s="66" t="e">
        <f t="shared" si="460"/>
        <v>#VALUE!</v>
      </c>
    </row>
    <row r="1209" spans="1:32">
      <c r="A1209" s="16" t="str">
        <f t="shared" si="447"/>
        <v/>
      </c>
      <c r="B1209" s="29"/>
      <c r="C1209" s="17"/>
      <c r="D1209" s="32"/>
      <c r="E1209" s="18"/>
      <c r="F1209" s="25">
        <f t="shared" si="448"/>
        <v>0</v>
      </c>
      <c r="G1209" s="25">
        <f t="shared" si="449"/>
        <v>1</v>
      </c>
      <c r="H1209" s="25">
        <f t="shared" si="450"/>
        <v>1900</v>
      </c>
      <c r="I1209" s="25">
        <f t="shared" si="451"/>
        <v>1900</v>
      </c>
      <c r="J1209" s="63">
        <f t="shared" si="452"/>
        <v>91</v>
      </c>
      <c r="K1209" s="25">
        <f t="shared" si="453"/>
        <v>0</v>
      </c>
      <c r="L1209" s="25">
        <f t="shared" si="454"/>
        <v>0</v>
      </c>
      <c r="M1209" s="25">
        <f t="shared" si="455"/>
        <v>114</v>
      </c>
      <c r="N1209" s="22">
        <f t="shared" si="456"/>
        <v>0</v>
      </c>
      <c r="O1209" s="22">
        <f t="shared" si="457"/>
        <v>0</v>
      </c>
      <c r="P1209" s="22">
        <f t="shared" si="440"/>
        <v>0</v>
      </c>
      <c r="Q1209" s="62"/>
      <c r="R1209" s="21">
        <f t="shared" si="441"/>
        <v>0</v>
      </c>
      <c r="S1209" s="21"/>
      <c r="T1209" s="56">
        <f t="shared" si="442"/>
        <v>0</v>
      </c>
      <c r="U1209" s="23" t="e">
        <f t="shared" si="443"/>
        <v>#DIV/0!</v>
      </c>
      <c r="V1209" s="23" t="str">
        <f t="shared" si="458"/>
        <v/>
      </c>
      <c r="W1209" s="24"/>
      <c r="X1209" s="55" t="str">
        <f t="shared" si="446"/>
        <v/>
      </c>
      <c r="Y1209" s="19"/>
      <c r="Z1209" s="26" t="e">
        <f t="shared" si="459"/>
        <v>#DIV/0!</v>
      </c>
      <c r="AA1209" s="26">
        <f t="shared" si="461"/>
        <v>0</v>
      </c>
      <c r="AB1209" s="26" t="str">
        <f t="shared" si="445"/>
        <v/>
      </c>
      <c r="AC1209" s="27">
        <f t="shared" si="462"/>
        <v>0</v>
      </c>
      <c r="AD1209" s="19"/>
      <c r="AE1209" s="19" t="str">
        <f t="shared" si="444"/>
        <v/>
      </c>
      <c r="AF1209" s="66" t="e">
        <f t="shared" si="460"/>
        <v>#VALUE!</v>
      </c>
    </row>
    <row r="1210" spans="1:32">
      <c r="A1210" s="16" t="str">
        <f t="shared" si="447"/>
        <v/>
      </c>
      <c r="B1210" s="29"/>
      <c r="C1210" s="17"/>
      <c r="D1210" s="32"/>
      <c r="E1210" s="18"/>
      <c r="F1210" s="25">
        <f t="shared" si="448"/>
        <v>0</v>
      </c>
      <c r="G1210" s="25">
        <f t="shared" si="449"/>
        <v>1</v>
      </c>
      <c r="H1210" s="25">
        <f t="shared" si="450"/>
        <v>1900</v>
      </c>
      <c r="I1210" s="25">
        <f t="shared" si="451"/>
        <v>1900</v>
      </c>
      <c r="J1210" s="63">
        <f t="shared" si="452"/>
        <v>91</v>
      </c>
      <c r="K1210" s="25">
        <f t="shared" si="453"/>
        <v>0</v>
      </c>
      <c r="L1210" s="25">
        <f t="shared" si="454"/>
        <v>0</v>
      </c>
      <c r="M1210" s="25">
        <f t="shared" si="455"/>
        <v>114</v>
      </c>
      <c r="N1210" s="22">
        <f t="shared" si="456"/>
        <v>0</v>
      </c>
      <c r="O1210" s="22">
        <f t="shared" si="457"/>
        <v>0</v>
      </c>
      <c r="P1210" s="22">
        <f t="shared" si="440"/>
        <v>0</v>
      </c>
      <c r="Q1210" s="62"/>
      <c r="R1210" s="21">
        <f t="shared" si="441"/>
        <v>0</v>
      </c>
      <c r="S1210" s="21"/>
      <c r="T1210" s="56">
        <f t="shared" si="442"/>
        <v>0</v>
      </c>
      <c r="U1210" s="23" t="e">
        <f t="shared" si="443"/>
        <v>#DIV/0!</v>
      </c>
      <c r="V1210" s="23" t="str">
        <f t="shared" si="458"/>
        <v/>
      </c>
      <c r="W1210" s="24"/>
      <c r="X1210" s="55" t="str">
        <f t="shared" si="446"/>
        <v/>
      </c>
      <c r="Y1210" s="19"/>
      <c r="Z1210" s="26" t="e">
        <f t="shared" si="459"/>
        <v>#DIV/0!</v>
      </c>
      <c r="AA1210" s="26">
        <f t="shared" si="461"/>
        <v>0</v>
      </c>
      <c r="AB1210" s="26" t="str">
        <f t="shared" si="445"/>
        <v/>
      </c>
      <c r="AC1210" s="27">
        <f t="shared" si="462"/>
        <v>0</v>
      </c>
      <c r="AD1210" s="19"/>
      <c r="AE1210" s="19" t="str">
        <f t="shared" si="444"/>
        <v/>
      </c>
      <c r="AF1210" s="66" t="e">
        <f t="shared" si="460"/>
        <v>#VALUE!</v>
      </c>
    </row>
    <row r="1211" spans="1:32">
      <c r="A1211" s="16" t="str">
        <f t="shared" si="447"/>
        <v/>
      </c>
      <c r="B1211" s="29"/>
      <c r="C1211" s="17"/>
      <c r="D1211" s="32"/>
      <c r="E1211" s="18"/>
      <c r="F1211" s="25">
        <f t="shared" si="448"/>
        <v>0</v>
      </c>
      <c r="G1211" s="25">
        <f t="shared" si="449"/>
        <v>1</v>
      </c>
      <c r="H1211" s="25">
        <f t="shared" si="450"/>
        <v>1900</v>
      </c>
      <c r="I1211" s="25">
        <f t="shared" si="451"/>
        <v>1900</v>
      </c>
      <c r="J1211" s="63">
        <f t="shared" si="452"/>
        <v>91</v>
      </c>
      <c r="K1211" s="25">
        <f t="shared" si="453"/>
        <v>0</v>
      </c>
      <c r="L1211" s="25">
        <f t="shared" si="454"/>
        <v>0</v>
      </c>
      <c r="M1211" s="25">
        <f t="shared" si="455"/>
        <v>114</v>
      </c>
      <c r="N1211" s="22">
        <f t="shared" si="456"/>
        <v>0</v>
      </c>
      <c r="O1211" s="22">
        <f t="shared" si="457"/>
        <v>0</v>
      </c>
      <c r="P1211" s="22">
        <f t="shared" si="440"/>
        <v>0</v>
      </c>
      <c r="Q1211" s="62"/>
      <c r="R1211" s="21">
        <f t="shared" si="441"/>
        <v>0</v>
      </c>
      <c r="S1211" s="21"/>
      <c r="T1211" s="56">
        <f t="shared" si="442"/>
        <v>0</v>
      </c>
      <c r="U1211" s="23" t="e">
        <f t="shared" si="443"/>
        <v>#DIV/0!</v>
      </c>
      <c r="V1211" s="23" t="str">
        <f t="shared" si="458"/>
        <v/>
      </c>
      <c r="W1211" s="24"/>
      <c r="X1211" s="55" t="str">
        <f t="shared" si="446"/>
        <v/>
      </c>
      <c r="Y1211" s="19"/>
      <c r="Z1211" s="26" t="e">
        <f t="shared" si="459"/>
        <v>#DIV/0!</v>
      </c>
      <c r="AA1211" s="26">
        <f t="shared" si="461"/>
        <v>0</v>
      </c>
      <c r="AB1211" s="26" t="str">
        <f t="shared" si="445"/>
        <v/>
      </c>
      <c r="AC1211" s="27">
        <f t="shared" si="462"/>
        <v>0</v>
      </c>
      <c r="AD1211" s="19"/>
      <c r="AE1211" s="19" t="str">
        <f t="shared" si="444"/>
        <v/>
      </c>
      <c r="AF1211" s="66" t="e">
        <f t="shared" si="460"/>
        <v>#VALUE!</v>
      </c>
    </row>
    <row r="1212" spans="1:32">
      <c r="A1212" s="16" t="str">
        <f t="shared" si="447"/>
        <v/>
      </c>
      <c r="B1212" s="29"/>
      <c r="C1212" s="17"/>
      <c r="D1212" s="32"/>
      <c r="E1212" s="18"/>
      <c r="F1212" s="25">
        <f t="shared" si="448"/>
        <v>0</v>
      </c>
      <c r="G1212" s="25">
        <f t="shared" si="449"/>
        <v>1</v>
      </c>
      <c r="H1212" s="25">
        <f t="shared" si="450"/>
        <v>1900</v>
      </c>
      <c r="I1212" s="25">
        <f t="shared" si="451"/>
        <v>1900</v>
      </c>
      <c r="J1212" s="63">
        <f t="shared" si="452"/>
        <v>91</v>
      </c>
      <c r="K1212" s="25">
        <f t="shared" si="453"/>
        <v>0</v>
      </c>
      <c r="L1212" s="25">
        <f t="shared" si="454"/>
        <v>0</v>
      </c>
      <c r="M1212" s="25">
        <f t="shared" si="455"/>
        <v>114</v>
      </c>
      <c r="N1212" s="22">
        <f t="shared" si="456"/>
        <v>0</v>
      </c>
      <c r="O1212" s="22">
        <f t="shared" si="457"/>
        <v>0</v>
      </c>
      <c r="P1212" s="22">
        <f t="shared" si="440"/>
        <v>0</v>
      </c>
      <c r="Q1212" s="62"/>
      <c r="R1212" s="21">
        <f t="shared" si="441"/>
        <v>0</v>
      </c>
      <c r="S1212" s="21"/>
      <c r="T1212" s="56">
        <f t="shared" si="442"/>
        <v>0</v>
      </c>
      <c r="U1212" s="23" t="e">
        <f t="shared" si="443"/>
        <v>#DIV/0!</v>
      </c>
      <c r="V1212" s="23" t="str">
        <f t="shared" si="458"/>
        <v/>
      </c>
      <c r="W1212" s="24"/>
      <c r="X1212" s="55" t="str">
        <f t="shared" si="446"/>
        <v/>
      </c>
      <c r="Y1212" s="19"/>
      <c r="Z1212" s="26" t="e">
        <f t="shared" si="459"/>
        <v>#DIV/0!</v>
      </c>
      <c r="AA1212" s="26">
        <f t="shared" si="461"/>
        <v>0</v>
      </c>
      <c r="AB1212" s="26" t="str">
        <f t="shared" si="445"/>
        <v/>
      </c>
      <c r="AC1212" s="27">
        <f t="shared" si="462"/>
        <v>0</v>
      </c>
      <c r="AD1212" s="19"/>
      <c r="AE1212" s="19" t="str">
        <f t="shared" si="444"/>
        <v/>
      </c>
      <c r="AF1212" s="66" t="e">
        <f t="shared" si="460"/>
        <v>#VALUE!</v>
      </c>
    </row>
    <row r="1213" spans="1:32">
      <c r="A1213" s="16" t="str">
        <f t="shared" si="447"/>
        <v/>
      </c>
      <c r="B1213" s="29"/>
      <c r="C1213" s="17"/>
      <c r="D1213" s="32"/>
      <c r="E1213" s="18"/>
      <c r="F1213" s="25">
        <f t="shared" si="448"/>
        <v>0</v>
      </c>
      <c r="G1213" s="25">
        <f t="shared" si="449"/>
        <v>1</v>
      </c>
      <c r="H1213" s="25">
        <f t="shared" si="450"/>
        <v>1900</v>
      </c>
      <c r="I1213" s="25">
        <f t="shared" si="451"/>
        <v>1900</v>
      </c>
      <c r="J1213" s="63">
        <f t="shared" si="452"/>
        <v>91</v>
      </c>
      <c r="K1213" s="25">
        <f t="shared" si="453"/>
        <v>0</v>
      </c>
      <c r="L1213" s="25">
        <f t="shared" si="454"/>
        <v>0</v>
      </c>
      <c r="M1213" s="25">
        <f t="shared" si="455"/>
        <v>114</v>
      </c>
      <c r="N1213" s="22">
        <f t="shared" si="456"/>
        <v>0</v>
      </c>
      <c r="O1213" s="22">
        <f t="shared" si="457"/>
        <v>0</v>
      </c>
      <c r="P1213" s="22">
        <f t="shared" si="440"/>
        <v>0</v>
      </c>
      <c r="Q1213" s="62"/>
      <c r="R1213" s="21">
        <f t="shared" si="441"/>
        <v>0</v>
      </c>
      <c r="S1213" s="21"/>
      <c r="T1213" s="56">
        <f t="shared" si="442"/>
        <v>0</v>
      </c>
      <c r="U1213" s="23" t="e">
        <f t="shared" si="443"/>
        <v>#DIV/0!</v>
      </c>
      <c r="V1213" s="23" t="str">
        <f t="shared" si="458"/>
        <v/>
      </c>
      <c r="W1213" s="24"/>
      <c r="X1213" s="55" t="str">
        <f t="shared" si="446"/>
        <v/>
      </c>
      <c r="Y1213" s="19"/>
      <c r="Z1213" s="26" t="e">
        <f t="shared" si="459"/>
        <v>#DIV/0!</v>
      </c>
      <c r="AA1213" s="26">
        <f t="shared" si="461"/>
        <v>0</v>
      </c>
      <c r="AB1213" s="26" t="str">
        <f t="shared" si="445"/>
        <v/>
      </c>
      <c r="AC1213" s="27">
        <f t="shared" si="462"/>
        <v>0</v>
      </c>
      <c r="AD1213" s="19"/>
      <c r="AE1213" s="19" t="str">
        <f t="shared" si="444"/>
        <v/>
      </c>
      <c r="AF1213" s="66" t="e">
        <f t="shared" si="460"/>
        <v>#VALUE!</v>
      </c>
    </row>
    <row r="1214" spans="1:32">
      <c r="A1214" s="16" t="str">
        <f t="shared" si="447"/>
        <v/>
      </c>
      <c r="B1214" s="29"/>
      <c r="C1214" s="17"/>
      <c r="D1214" s="32"/>
      <c r="E1214" s="18"/>
      <c r="F1214" s="25">
        <f t="shared" si="448"/>
        <v>0</v>
      </c>
      <c r="G1214" s="25">
        <f t="shared" si="449"/>
        <v>1</v>
      </c>
      <c r="H1214" s="25">
        <f t="shared" si="450"/>
        <v>1900</v>
      </c>
      <c r="I1214" s="25">
        <f t="shared" si="451"/>
        <v>1900</v>
      </c>
      <c r="J1214" s="63">
        <f t="shared" si="452"/>
        <v>91</v>
      </c>
      <c r="K1214" s="25">
        <f t="shared" si="453"/>
        <v>0</v>
      </c>
      <c r="L1214" s="25">
        <f t="shared" si="454"/>
        <v>0</v>
      </c>
      <c r="M1214" s="25">
        <f t="shared" si="455"/>
        <v>114</v>
      </c>
      <c r="N1214" s="22">
        <f t="shared" si="456"/>
        <v>0</v>
      </c>
      <c r="O1214" s="22">
        <f t="shared" si="457"/>
        <v>0</v>
      </c>
      <c r="P1214" s="22">
        <f t="shared" si="440"/>
        <v>0</v>
      </c>
      <c r="Q1214" s="62"/>
      <c r="R1214" s="21">
        <f t="shared" si="441"/>
        <v>0</v>
      </c>
      <c r="S1214" s="21"/>
      <c r="T1214" s="56">
        <f t="shared" si="442"/>
        <v>0</v>
      </c>
      <c r="U1214" s="23" t="e">
        <f t="shared" si="443"/>
        <v>#DIV/0!</v>
      </c>
      <c r="V1214" s="23" t="str">
        <f t="shared" si="458"/>
        <v/>
      </c>
      <c r="W1214" s="24"/>
      <c r="X1214" s="55" t="str">
        <f t="shared" si="446"/>
        <v/>
      </c>
      <c r="Y1214" s="19"/>
      <c r="Z1214" s="26" t="e">
        <f t="shared" si="459"/>
        <v>#DIV/0!</v>
      </c>
      <c r="AA1214" s="26">
        <f t="shared" si="461"/>
        <v>0</v>
      </c>
      <c r="AB1214" s="26" t="str">
        <f t="shared" si="445"/>
        <v/>
      </c>
      <c r="AC1214" s="27">
        <f t="shared" si="462"/>
        <v>0</v>
      </c>
      <c r="AD1214" s="19"/>
      <c r="AE1214" s="19" t="str">
        <f t="shared" si="444"/>
        <v/>
      </c>
      <c r="AF1214" s="66" t="e">
        <f t="shared" si="460"/>
        <v>#VALUE!</v>
      </c>
    </row>
    <row r="1215" spans="1:32">
      <c r="A1215" s="16" t="str">
        <f t="shared" si="447"/>
        <v/>
      </c>
      <c r="B1215" s="29"/>
      <c r="C1215" s="17"/>
      <c r="D1215" s="32"/>
      <c r="E1215" s="18"/>
      <c r="F1215" s="25">
        <f t="shared" si="448"/>
        <v>0</v>
      </c>
      <c r="G1215" s="25">
        <f t="shared" si="449"/>
        <v>1</v>
      </c>
      <c r="H1215" s="25">
        <f t="shared" si="450"/>
        <v>1900</v>
      </c>
      <c r="I1215" s="25">
        <f t="shared" si="451"/>
        <v>1900</v>
      </c>
      <c r="J1215" s="63">
        <f t="shared" si="452"/>
        <v>91</v>
      </c>
      <c r="K1215" s="25">
        <f t="shared" si="453"/>
        <v>0</v>
      </c>
      <c r="L1215" s="25">
        <f t="shared" si="454"/>
        <v>0</v>
      </c>
      <c r="M1215" s="25">
        <f t="shared" si="455"/>
        <v>114</v>
      </c>
      <c r="N1215" s="22">
        <f t="shared" si="456"/>
        <v>0</v>
      </c>
      <c r="O1215" s="22">
        <f t="shared" si="457"/>
        <v>0</v>
      </c>
      <c r="P1215" s="22">
        <f t="shared" si="440"/>
        <v>0</v>
      </c>
      <c r="Q1215" s="62"/>
      <c r="R1215" s="21">
        <f t="shared" si="441"/>
        <v>0</v>
      </c>
      <c r="S1215" s="21"/>
      <c r="T1215" s="56">
        <f t="shared" si="442"/>
        <v>0</v>
      </c>
      <c r="U1215" s="23" t="e">
        <f t="shared" si="443"/>
        <v>#DIV/0!</v>
      </c>
      <c r="V1215" s="23" t="str">
        <f t="shared" si="458"/>
        <v/>
      </c>
      <c r="W1215" s="24"/>
      <c r="X1215" s="55" t="str">
        <f t="shared" si="446"/>
        <v/>
      </c>
      <c r="Y1215" s="19"/>
      <c r="Z1215" s="26" t="e">
        <f t="shared" si="459"/>
        <v>#DIV/0!</v>
      </c>
      <c r="AA1215" s="26">
        <f t="shared" si="461"/>
        <v>0</v>
      </c>
      <c r="AB1215" s="26" t="str">
        <f t="shared" si="445"/>
        <v/>
      </c>
      <c r="AC1215" s="27">
        <f t="shared" si="462"/>
        <v>0</v>
      </c>
      <c r="AD1215" s="19"/>
      <c r="AE1215" s="19" t="str">
        <f t="shared" si="444"/>
        <v/>
      </c>
      <c r="AF1215" s="66" t="e">
        <f t="shared" si="460"/>
        <v>#VALUE!</v>
      </c>
    </row>
    <row r="1216" spans="1:32">
      <c r="A1216" s="16" t="str">
        <f t="shared" si="447"/>
        <v/>
      </c>
      <c r="B1216" s="29"/>
      <c r="C1216" s="17"/>
      <c r="D1216" s="32"/>
      <c r="E1216" s="18"/>
      <c r="F1216" s="25">
        <f t="shared" si="448"/>
        <v>0</v>
      </c>
      <c r="G1216" s="25">
        <f t="shared" si="449"/>
        <v>1</v>
      </c>
      <c r="H1216" s="25">
        <f t="shared" si="450"/>
        <v>1900</v>
      </c>
      <c r="I1216" s="25">
        <f t="shared" si="451"/>
        <v>1900</v>
      </c>
      <c r="J1216" s="63">
        <f t="shared" si="452"/>
        <v>91</v>
      </c>
      <c r="K1216" s="25">
        <f t="shared" si="453"/>
        <v>0</v>
      </c>
      <c r="L1216" s="25">
        <f t="shared" si="454"/>
        <v>0</v>
      </c>
      <c r="M1216" s="25">
        <f t="shared" si="455"/>
        <v>114</v>
      </c>
      <c r="N1216" s="22">
        <f t="shared" si="456"/>
        <v>0</v>
      </c>
      <c r="O1216" s="22">
        <f t="shared" si="457"/>
        <v>0</v>
      </c>
      <c r="P1216" s="22">
        <f t="shared" si="440"/>
        <v>0</v>
      </c>
      <c r="Q1216" s="62"/>
      <c r="R1216" s="21">
        <f t="shared" si="441"/>
        <v>0</v>
      </c>
      <c r="S1216" s="21"/>
      <c r="T1216" s="56">
        <f t="shared" si="442"/>
        <v>0</v>
      </c>
      <c r="U1216" s="23" t="e">
        <f t="shared" si="443"/>
        <v>#DIV/0!</v>
      </c>
      <c r="V1216" s="23" t="str">
        <f t="shared" si="458"/>
        <v/>
      </c>
      <c r="W1216" s="24"/>
      <c r="X1216" s="55" t="str">
        <f t="shared" si="446"/>
        <v/>
      </c>
      <c r="Y1216" s="19"/>
      <c r="Z1216" s="26" t="e">
        <f t="shared" si="459"/>
        <v>#DIV/0!</v>
      </c>
      <c r="AA1216" s="26">
        <f t="shared" si="461"/>
        <v>0</v>
      </c>
      <c r="AB1216" s="26" t="str">
        <f t="shared" si="445"/>
        <v/>
      </c>
      <c r="AC1216" s="27">
        <f t="shared" si="462"/>
        <v>0</v>
      </c>
      <c r="AD1216" s="19"/>
      <c r="AE1216" s="19" t="str">
        <f t="shared" si="444"/>
        <v/>
      </c>
      <c r="AF1216" s="66" t="e">
        <f t="shared" si="460"/>
        <v>#VALUE!</v>
      </c>
    </row>
    <row r="1217" spans="1:32">
      <c r="A1217" s="16" t="str">
        <f t="shared" si="447"/>
        <v/>
      </c>
      <c r="B1217" s="29"/>
      <c r="C1217" s="17"/>
      <c r="D1217" s="32"/>
      <c r="E1217" s="18"/>
      <c r="F1217" s="25">
        <f t="shared" si="448"/>
        <v>0</v>
      </c>
      <c r="G1217" s="25">
        <f t="shared" si="449"/>
        <v>1</v>
      </c>
      <c r="H1217" s="25">
        <f t="shared" si="450"/>
        <v>1900</v>
      </c>
      <c r="I1217" s="25">
        <f t="shared" si="451"/>
        <v>1900</v>
      </c>
      <c r="J1217" s="63">
        <f t="shared" si="452"/>
        <v>91</v>
      </c>
      <c r="K1217" s="25">
        <f t="shared" si="453"/>
        <v>0</v>
      </c>
      <c r="L1217" s="25">
        <f t="shared" si="454"/>
        <v>0</v>
      </c>
      <c r="M1217" s="25">
        <f t="shared" si="455"/>
        <v>114</v>
      </c>
      <c r="N1217" s="22">
        <f t="shared" si="456"/>
        <v>0</v>
      </c>
      <c r="O1217" s="22">
        <f t="shared" si="457"/>
        <v>0</v>
      </c>
      <c r="P1217" s="22">
        <f t="shared" si="440"/>
        <v>0</v>
      </c>
      <c r="Q1217" s="62"/>
      <c r="R1217" s="21">
        <f t="shared" si="441"/>
        <v>0</v>
      </c>
      <c r="S1217" s="21"/>
      <c r="T1217" s="56">
        <f t="shared" si="442"/>
        <v>0</v>
      </c>
      <c r="U1217" s="23" t="e">
        <f t="shared" si="443"/>
        <v>#DIV/0!</v>
      </c>
      <c r="V1217" s="23" t="str">
        <f t="shared" si="458"/>
        <v/>
      </c>
      <c r="W1217" s="24"/>
      <c r="X1217" s="55" t="str">
        <f t="shared" si="446"/>
        <v/>
      </c>
      <c r="Y1217" s="19"/>
      <c r="Z1217" s="26" t="e">
        <f t="shared" si="459"/>
        <v>#DIV/0!</v>
      </c>
      <c r="AA1217" s="26">
        <f t="shared" si="461"/>
        <v>0</v>
      </c>
      <c r="AB1217" s="26" t="str">
        <f t="shared" si="445"/>
        <v/>
      </c>
      <c r="AC1217" s="27">
        <f t="shared" si="462"/>
        <v>0</v>
      </c>
      <c r="AD1217" s="19"/>
      <c r="AE1217" s="19" t="str">
        <f t="shared" si="444"/>
        <v/>
      </c>
      <c r="AF1217" s="66" t="e">
        <f t="shared" si="460"/>
        <v>#VALUE!</v>
      </c>
    </row>
    <row r="1218" spans="1:32">
      <c r="A1218" s="16" t="str">
        <f t="shared" si="447"/>
        <v/>
      </c>
      <c r="B1218" s="29"/>
      <c r="C1218" s="17"/>
      <c r="D1218" s="32"/>
      <c r="E1218" s="18"/>
      <c r="F1218" s="25">
        <f t="shared" si="448"/>
        <v>0</v>
      </c>
      <c r="G1218" s="25">
        <f t="shared" si="449"/>
        <v>1</v>
      </c>
      <c r="H1218" s="25">
        <f t="shared" si="450"/>
        <v>1900</v>
      </c>
      <c r="I1218" s="25">
        <f t="shared" si="451"/>
        <v>1900</v>
      </c>
      <c r="J1218" s="63">
        <f t="shared" si="452"/>
        <v>91</v>
      </c>
      <c r="K1218" s="25">
        <f t="shared" si="453"/>
        <v>0</v>
      </c>
      <c r="L1218" s="25">
        <f t="shared" si="454"/>
        <v>0</v>
      </c>
      <c r="M1218" s="25">
        <f t="shared" si="455"/>
        <v>114</v>
      </c>
      <c r="N1218" s="22">
        <f t="shared" si="456"/>
        <v>0</v>
      </c>
      <c r="O1218" s="22">
        <f t="shared" si="457"/>
        <v>0</v>
      </c>
      <c r="P1218" s="22">
        <f t="shared" si="440"/>
        <v>0</v>
      </c>
      <c r="Q1218" s="62"/>
      <c r="R1218" s="21">
        <f t="shared" si="441"/>
        <v>0</v>
      </c>
      <c r="S1218" s="21"/>
      <c r="T1218" s="56">
        <f t="shared" si="442"/>
        <v>0</v>
      </c>
      <c r="U1218" s="23" t="e">
        <f t="shared" si="443"/>
        <v>#DIV/0!</v>
      </c>
      <c r="V1218" s="23" t="str">
        <f t="shared" si="458"/>
        <v/>
      </c>
      <c r="W1218" s="24"/>
      <c r="X1218" s="55" t="str">
        <f t="shared" si="446"/>
        <v/>
      </c>
      <c r="Y1218" s="19"/>
      <c r="Z1218" s="26" t="e">
        <f t="shared" si="459"/>
        <v>#DIV/0!</v>
      </c>
      <c r="AA1218" s="26">
        <f t="shared" si="461"/>
        <v>0</v>
      </c>
      <c r="AB1218" s="26" t="str">
        <f t="shared" si="445"/>
        <v/>
      </c>
      <c r="AC1218" s="27">
        <f t="shared" si="462"/>
        <v>0</v>
      </c>
      <c r="AD1218" s="19"/>
      <c r="AE1218" s="19" t="str">
        <f t="shared" si="444"/>
        <v/>
      </c>
      <c r="AF1218" s="66" t="e">
        <f t="shared" si="460"/>
        <v>#VALUE!</v>
      </c>
    </row>
    <row r="1219" spans="1:32">
      <c r="A1219" s="16" t="str">
        <f t="shared" si="447"/>
        <v/>
      </c>
      <c r="B1219" s="29"/>
      <c r="C1219" s="17"/>
      <c r="D1219" s="32"/>
      <c r="E1219" s="18"/>
      <c r="F1219" s="25">
        <f t="shared" si="448"/>
        <v>0</v>
      </c>
      <c r="G1219" s="25">
        <f t="shared" si="449"/>
        <v>1</v>
      </c>
      <c r="H1219" s="25">
        <f t="shared" si="450"/>
        <v>1900</v>
      </c>
      <c r="I1219" s="25">
        <f t="shared" si="451"/>
        <v>1900</v>
      </c>
      <c r="J1219" s="63">
        <f t="shared" si="452"/>
        <v>91</v>
      </c>
      <c r="K1219" s="25">
        <f t="shared" si="453"/>
        <v>0</v>
      </c>
      <c r="L1219" s="25">
        <f t="shared" si="454"/>
        <v>0</v>
      </c>
      <c r="M1219" s="25">
        <f t="shared" si="455"/>
        <v>114</v>
      </c>
      <c r="N1219" s="22">
        <f t="shared" si="456"/>
        <v>0</v>
      </c>
      <c r="O1219" s="22">
        <f t="shared" si="457"/>
        <v>0</v>
      </c>
      <c r="P1219" s="22">
        <f t="shared" ref="P1219:P1282" si="463">+IF(O1219&lt;0,0,O1219)</f>
        <v>0</v>
      </c>
      <c r="Q1219" s="62"/>
      <c r="R1219" s="21">
        <f t="shared" ref="R1219:R1282" si="464">+IF(Q1219="",P1219,Q1219)</f>
        <v>0</v>
      </c>
      <c r="S1219" s="21"/>
      <c r="T1219" s="56">
        <f t="shared" ref="T1219:T1282" si="465">IF((5%*E1219)&gt;R1219,R1219,(E1219*5%))</f>
        <v>0</v>
      </c>
      <c r="U1219" s="23" t="e">
        <f t="shared" ref="U1219:U1282" si="466">IF(T1219="0","No Further Usefule Life",((E1219-T1219)/(E1219*D1219)))</f>
        <v>#DIV/0!</v>
      </c>
      <c r="V1219" s="23" t="str">
        <f t="shared" si="458"/>
        <v/>
      </c>
      <c r="W1219" s="24"/>
      <c r="X1219" s="55" t="str">
        <f t="shared" si="446"/>
        <v/>
      </c>
      <c r="Y1219" s="19"/>
      <c r="Z1219" s="26" t="e">
        <f t="shared" si="459"/>
        <v>#DIV/0!</v>
      </c>
      <c r="AA1219" s="26">
        <f t="shared" si="461"/>
        <v>0</v>
      </c>
      <c r="AB1219" s="26" t="str">
        <f t="shared" si="445"/>
        <v/>
      </c>
      <c r="AC1219" s="27">
        <f t="shared" si="462"/>
        <v>0</v>
      </c>
      <c r="AD1219" s="19"/>
      <c r="AE1219" s="19" t="str">
        <f t="shared" ref="AE1219:AE1282" si="467">IF(W1219="","",IF(W1219&gt;V1219,"Charge from Profit &amp; Loss Account","Charge from Retained Earning"))</f>
        <v/>
      </c>
      <c r="AF1219" s="66" t="e">
        <f t="shared" si="460"/>
        <v>#VALUE!</v>
      </c>
    </row>
    <row r="1220" spans="1:32">
      <c r="A1220" s="16" t="str">
        <f t="shared" si="447"/>
        <v/>
      </c>
      <c r="B1220" s="29"/>
      <c r="C1220" s="17"/>
      <c r="D1220" s="32"/>
      <c r="E1220" s="18"/>
      <c r="F1220" s="25">
        <f t="shared" si="448"/>
        <v>0</v>
      </c>
      <c r="G1220" s="25">
        <f t="shared" si="449"/>
        <v>1</v>
      </c>
      <c r="H1220" s="25">
        <f t="shared" si="450"/>
        <v>1900</v>
      </c>
      <c r="I1220" s="25">
        <f t="shared" si="451"/>
        <v>1900</v>
      </c>
      <c r="J1220" s="63">
        <f t="shared" si="452"/>
        <v>91</v>
      </c>
      <c r="K1220" s="25">
        <f t="shared" si="453"/>
        <v>0</v>
      </c>
      <c r="L1220" s="25">
        <f t="shared" si="454"/>
        <v>0</v>
      </c>
      <c r="M1220" s="25">
        <f t="shared" si="455"/>
        <v>114</v>
      </c>
      <c r="N1220" s="22">
        <f t="shared" si="456"/>
        <v>0</v>
      </c>
      <c r="O1220" s="22">
        <f t="shared" si="457"/>
        <v>0</v>
      </c>
      <c r="P1220" s="22">
        <f t="shared" si="463"/>
        <v>0</v>
      </c>
      <c r="Q1220" s="62"/>
      <c r="R1220" s="21">
        <f t="shared" si="464"/>
        <v>0</v>
      </c>
      <c r="S1220" s="21"/>
      <c r="T1220" s="56">
        <f t="shared" si="465"/>
        <v>0</v>
      </c>
      <c r="U1220" s="23" t="e">
        <f t="shared" si="466"/>
        <v>#DIV/0!</v>
      </c>
      <c r="V1220" s="23" t="str">
        <f t="shared" si="458"/>
        <v/>
      </c>
      <c r="W1220" s="24"/>
      <c r="X1220" s="55" t="str">
        <f t="shared" si="446"/>
        <v/>
      </c>
      <c r="Y1220" s="19"/>
      <c r="Z1220" s="26" t="e">
        <f t="shared" si="459"/>
        <v>#DIV/0!</v>
      </c>
      <c r="AA1220" s="26">
        <f t="shared" si="461"/>
        <v>0</v>
      </c>
      <c r="AB1220" s="26" t="str">
        <f t="shared" ref="AB1220:AB1283" si="468">IF(E1220="","",IF(X1220&lt;1,AF1220,(AC1220/E1220)))</f>
        <v/>
      </c>
      <c r="AC1220" s="27">
        <f t="shared" si="462"/>
        <v>0</v>
      </c>
      <c r="AD1220" s="19"/>
      <c r="AE1220" s="19" t="str">
        <f t="shared" si="467"/>
        <v/>
      </c>
      <c r="AF1220" s="66" t="e">
        <f t="shared" si="460"/>
        <v>#VALUE!</v>
      </c>
    </row>
    <row r="1221" spans="1:32">
      <c r="A1221" s="16" t="str">
        <f t="shared" si="447"/>
        <v/>
      </c>
      <c r="B1221" s="29"/>
      <c r="C1221" s="17"/>
      <c r="D1221" s="32"/>
      <c r="E1221" s="18"/>
      <c r="F1221" s="25">
        <f t="shared" si="448"/>
        <v>0</v>
      </c>
      <c r="G1221" s="25">
        <f t="shared" si="449"/>
        <v>1</v>
      </c>
      <c r="H1221" s="25">
        <f t="shared" si="450"/>
        <v>1900</v>
      </c>
      <c r="I1221" s="25">
        <f t="shared" si="451"/>
        <v>1900</v>
      </c>
      <c r="J1221" s="63">
        <f t="shared" si="452"/>
        <v>91</v>
      </c>
      <c r="K1221" s="25">
        <f t="shared" si="453"/>
        <v>0</v>
      </c>
      <c r="L1221" s="25">
        <f t="shared" si="454"/>
        <v>0</v>
      </c>
      <c r="M1221" s="25">
        <f t="shared" si="455"/>
        <v>114</v>
      </c>
      <c r="N1221" s="22">
        <f t="shared" si="456"/>
        <v>0</v>
      </c>
      <c r="O1221" s="22">
        <f t="shared" si="457"/>
        <v>0</v>
      </c>
      <c r="P1221" s="22">
        <f t="shared" si="463"/>
        <v>0</v>
      </c>
      <c r="Q1221" s="62"/>
      <c r="R1221" s="21">
        <f t="shared" si="464"/>
        <v>0</v>
      </c>
      <c r="S1221" s="21"/>
      <c r="T1221" s="56">
        <f t="shared" si="465"/>
        <v>0</v>
      </c>
      <c r="U1221" s="23" t="e">
        <f t="shared" si="466"/>
        <v>#DIV/0!</v>
      </c>
      <c r="V1221" s="23" t="str">
        <f t="shared" si="458"/>
        <v/>
      </c>
      <c r="W1221" s="24"/>
      <c r="X1221" s="55" t="str">
        <f t="shared" ref="X1221:X1284" si="469">IF(W1221="","",IF(V1221&gt;W1221,"0",W1221-V1221))</f>
        <v/>
      </c>
      <c r="Y1221" s="19"/>
      <c r="Z1221" s="26" t="e">
        <f t="shared" si="459"/>
        <v>#DIV/0!</v>
      </c>
      <c r="AA1221" s="26">
        <f t="shared" si="461"/>
        <v>0</v>
      </c>
      <c r="AB1221" s="26" t="str">
        <f t="shared" si="468"/>
        <v/>
      </c>
      <c r="AC1221" s="27">
        <f t="shared" si="462"/>
        <v>0</v>
      </c>
      <c r="AD1221" s="19"/>
      <c r="AE1221" s="19" t="str">
        <f t="shared" si="467"/>
        <v/>
      </c>
      <c r="AF1221" s="66" t="e">
        <f t="shared" si="460"/>
        <v>#VALUE!</v>
      </c>
    </row>
    <row r="1222" spans="1:32">
      <c r="A1222" s="16" t="str">
        <f t="shared" si="447"/>
        <v/>
      </c>
      <c r="B1222" s="29"/>
      <c r="C1222" s="17"/>
      <c r="D1222" s="32"/>
      <c r="E1222" s="18"/>
      <c r="F1222" s="25">
        <f t="shared" si="448"/>
        <v>0</v>
      </c>
      <c r="G1222" s="25">
        <f t="shared" si="449"/>
        <v>1</v>
      </c>
      <c r="H1222" s="25">
        <f t="shared" si="450"/>
        <v>1900</v>
      </c>
      <c r="I1222" s="25">
        <f t="shared" si="451"/>
        <v>1900</v>
      </c>
      <c r="J1222" s="63">
        <f t="shared" si="452"/>
        <v>91</v>
      </c>
      <c r="K1222" s="25">
        <f t="shared" si="453"/>
        <v>0</v>
      </c>
      <c r="L1222" s="25">
        <f t="shared" si="454"/>
        <v>0</v>
      </c>
      <c r="M1222" s="25">
        <f t="shared" si="455"/>
        <v>114</v>
      </c>
      <c r="N1222" s="22">
        <f t="shared" si="456"/>
        <v>0</v>
      </c>
      <c r="O1222" s="22">
        <f t="shared" si="457"/>
        <v>0</v>
      </c>
      <c r="P1222" s="22">
        <f t="shared" si="463"/>
        <v>0</v>
      </c>
      <c r="Q1222" s="62"/>
      <c r="R1222" s="21">
        <f t="shared" si="464"/>
        <v>0</v>
      </c>
      <c r="S1222" s="21"/>
      <c r="T1222" s="56">
        <f t="shared" si="465"/>
        <v>0</v>
      </c>
      <c r="U1222" s="23" t="e">
        <f t="shared" si="466"/>
        <v>#DIV/0!</v>
      </c>
      <c r="V1222" s="23" t="str">
        <f t="shared" si="458"/>
        <v/>
      </c>
      <c r="W1222" s="24"/>
      <c r="X1222" s="55" t="str">
        <f t="shared" si="469"/>
        <v/>
      </c>
      <c r="Y1222" s="19"/>
      <c r="Z1222" s="26" t="e">
        <f t="shared" si="459"/>
        <v>#DIV/0!</v>
      </c>
      <c r="AA1222" s="26">
        <f t="shared" si="461"/>
        <v>0</v>
      </c>
      <c r="AB1222" s="26" t="str">
        <f t="shared" si="468"/>
        <v/>
      </c>
      <c r="AC1222" s="27">
        <f t="shared" si="462"/>
        <v>0</v>
      </c>
      <c r="AD1222" s="19"/>
      <c r="AE1222" s="19" t="str">
        <f t="shared" si="467"/>
        <v/>
      </c>
      <c r="AF1222" s="66" t="e">
        <f t="shared" si="460"/>
        <v>#VALUE!</v>
      </c>
    </row>
    <row r="1223" spans="1:32">
      <c r="A1223" s="16" t="str">
        <f t="shared" si="447"/>
        <v/>
      </c>
      <c r="B1223" s="29"/>
      <c r="C1223" s="17"/>
      <c r="D1223" s="32"/>
      <c r="E1223" s="18"/>
      <c r="F1223" s="25">
        <f t="shared" si="448"/>
        <v>0</v>
      </c>
      <c r="G1223" s="25">
        <f t="shared" si="449"/>
        <v>1</v>
      </c>
      <c r="H1223" s="25">
        <f t="shared" si="450"/>
        <v>1900</v>
      </c>
      <c r="I1223" s="25">
        <f t="shared" si="451"/>
        <v>1900</v>
      </c>
      <c r="J1223" s="63">
        <f t="shared" si="452"/>
        <v>91</v>
      </c>
      <c r="K1223" s="25">
        <f t="shared" si="453"/>
        <v>0</v>
      </c>
      <c r="L1223" s="25">
        <f t="shared" si="454"/>
        <v>0</v>
      </c>
      <c r="M1223" s="25">
        <f t="shared" si="455"/>
        <v>114</v>
      </c>
      <c r="N1223" s="22">
        <f t="shared" si="456"/>
        <v>0</v>
      </c>
      <c r="O1223" s="22">
        <f t="shared" si="457"/>
        <v>0</v>
      </c>
      <c r="P1223" s="22">
        <f t="shared" si="463"/>
        <v>0</v>
      </c>
      <c r="Q1223" s="62"/>
      <c r="R1223" s="21">
        <f t="shared" si="464"/>
        <v>0</v>
      </c>
      <c r="S1223" s="21"/>
      <c r="T1223" s="56">
        <f t="shared" si="465"/>
        <v>0</v>
      </c>
      <c r="U1223" s="23" t="e">
        <f t="shared" si="466"/>
        <v>#DIV/0!</v>
      </c>
      <c r="V1223" s="23" t="str">
        <f t="shared" si="458"/>
        <v/>
      </c>
      <c r="W1223" s="24"/>
      <c r="X1223" s="55" t="str">
        <f t="shared" si="469"/>
        <v/>
      </c>
      <c r="Y1223" s="19"/>
      <c r="Z1223" s="26" t="e">
        <f t="shared" si="459"/>
        <v>#DIV/0!</v>
      </c>
      <c r="AA1223" s="26">
        <f t="shared" si="461"/>
        <v>0</v>
      </c>
      <c r="AB1223" s="26" t="str">
        <f t="shared" si="468"/>
        <v/>
      </c>
      <c r="AC1223" s="27">
        <f t="shared" si="462"/>
        <v>0</v>
      </c>
      <c r="AD1223" s="19"/>
      <c r="AE1223" s="19" t="str">
        <f t="shared" si="467"/>
        <v/>
      </c>
      <c r="AF1223" s="66" t="e">
        <f t="shared" si="460"/>
        <v>#VALUE!</v>
      </c>
    </row>
    <row r="1224" spans="1:32">
      <c r="A1224" s="16" t="str">
        <f t="shared" si="447"/>
        <v/>
      </c>
      <c r="B1224" s="29"/>
      <c r="C1224" s="17"/>
      <c r="D1224" s="32"/>
      <c r="E1224" s="18"/>
      <c r="F1224" s="25">
        <f t="shared" si="448"/>
        <v>0</v>
      </c>
      <c r="G1224" s="25">
        <f t="shared" si="449"/>
        <v>1</v>
      </c>
      <c r="H1224" s="25">
        <f t="shared" si="450"/>
        <v>1900</v>
      </c>
      <c r="I1224" s="25">
        <f t="shared" si="451"/>
        <v>1900</v>
      </c>
      <c r="J1224" s="63">
        <f t="shared" si="452"/>
        <v>91</v>
      </c>
      <c r="K1224" s="25">
        <f t="shared" si="453"/>
        <v>0</v>
      </c>
      <c r="L1224" s="25">
        <f t="shared" si="454"/>
        <v>0</v>
      </c>
      <c r="M1224" s="25">
        <f t="shared" si="455"/>
        <v>114</v>
      </c>
      <c r="N1224" s="22">
        <f t="shared" si="456"/>
        <v>0</v>
      </c>
      <c r="O1224" s="22">
        <f t="shared" si="457"/>
        <v>0</v>
      </c>
      <c r="P1224" s="22">
        <f t="shared" si="463"/>
        <v>0</v>
      </c>
      <c r="Q1224" s="62"/>
      <c r="R1224" s="21">
        <f t="shared" si="464"/>
        <v>0</v>
      </c>
      <c r="S1224" s="21"/>
      <c r="T1224" s="56">
        <f t="shared" si="465"/>
        <v>0</v>
      </c>
      <c r="U1224" s="23" t="e">
        <f t="shared" si="466"/>
        <v>#DIV/0!</v>
      </c>
      <c r="V1224" s="23" t="str">
        <f t="shared" si="458"/>
        <v/>
      </c>
      <c r="W1224" s="24"/>
      <c r="X1224" s="55" t="str">
        <f t="shared" si="469"/>
        <v/>
      </c>
      <c r="Y1224" s="19"/>
      <c r="Z1224" s="26" t="e">
        <f t="shared" si="459"/>
        <v>#DIV/0!</v>
      </c>
      <c r="AA1224" s="26">
        <f t="shared" si="461"/>
        <v>0</v>
      </c>
      <c r="AB1224" s="26" t="str">
        <f t="shared" si="468"/>
        <v/>
      </c>
      <c r="AC1224" s="27">
        <f t="shared" si="462"/>
        <v>0</v>
      </c>
      <c r="AD1224" s="19"/>
      <c r="AE1224" s="19" t="str">
        <f t="shared" si="467"/>
        <v/>
      </c>
      <c r="AF1224" s="66" t="e">
        <f t="shared" si="460"/>
        <v>#VALUE!</v>
      </c>
    </row>
    <row r="1225" spans="1:32">
      <c r="A1225" s="16" t="str">
        <f t="shared" ref="A1225:A1288" si="470">IF(B1225="","",A1224+1)</f>
        <v/>
      </c>
      <c r="B1225" s="29"/>
      <c r="C1225" s="17"/>
      <c r="D1225" s="32"/>
      <c r="E1225" s="18"/>
      <c r="F1225" s="25">
        <f t="shared" ref="F1225:F1288" si="471">DAY(B1225)</f>
        <v>0</v>
      </c>
      <c r="G1225" s="25">
        <f t="shared" ref="G1225:G1288" si="472">MONTH(B1225)</f>
        <v>1</v>
      </c>
      <c r="H1225" s="25">
        <f t="shared" ref="H1225:H1288" si="473">YEAR(B1225)</f>
        <v>1900</v>
      </c>
      <c r="I1225" s="25">
        <f t="shared" ref="I1225:I1288" si="474">IF(G1225&gt;3,H1225+1,H1225)</f>
        <v>1900</v>
      </c>
      <c r="J1225" s="63">
        <f t="shared" ref="J1225:J1288" si="475">DATE(I1225,3,31)</f>
        <v>91</v>
      </c>
      <c r="K1225" s="25">
        <f t="shared" ref="K1225:K1288" si="476">E1225*D1225*((J1225-B1225)+1)/365</f>
        <v>0</v>
      </c>
      <c r="L1225" s="25">
        <f t="shared" ref="L1225:L1288" si="477">E1225-K1225</f>
        <v>0</v>
      </c>
      <c r="M1225" s="25">
        <f t="shared" ref="M1225:M1288" si="478">2014-I1225</f>
        <v>114</v>
      </c>
      <c r="N1225" s="22">
        <f t="shared" ref="N1225:N1288" si="479">(K1225/((J1225-B1225)+1)*365)*M1225</f>
        <v>0</v>
      </c>
      <c r="O1225" s="22">
        <f t="shared" ref="O1225:O1288" si="480">L1225-N1225</f>
        <v>0</v>
      </c>
      <c r="P1225" s="22">
        <f t="shared" si="463"/>
        <v>0</v>
      </c>
      <c r="Q1225" s="62"/>
      <c r="R1225" s="21">
        <f t="shared" si="464"/>
        <v>0</v>
      </c>
      <c r="S1225" s="21"/>
      <c r="T1225" s="56">
        <f t="shared" si="465"/>
        <v>0</v>
      </c>
      <c r="U1225" s="23" t="e">
        <f t="shared" si="466"/>
        <v>#DIV/0!</v>
      </c>
      <c r="V1225" s="23" t="str">
        <f t="shared" ref="V1225:V1288" si="481">IF(B1225="","",(DATE(2014,3,31)-B1225)/365)</f>
        <v/>
      </c>
      <c r="W1225" s="24"/>
      <c r="X1225" s="55" t="str">
        <f t="shared" si="469"/>
        <v/>
      </c>
      <c r="Y1225" s="19"/>
      <c r="Z1225" s="26" t="e">
        <f t="shared" ref="Z1225:Z1288" si="482">1-((T1225/R1225)^(1/X1225))</f>
        <v>#DIV/0!</v>
      </c>
      <c r="AA1225" s="26">
        <f t="shared" si="461"/>
        <v>0</v>
      </c>
      <c r="AB1225" s="26" t="str">
        <f t="shared" si="468"/>
        <v/>
      </c>
      <c r="AC1225" s="27">
        <f t="shared" si="462"/>
        <v>0</v>
      </c>
      <c r="AD1225" s="19"/>
      <c r="AE1225" s="19" t="str">
        <f t="shared" si="467"/>
        <v/>
      </c>
      <c r="AF1225" s="66" t="e">
        <f t="shared" si="460"/>
        <v>#VALUE!</v>
      </c>
    </row>
    <row r="1226" spans="1:32">
      <c r="A1226" s="16" t="str">
        <f t="shared" si="470"/>
        <v/>
      </c>
      <c r="B1226" s="29"/>
      <c r="C1226" s="17"/>
      <c r="D1226" s="32"/>
      <c r="E1226" s="18"/>
      <c r="F1226" s="25">
        <f t="shared" si="471"/>
        <v>0</v>
      </c>
      <c r="G1226" s="25">
        <f t="shared" si="472"/>
        <v>1</v>
      </c>
      <c r="H1226" s="25">
        <f t="shared" si="473"/>
        <v>1900</v>
      </c>
      <c r="I1226" s="25">
        <f t="shared" si="474"/>
        <v>1900</v>
      </c>
      <c r="J1226" s="63">
        <f t="shared" si="475"/>
        <v>91</v>
      </c>
      <c r="K1226" s="25">
        <f t="shared" si="476"/>
        <v>0</v>
      </c>
      <c r="L1226" s="25">
        <f t="shared" si="477"/>
        <v>0</v>
      </c>
      <c r="M1226" s="25">
        <f t="shared" si="478"/>
        <v>114</v>
      </c>
      <c r="N1226" s="22">
        <f t="shared" si="479"/>
        <v>0</v>
      </c>
      <c r="O1226" s="22">
        <f t="shared" si="480"/>
        <v>0</v>
      </c>
      <c r="P1226" s="22">
        <f t="shared" si="463"/>
        <v>0</v>
      </c>
      <c r="Q1226" s="62"/>
      <c r="R1226" s="21">
        <f t="shared" si="464"/>
        <v>0</v>
      </c>
      <c r="S1226" s="21"/>
      <c r="T1226" s="56">
        <f t="shared" si="465"/>
        <v>0</v>
      </c>
      <c r="U1226" s="23" t="e">
        <f t="shared" si="466"/>
        <v>#DIV/0!</v>
      </c>
      <c r="V1226" s="23" t="str">
        <f t="shared" si="481"/>
        <v/>
      </c>
      <c r="W1226" s="24"/>
      <c r="X1226" s="55" t="str">
        <f t="shared" si="469"/>
        <v/>
      </c>
      <c r="Y1226" s="19"/>
      <c r="Z1226" s="26" t="e">
        <f t="shared" si="482"/>
        <v>#DIV/0!</v>
      </c>
      <c r="AA1226" s="26">
        <f t="shared" si="461"/>
        <v>0</v>
      </c>
      <c r="AB1226" s="26" t="str">
        <f t="shared" si="468"/>
        <v/>
      </c>
      <c r="AC1226" s="27">
        <f t="shared" si="462"/>
        <v>0</v>
      </c>
      <c r="AD1226" s="19"/>
      <c r="AE1226" s="19" t="str">
        <f t="shared" si="467"/>
        <v/>
      </c>
      <c r="AF1226" s="66" t="e">
        <f t="shared" si="460"/>
        <v>#VALUE!</v>
      </c>
    </row>
    <row r="1227" spans="1:32">
      <c r="A1227" s="16" t="str">
        <f t="shared" si="470"/>
        <v/>
      </c>
      <c r="B1227" s="29"/>
      <c r="C1227" s="17"/>
      <c r="D1227" s="32"/>
      <c r="E1227" s="18"/>
      <c r="F1227" s="25">
        <f t="shared" si="471"/>
        <v>0</v>
      </c>
      <c r="G1227" s="25">
        <f t="shared" si="472"/>
        <v>1</v>
      </c>
      <c r="H1227" s="25">
        <f t="shared" si="473"/>
        <v>1900</v>
      </c>
      <c r="I1227" s="25">
        <f t="shared" si="474"/>
        <v>1900</v>
      </c>
      <c r="J1227" s="63">
        <f t="shared" si="475"/>
        <v>91</v>
      </c>
      <c r="K1227" s="25">
        <f t="shared" si="476"/>
        <v>0</v>
      </c>
      <c r="L1227" s="25">
        <f t="shared" si="477"/>
        <v>0</v>
      </c>
      <c r="M1227" s="25">
        <f t="shared" si="478"/>
        <v>114</v>
      </c>
      <c r="N1227" s="22">
        <f t="shared" si="479"/>
        <v>0</v>
      </c>
      <c r="O1227" s="22">
        <f t="shared" si="480"/>
        <v>0</v>
      </c>
      <c r="P1227" s="22">
        <f t="shared" si="463"/>
        <v>0</v>
      </c>
      <c r="Q1227" s="62"/>
      <c r="R1227" s="21">
        <f t="shared" si="464"/>
        <v>0</v>
      </c>
      <c r="S1227" s="21"/>
      <c r="T1227" s="56">
        <f t="shared" si="465"/>
        <v>0</v>
      </c>
      <c r="U1227" s="23" t="e">
        <f t="shared" si="466"/>
        <v>#DIV/0!</v>
      </c>
      <c r="V1227" s="23" t="str">
        <f t="shared" si="481"/>
        <v/>
      </c>
      <c r="W1227" s="24"/>
      <c r="X1227" s="55" t="str">
        <f t="shared" si="469"/>
        <v/>
      </c>
      <c r="Y1227" s="19"/>
      <c r="Z1227" s="26" t="e">
        <f t="shared" si="482"/>
        <v>#DIV/0!</v>
      </c>
      <c r="AA1227" s="26">
        <f t="shared" si="461"/>
        <v>0</v>
      </c>
      <c r="AB1227" s="26" t="str">
        <f t="shared" si="468"/>
        <v/>
      </c>
      <c r="AC1227" s="27">
        <f t="shared" si="462"/>
        <v>0</v>
      </c>
      <c r="AD1227" s="19"/>
      <c r="AE1227" s="19" t="str">
        <f t="shared" si="467"/>
        <v/>
      </c>
      <c r="AF1227" s="66" t="e">
        <f t="shared" si="460"/>
        <v>#VALUE!</v>
      </c>
    </row>
    <row r="1228" spans="1:32">
      <c r="A1228" s="16" t="str">
        <f t="shared" si="470"/>
        <v/>
      </c>
      <c r="B1228" s="29"/>
      <c r="C1228" s="17"/>
      <c r="D1228" s="32"/>
      <c r="E1228" s="18"/>
      <c r="F1228" s="25">
        <f t="shared" si="471"/>
        <v>0</v>
      </c>
      <c r="G1228" s="25">
        <f t="shared" si="472"/>
        <v>1</v>
      </c>
      <c r="H1228" s="25">
        <f t="shared" si="473"/>
        <v>1900</v>
      </c>
      <c r="I1228" s="25">
        <f t="shared" si="474"/>
        <v>1900</v>
      </c>
      <c r="J1228" s="63">
        <f t="shared" si="475"/>
        <v>91</v>
      </c>
      <c r="K1228" s="25">
        <f t="shared" si="476"/>
        <v>0</v>
      </c>
      <c r="L1228" s="25">
        <f t="shared" si="477"/>
        <v>0</v>
      </c>
      <c r="M1228" s="25">
        <f t="shared" si="478"/>
        <v>114</v>
      </c>
      <c r="N1228" s="22">
        <f t="shared" si="479"/>
        <v>0</v>
      </c>
      <c r="O1228" s="22">
        <f t="shared" si="480"/>
        <v>0</v>
      </c>
      <c r="P1228" s="22">
        <f t="shared" si="463"/>
        <v>0</v>
      </c>
      <c r="Q1228" s="62"/>
      <c r="R1228" s="21">
        <f t="shared" si="464"/>
        <v>0</v>
      </c>
      <c r="S1228" s="21"/>
      <c r="T1228" s="56">
        <f t="shared" si="465"/>
        <v>0</v>
      </c>
      <c r="U1228" s="23" t="e">
        <f t="shared" si="466"/>
        <v>#DIV/0!</v>
      </c>
      <c r="V1228" s="23" t="str">
        <f t="shared" si="481"/>
        <v/>
      </c>
      <c r="W1228" s="24"/>
      <c r="X1228" s="55" t="str">
        <f t="shared" si="469"/>
        <v/>
      </c>
      <c r="Y1228" s="19"/>
      <c r="Z1228" s="26" t="e">
        <f t="shared" si="482"/>
        <v>#DIV/0!</v>
      </c>
      <c r="AA1228" s="26">
        <f t="shared" si="461"/>
        <v>0</v>
      </c>
      <c r="AB1228" s="26" t="str">
        <f t="shared" si="468"/>
        <v/>
      </c>
      <c r="AC1228" s="27">
        <f t="shared" si="462"/>
        <v>0</v>
      </c>
      <c r="AD1228" s="19"/>
      <c r="AE1228" s="19" t="str">
        <f t="shared" si="467"/>
        <v/>
      </c>
      <c r="AF1228" s="66" t="e">
        <f t="shared" si="460"/>
        <v>#VALUE!</v>
      </c>
    </row>
    <row r="1229" spans="1:32">
      <c r="A1229" s="16" t="str">
        <f t="shared" si="470"/>
        <v/>
      </c>
      <c r="B1229" s="29"/>
      <c r="C1229" s="17"/>
      <c r="D1229" s="32"/>
      <c r="E1229" s="18"/>
      <c r="F1229" s="25">
        <f t="shared" si="471"/>
        <v>0</v>
      </c>
      <c r="G1229" s="25">
        <f t="shared" si="472"/>
        <v>1</v>
      </c>
      <c r="H1229" s="25">
        <f t="shared" si="473"/>
        <v>1900</v>
      </c>
      <c r="I1229" s="25">
        <f t="shared" si="474"/>
        <v>1900</v>
      </c>
      <c r="J1229" s="63">
        <f t="shared" si="475"/>
        <v>91</v>
      </c>
      <c r="K1229" s="25">
        <f t="shared" si="476"/>
        <v>0</v>
      </c>
      <c r="L1229" s="25">
        <f t="shared" si="477"/>
        <v>0</v>
      </c>
      <c r="M1229" s="25">
        <f t="shared" si="478"/>
        <v>114</v>
      </c>
      <c r="N1229" s="22">
        <f t="shared" si="479"/>
        <v>0</v>
      </c>
      <c r="O1229" s="22">
        <f t="shared" si="480"/>
        <v>0</v>
      </c>
      <c r="P1229" s="22">
        <f t="shared" si="463"/>
        <v>0</v>
      </c>
      <c r="Q1229" s="62"/>
      <c r="R1229" s="21">
        <f t="shared" si="464"/>
        <v>0</v>
      </c>
      <c r="S1229" s="21"/>
      <c r="T1229" s="56">
        <f t="shared" si="465"/>
        <v>0</v>
      </c>
      <c r="U1229" s="23" t="e">
        <f t="shared" si="466"/>
        <v>#DIV/0!</v>
      </c>
      <c r="V1229" s="23" t="str">
        <f t="shared" si="481"/>
        <v/>
      </c>
      <c r="W1229" s="24"/>
      <c r="X1229" s="55" t="str">
        <f t="shared" si="469"/>
        <v/>
      </c>
      <c r="Y1229" s="19"/>
      <c r="Z1229" s="26" t="e">
        <f t="shared" si="482"/>
        <v>#DIV/0!</v>
      </c>
      <c r="AA1229" s="26">
        <f t="shared" si="461"/>
        <v>0</v>
      </c>
      <c r="AB1229" s="26" t="str">
        <f t="shared" si="468"/>
        <v/>
      </c>
      <c r="AC1229" s="27">
        <f t="shared" si="462"/>
        <v>0</v>
      </c>
      <c r="AD1229" s="19"/>
      <c r="AE1229" s="19" t="str">
        <f t="shared" si="467"/>
        <v/>
      </c>
      <c r="AF1229" s="66" t="e">
        <f t="shared" si="460"/>
        <v>#VALUE!</v>
      </c>
    </row>
    <row r="1230" spans="1:32">
      <c r="A1230" s="16" t="str">
        <f t="shared" si="470"/>
        <v/>
      </c>
      <c r="B1230" s="29"/>
      <c r="C1230" s="17"/>
      <c r="D1230" s="32"/>
      <c r="E1230" s="18"/>
      <c r="F1230" s="25">
        <f t="shared" si="471"/>
        <v>0</v>
      </c>
      <c r="G1230" s="25">
        <f t="shared" si="472"/>
        <v>1</v>
      </c>
      <c r="H1230" s="25">
        <f t="shared" si="473"/>
        <v>1900</v>
      </c>
      <c r="I1230" s="25">
        <f t="shared" si="474"/>
        <v>1900</v>
      </c>
      <c r="J1230" s="63">
        <f t="shared" si="475"/>
        <v>91</v>
      </c>
      <c r="K1230" s="25">
        <f t="shared" si="476"/>
        <v>0</v>
      </c>
      <c r="L1230" s="25">
        <f t="shared" si="477"/>
        <v>0</v>
      </c>
      <c r="M1230" s="25">
        <f t="shared" si="478"/>
        <v>114</v>
      </c>
      <c r="N1230" s="22">
        <f t="shared" si="479"/>
        <v>0</v>
      </c>
      <c r="O1230" s="22">
        <f t="shared" si="480"/>
        <v>0</v>
      </c>
      <c r="P1230" s="22">
        <f t="shared" si="463"/>
        <v>0</v>
      </c>
      <c r="Q1230" s="62"/>
      <c r="R1230" s="21">
        <f t="shared" si="464"/>
        <v>0</v>
      </c>
      <c r="S1230" s="21"/>
      <c r="T1230" s="56">
        <f t="shared" si="465"/>
        <v>0</v>
      </c>
      <c r="U1230" s="23" t="e">
        <f t="shared" si="466"/>
        <v>#DIV/0!</v>
      </c>
      <c r="V1230" s="23" t="str">
        <f t="shared" si="481"/>
        <v/>
      </c>
      <c r="W1230" s="24"/>
      <c r="X1230" s="55" t="str">
        <f t="shared" si="469"/>
        <v/>
      </c>
      <c r="Y1230" s="19"/>
      <c r="Z1230" s="26" t="e">
        <f t="shared" si="482"/>
        <v>#DIV/0!</v>
      </c>
      <c r="AA1230" s="26">
        <f t="shared" si="461"/>
        <v>0</v>
      </c>
      <c r="AB1230" s="26" t="str">
        <f t="shared" si="468"/>
        <v/>
      </c>
      <c r="AC1230" s="27">
        <f t="shared" si="462"/>
        <v>0</v>
      </c>
      <c r="AD1230" s="19"/>
      <c r="AE1230" s="19" t="str">
        <f t="shared" si="467"/>
        <v/>
      </c>
      <c r="AF1230" s="66" t="e">
        <f t="shared" si="460"/>
        <v>#VALUE!</v>
      </c>
    </row>
    <row r="1231" spans="1:32">
      <c r="A1231" s="16" t="str">
        <f t="shared" si="470"/>
        <v/>
      </c>
      <c r="B1231" s="29"/>
      <c r="C1231" s="17"/>
      <c r="D1231" s="32"/>
      <c r="E1231" s="18"/>
      <c r="F1231" s="25">
        <f t="shared" si="471"/>
        <v>0</v>
      </c>
      <c r="G1231" s="25">
        <f t="shared" si="472"/>
        <v>1</v>
      </c>
      <c r="H1231" s="25">
        <f t="shared" si="473"/>
        <v>1900</v>
      </c>
      <c r="I1231" s="25">
        <f t="shared" si="474"/>
        <v>1900</v>
      </c>
      <c r="J1231" s="63">
        <f t="shared" si="475"/>
        <v>91</v>
      </c>
      <c r="K1231" s="25">
        <f t="shared" si="476"/>
        <v>0</v>
      </c>
      <c r="L1231" s="25">
        <f t="shared" si="477"/>
        <v>0</v>
      </c>
      <c r="M1231" s="25">
        <f t="shared" si="478"/>
        <v>114</v>
      </c>
      <c r="N1231" s="22">
        <f t="shared" si="479"/>
        <v>0</v>
      </c>
      <c r="O1231" s="22">
        <f t="shared" si="480"/>
        <v>0</v>
      </c>
      <c r="P1231" s="22">
        <f t="shared" si="463"/>
        <v>0</v>
      </c>
      <c r="Q1231" s="62"/>
      <c r="R1231" s="21">
        <f t="shared" si="464"/>
        <v>0</v>
      </c>
      <c r="S1231" s="21"/>
      <c r="T1231" s="56">
        <f t="shared" si="465"/>
        <v>0</v>
      </c>
      <c r="U1231" s="23" t="e">
        <f t="shared" si="466"/>
        <v>#DIV/0!</v>
      </c>
      <c r="V1231" s="23" t="str">
        <f t="shared" si="481"/>
        <v/>
      </c>
      <c r="W1231" s="24"/>
      <c r="X1231" s="55" t="str">
        <f t="shared" si="469"/>
        <v/>
      </c>
      <c r="Y1231" s="19"/>
      <c r="Z1231" s="26" t="e">
        <f t="shared" si="482"/>
        <v>#DIV/0!</v>
      </c>
      <c r="AA1231" s="26">
        <f t="shared" si="461"/>
        <v>0</v>
      </c>
      <c r="AB1231" s="26" t="str">
        <f t="shared" si="468"/>
        <v/>
      </c>
      <c r="AC1231" s="27">
        <f t="shared" si="462"/>
        <v>0</v>
      </c>
      <c r="AD1231" s="19"/>
      <c r="AE1231" s="19" t="str">
        <f t="shared" si="467"/>
        <v/>
      </c>
      <c r="AF1231" s="66" t="e">
        <f t="shared" si="460"/>
        <v>#VALUE!</v>
      </c>
    </row>
    <row r="1232" spans="1:32">
      <c r="A1232" s="16" t="str">
        <f t="shared" si="470"/>
        <v/>
      </c>
      <c r="B1232" s="29"/>
      <c r="C1232" s="17"/>
      <c r="D1232" s="32"/>
      <c r="E1232" s="18"/>
      <c r="F1232" s="25">
        <f t="shared" si="471"/>
        <v>0</v>
      </c>
      <c r="G1232" s="25">
        <f t="shared" si="472"/>
        <v>1</v>
      </c>
      <c r="H1232" s="25">
        <f t="shared" si="473"/>
        <v>1900</v>
      </c>
      <c r="I1232" s="25">
        <f t="shared" si="474"/>
        <v>1900</v>
      </c>
      <c r="J1232" s="63">
        <f t="shared" si="475"/>
        <v>91</v>
      </c>
      <c r="K1232" s="25">
        <f t="shared" si="476"/>
        <v>0</v>
      </c>
      <c r="L1232" s="25">
        <f t="shared" si="477"/>
        <v>0</v>
      </c>
      <c r="M1232" s="25">
        <f t="shared" si="478"/>
        <v>114</v>
      </c>
      <c r="N1232" s="22">
        <f t="shared" si="479"/>
        <v>0</v>
      </c>
      <c r="O1232" s="22">
        <f t="shared" si="480"/>
        <v>0</v>
      </c>
      <c r="P1232" s="22">
        <f t="shared" si="463"/>
        <v>0</v>
      </c>
      <c r="Q1232" s="62"/>
      <c r="R1232" s="21">
        <f t="shared" si="464"/>
        <v>0</v>
      </c>
      <c r="S1232" s="21"/>
      <c r="T1232" s="56">
        <f t="shared" si="465"/>
        <v>0</v>
      </c>
      <c r="U1232" s="23" t="e">
        <f t="shared" si="466"/>
        <v>#DIV/0!</v>
      </c>
      <c r="V1232" s="23" t="str">
        <f t="shared" si="481"/>
        <v/>
      </c>
      <c r="W1232" s="24"/>
      <c r="X1232" s="55" t="str">
        <f t="shared" si="469"/>
        <v/>
      </c>
      <c r="Y1232" s="19"/>
      <c r="Z1232" s="26" t="e">
        <f t="shared" si="482"/>
        <v>#DIV/0!</v>
      </c>
      <c r="AA1232" s="26">
        <f t="shared" si="461"/>
        <v>0</v>
      </c>
      <c r="AB1232" s="26" t="str">
        <f t="shared" si="468"/>
        <v/>
      </c>
      <c r="AC1232" s="27">
        <f t="shared" si="462"/>
        <v>0</v>
      </c>
      <c r="AD1232" s="19"/>
      <c r="AE1232" s="19" t="str">
        <f t="shared" si="467"/>
        <v/>
      </c>
      <c r="AF1232" s="66" t="e">
        <f t="shared" si="460"/>
        <v>#VALUE!</v>
      </c>
    </row>
    <row r="1233" spans="1:32">
      <c r="A1233" s="16" t="str">
        <f t="shared" si="470"/>
        <v/>
      </c>
      <c r="B1233" s="29"/>
      <c r="C1233" s="17"/>
      <c r="D1233" s="32"/>
      <c r="E1233" s="18"/>
      <c r="F1233" s="25">
        <f t="shared" si="471"/>
        <v>0</v>
      </c>
      <c r="G1233" s="25">
        <f t="shared" si="472"/>
        <v>1</v>
      </c>
      <c r="H1233" s="25">
        <f t="shared" si="473"/>
        <v>1900</v>
      </c>
      <c r="I1233" s="25">
        <f t="shared" si="474"/>
        <v>1900</v>
      </c>
      <c r="J1233" s="63">
        <f t="shared" si="475"/>
        <v>91</v>
      </c>
      <c r="K1233" s="25">
        <f t="shared" si="476"/>
        <v>0</v>
      </c>
      <c r="L1233" s="25">
        <f t="shared" si="477"/>
        <v>0</v>
      </c>
      <c r="M1233" s="25">
        <f t="shared" si="478"/>
        <v>114</v>
      </c>
      <c r="N1233" s="22">
        <f t="shared" si="479"/>
        <v>0</v>
      </c>
      <c r="O1233" s="22">
        <f t="shared" si="480"/>
        <v>0</v>
      </c>
      <c r="P1233" s="22">
        <f t="shared" si="463"/>
        <v>0</v>
      </c>
      <c r="Q1233" s="62"/>
      <c r="R1233" s="21">
        <f t="shared" si="464"/>
        <v>0</v>
      </c>
      <c r="S1233" s="21"/>
      <c r="T1233" s="56">
        <f t="shared" si="465"/>
        <v>0</v>
      </c>
      <c r="U1233" s="23" t="e">
        <f t="shared" si="466"/>
        <v>#DIV/0!</v>
      </c>
      <c r="V1233" s="23" t="str">
        <f t="shared" si="481"/>
        <v/>
      </c>
      <c r="W1233" s="24"/>
      <c r="X1233" s="55" t="str">
        <f t="shared" si="469"/>
        <v/>
      </c>
      <c r="Y1233" s="19"/>
      <c r="Z1233" s="26" t="e">
        <f t="shared" si="482"/>
        <v>#DIV/0!</v>
      </c>
      <c r="AA1233" s="26">
        <f t="shared" si="461"/>
        <v>0</v>
      </c>
      <c r="AB1233" s="26" t="str">
        <f t="shared" si="468"/>
        <v/>
      </c>
      <c r="AC1233" s="27">
        <f t="shared" si="462"/>
        <v>0</v>
      </c>
      <c r="AD1233" s="19"/>
      <c r="AE1233" s="19" t="str">
        <f t="shared" si="467"/>
        <v/>
      </c>
      <c r="AF1233" s="66" t="e">
        <f t="shared" si="460"/>
        <v>#VALUE!</v>
      </c>
    </row>
    <row r="1234" spans="1:32">
      <c r="A1234" s="16" t="str">
        <f t="shared" si="470"/>
        <v/>
      </c>
      <c r="B1234" s="29"/>
      <c r="C1234" s="17"/>
      <c r="D1234" s="32"/>
      <c r="E1234" s="18"/>
      <c r="F1234" s="25">
        <f t="shared" si="471"/>
        <v>0</v>
      </c>
      <c r="G1234" s="25">
        <f t="shared" si="472"/>
        <v>1</v>
      </c>
      <c r="H1234" s="25">
        <f t="shared" si="473"/>
        <v>1900</v>
      </c>
      <c r="I1234" s="25">
        <f t="shared" si="474"/>
        <v>1900</v>
      </c>
      <c r="J1234" s="63">
        <f t="shared" si="475"/>
        <v>91</v>
      </c>
      <c r="K1234" s="25">
        <f t="shared" si="476"/>
        <v>0</v>
      </c>
      <c r="L1234" s="25">
        <f t="shared" si="477"/>
        <v>0</v>
      </c>
      <c r="M1234" s="25">
        <f t="shared" si="478"/>
        <v>114</v>
      </c>
      <c r="N1234" s="22">
        <f t="shared" si="479"/>
        <v>0</v>
      </c>
      <c r="O1234" s="22">
        <f t="shared" si="480"/>
        <v>0</v>
      </c>
      <c r="P1234" s="22">
        <f t="shared" si="463"/>
        <v>0</v>
      </c>
      <c r="Q1234" s="62"/>
      <c r="R1234" s="21">
        <f t="shared" si="464"/>
        <v>0</v>
      </c>
      <c r="S1234" s="21"/>
      <c r="T1234" s="56">
        <f t="shared" si="465"/>
        <v>0</v>
      </c>
      <c r="U1234" s="23" t="e">
        <f t="shared" si="466"/>
        <v>#DIV/0!</v>
      </c>
      <c r="V1234" s="23" t="str">
        <f t="shared" si="481"/>
        <v/>
      </c>
      <c r="W1234" s="24"/>
      <c r="X1234" s="55" t="str">
        <f t="shared" si="469"/>
        <v/>
      </c>
      <c r="Y1234" s="19"/>
      <c r="Z1234" s="26" t="e">
        <f t="shared" si="482"/>
        <v>#DIV/0!</v>
      </c>
      <c r="AA1234" s="26">
        <f t="shared" si="461"/>
        <v>0</v>
      </c>
      <c r="AB1234" s="26" t="str">
        <f t="shared" si="468"/>
        <v/>
      </c>
      <c r="AC1234" s="27">
        <f t="shared" si="462"/>
        <v>0</v>
      </c>
      <c r="AD1234" s="19"/>
      <c r="AE1234" s="19" t="str">
        <f t="shared" si="467"/>
        <v/>
      </c>
      <c r="AF1234" s="66" t="e">
        <f t="shared" si="460"/>
        <v>#VALUE!</v>
      </c>
    </row>
    <row r="1235" spans="1:32">
      <c r="A1235" s="16" t="str">
        <f t="shared" si="470"/>
        <v/>
      </c>
      <c r="B1235" s="29"/>
      <c r="C1235" s="17"/>
      <c r="D1235" s="32"/>
      <c r="E1235" s="18"/>
      <c r="F1235" s="25">
        <f t="shared" si="471"/>
        <v>0</v>
      </c>
      <c r="G1235" s="25">
        <f t="shared" si="472"/>
        <v>1</v>
      </c>
      <c r="H1235" s="25">
        <f t="shared" si="473"/>
        <v>1900</v>
      </c>
      <c r="I1235" s="25">
        <f t="shared" si="474"/>
        <v>1900</v>
      </c>
      <c r="J1235" s="63">
        <f t="shared" si="475"/>
        <v>91</v>
      </c>
      <c r="K1235" s="25">
        <f t="shared" si="476"/>
        <v>0</v>
      </c>
      <c r="L1235" s="25">
        <f t="shared" si="477"/>
        <v>0</v>
      </c>
      <c r="M1235" s="25">
        <f t="shared" si="478"/>
        <v>114</v>
      </c>
      <c r="N1235" s="22">
        <f t="shared" si="479"/>
        <v>0</v>
      </c>
      <c r="O1235" s="22">
        <f t="shared" si="480"/>
        <v>0</v>
      </c>
      <c r="P1235" s="22">
        <f t="shared" si="463"/>
        <v>0</v>
      </c>
      <c r="Q1235" s="62"/>
      <c r="R1235" s="21">
        <f t="shared" si="464"/>
        <v>0</v>
      </c>
      <c r="S1235" s="21"/>
      <c r="T1235" s="56">
        <f t="shared" si="465"/>
        <v>0</v>
      </c>
      <c r="U1235" s="23" t="e">
        <f t="shared" si="466"/>
        <v>#DIV/0!</v>
      </c>
      <c r="V1235" s="23" t="str">
        <f t="shared" si="481"/>
        <v/>
      </c>
      <c r="W1235" s="24"/>
      <c r="X1235" s="55" t="str">
        <f t="shared" si="469"/>
        <v/>
      </c>
      <c r="Y1235" s="19"/>
      <c r="Z1235" s="26" t="e">
        <f t="shared" si="482"/>
        <v>#DIV/0!</v>
      </c>
      <c r="AA1235" s="26">
        <f t="shared" si="461"/>
        <v>0</v>
      </c>
      <c r="AB1235" s="26" t="str">
        <f t="shared" si="468"/>
        <v/>
      </c>
      <c r="AC1235" s="27">
        <f t="shared" si="462"/>
        <v>0</v>
      </c>
      <c r="AD1235" s="19"/>
      <c r="AE1235" s="19" t="str">
        <f t="shared" si="467"/>
        <v/>
      </c>
      <c r="AF1235" s="66" t="e">
        <f t="shared" si="460"/>
        <v>#VALUE!</v>
      </c>
    </row>
    <row r="1236" spans="1:32">
      <c r="A1236" s="16" t="str">
        <f t="shared" si="470"/>
        <v/>
      </c>
      <c r="B1236" s="29"/>
      <c r="C1236" s="17"/>
      <c r="D1236" s="32"/>
      <c r="E1236" s="18"/>
      <c r="F1236" s="25">
        <f t="shared" si="471"/>
        <v>0</v>
      </c>
      <c r="G1236" s="25">
        <f t="shared" si="472"/>
        <v>1</v>
      </c>
      <c r="H1236" s="25">
        <f t="shared" si="473"/>
        <v>1900</v>
      </c>
      <c r="I1236" s="25">
        <f t="shared" si="474"/>
        <v>1900</v>
      </c>
      <c r="J1236" s="63">
        <f t="shared" si="475"/>
        <v>91</v>
      </c>
      <c r="K1236" s="25">
        <f t="shared" si="476"/>
        <v>0</v>
      </c>
      <c r="L1236" s="25">
        <f t="shared" si="477"/>
        <v>0</v>
      </c>
      <c r="M1236" s="25">
        <f t="shared" si="478"/>
        <v>114</v>
      </c>
      <c r="N1236" s="22">
        <f t="shared" si="479"/>
        <v>0</v>
      </c>
      <c r="O1236" s="22">
        <f t="shared" si="480"/>
        <v>0</v>
      </c>
      <c r="P1236" s="22">
        <f t="shared" si="463"/>
        <v>0</v>
      </c>
      <c r="Q1236" s="62"/>
      <c r="R1236" s="21">
        <f t="shared" si="464"/>
        <v>0</v>
      </c>
      <c r="S1236" s="21"/>
      <c r="T1236" s="56">
        <f t="shared" si="465"/>
        <v>0</v>
      </c>
      <c r="U1236" s="23" t="e">
        <f t="shared" si="466"/>
        <v>#DIV/0!</v>
      </c>
      <c r="V1236" s="23" t="str">
        <f t="shared" si="481"/>
        <v/>
      </c>
      <c r="W1236" s="24"/>
      <c r="X1236" s="55" t="str">
        <f t="shared" si="469"/>
        <v/>
      </c>
      <c r="Y1236" s="19"/>
      <c r="Z1236" s="26" t="e">
        <f t="shared" si="482"/>
        <v>#DIV/0!</v>
      </c>
      <c r="AA1236" s="26">
        <f t="shared" si="461"/>
        <v>0</v>
      </c>
      <c r="AB1236" s="26" t="str">
        <f t="shared" si="468"/>
        <v/>
      </c>
      <c r="AC1236" s="27">
        <f t="shared" si="462"/>
        <v>0</v>
      </c>
      <c r="AD1236" s="19"/>
      <c r="AE1236" s="19" t="str">
        <f t="shared" si="467"/>
        <v/>
      </c>
      <c r="AF1236" s="66" t="e">
        <f t="shared" si="460"/>
        <v>#VALUE!</v>
      </c>
    </row>
    <row r="1237" spans="1:32">
      <c r="A1237" s="16" t="str">
        <f t="shared" si="470"/>
        <v/>
      </c>
      <c r="B1237" s="29"/>
      <c r="C1237" s="17"/>
      <c r="D1237" s="32"/>
      <c r="E1237" s="18"/>
      <c r="F1237" s="25">
        <f t="shared" si="471"/>
        <v>0</v>
      </c>
      <c r="G1237" s="25">
        <f t="shared" si="472"/>
        <v>1</v>
      </c>
      <c r="H1237" s="25">
        <f t="shared" si="473"/>
        <v>1900</v>
      </c>
      <c r="I1237" s="25">
        <f t="shared" si="474"/>
        <v>1900</v>
      </c>
      <c r="J1237" s="63">
        <f t="shared" si="475"/>
        <v>91</v>
      </c>
      <c r="K1237" s="25">
        <f t="shared" si="476"/>
        <v>0</v>
      </c>
      <c r="L1237" s="25">
        <f t="shared" si="477"/>
        <v>0</v>
      </c>
      <c r="M1237" s="25">
        <f t="shared" si="478"/>
        <v>114</v>
      </c>
      <c r="N1237" s="22">
        <f t="shared" si="479"/>
        <v>0</v>
      </c>
      <c r="O1237" s="22">
        <f t="shared" si="480"/>
        <v>0</v>
      </c>
      <c r="P1237" s="22">
        <f t="shared" si="463"/>
        <v>0</v>
      </c>
      <c r="Q1237" s="62"/>
      <c r="R1237" s="21">
        <f t="shared" si="464"/>
        <v>0</v>
      </c>
      <c r="S1237" s="21"/>
      <c r="T1237" s="56">
        <f t="shared" si="465"/>
        <v>0</v>
      </c>
      <c r="U1237" s="23" t="e">
        <f t="shared" si="466"/>
        <v>#DIV/0!</v>
      </c>
      <c r="V1237" s="23" t="str">
        <f t="shared" si="481"/>
        <v/>
      </c>
      <c r="W1237" s="24"/>
      <c r="X1237" s="55" t="str">
        <f t="shared" si="469"/>
        <v/>
      </c>
      <c r="Y1237" s="19"/>
      <c r="Z1237" s="26" t="e">
        <f t="shared" si="482"/>
        <v>#DIV/0!</v>
      </c>
      <c r="AA1237" s="26">
        <f t="shared" si="461"/>
        <v>0</v>
      </c>
      <c r="AB1237" s="26" t="str">
        <f t="shared" si="468"/>
        <v/>
      </c>
      <c r="AC1237" s="27">
        <f t="shared" si="462"/>
        <v>0</v>
      </c>
      <c r="AD1237" s="19"/>
      <c r="AE1237" s="19" t="str">
        <f t="shared" si="467"/>
        <v/>
      </c>
      <c r="AF1237" s="66" t="e">
        <f t="shared" si="460"/>
        <v>#VALUE!</v>
      </c>
    </row>
    <row r="1238" spans="1:32">
      <c r="A1238" s="16" t="str">
        <f t="shared" si="470"/>
        <v/>
      </c>
      <c r="B1238" s="29"/>
      <c r="C1238" s="17"/>
      <c r="D1238" s="32"/>
      <c r="E1238" s="18"/>
      <c r="F1238" s="25">
        <f t="shared" si="471"/>
        <v>0</v>
      </c>
      <c r="G1238" s="25">
        <f t="shared" si="472"/>
        <v>1</v>
      </c>
      <c r="H1238" s="25">
        <f t="shared" si="473"/>
        <v>1900</v>
      </c>
      <c r="I1238" s="25">
        <f t="shared" si="474"/>
        <v>1900</v>
      </c>
      <c r="J1238" s="63">
        <f t="shared" si="475"/>
        <v>91</v>
      </c>
      <c r="K1238" s="25">
        <f t="shared" si="476"/>
        <v>0</v>
      </c>
      <c r="L1238" s="25">
        <f t="shared" si="477"/>
        <v>0</v>
      </c>
      <c r="M1238" s="25">
        <f t="shared" si="478"/>
        <v>114</v>
      </c>
      <c r="N1238" s="22">
        <f t="shared" si="479"/>
        <v>0</v>
      </c>
      <c r="O1238" s="22">
        <f t="shared" si="480"/>
        <v>0</v>
      </c>
      <c r="P1238" s="22">
        <f t="shared" si="463"/>
        <v>0</v>
      </c>
      <c r="Q1238" s="62"/>
      <c r="R1238" s="21">
        <f t="shared" si="464"/>
        <v>0</v>
      </c>
      <c r="S1238" s="21"/>
      <c r="T1238" s="56">
        <f t="shared" si="465"/>
        <v>0</v>
      </c>
      <c r="U1238" s="23" t="e">
        <f t="shared" si="466"/>
        <v>#DIV/0!</v>
      </c>
      <c r="V1238" s="23" t="str">
        <f t="shared" si="481"/>
        <v/>
      </c>
      <c r="W1238" s="24"/>
      <c r="X1238" s="55" t="str">
        <f t="shared" si="469"/>
        <v/>
      </c>
      <c r="Y1238" s="19"/>
      <c r="Z1238" s="26" t="e">
        <f t="shared" si="482"/>
        <v>#DIV/0!</v>
      </c>
      <c r="AA1238" s="26">
        <f t="shared" si="461"/>
        <v>0</v>
      </c>
      <c r="AB1238" s="26" t="str">
        <f t="shared" si="468"/>
        <v/>
      </c>
      <c r="AC1238" s="27">
        <f t="shared" si="462"/>
        <v>0</v>
      </c>
      <c r="AD1238" s="19"/>
      <c r="AE1238" s="19" t="str">
        <f t="shared" si="467"/>
        <v/>
      </c>
      <c r="AF1238" s="66" t="e">
        <f t="shared" si="460"/>
        <v>#VALUE!</v>
      </c>
    </row>
    <row r="1239" spans="1:32">
      <c r="A1239" s="16" t="str">
        <f t="shared" si="470"/>
        <v/>
      </c>
      <c r="B1239" s="29"/>
      <c r="C1239" s="17"/>
      <c r="D1239" s="32"/>
      <c r="E1239" s="18"/>
      <c r="F1239" s="25">
        <f t="shared" si="471"/>
        <v>0</v>
      </c>
      <c r="G1239" s="25">
        <f t="shared" si="472"/>
        <v>1</v>
      </c>
      <c r="H1239" s="25">
        <f t="shared" si="473"/>
        <v>1900</v>
      </c>
      <c r="I1239" s="25">
        <f t="shared" si="474"/>
        <v>1900</v>
      </c>
      <c r="J1239" s="63">
        <f t="shared" si="475"/>
        <v>91</v>
      </c>
      <c r="K1239" s="25">
        <f t="shared" si="476"/>
        <v>0</v>
      </c>
      <c r="L1239" s="25">
        <f t="shared" si="477"/>
        <v>0</v>
      </c>
      <c r="M1239" s="25">
        <f t="shared" si="478"/>
        <v>114</v>
      </c>
      <c r="N1239" s="22">
        <f t="shared" si="479"/>
        <v>0</v>
      </c>
      <c r="O1239" s="22">
        <f t="shared" si="480"/>
        <v>0</v>
      </c>
      <c r="P1239" s="22">
        <f t="shared" si="463"/>
        <v>0</v>
      </c>
      <c r="Q1239" s="62"/>
      <c r="R1239" s="21">
        <f t="shared" si="464"/>
        <v>0</v>
      </c>
      <c r="S1239" s="21"/>
      <c r="T1239" s="56">
        <f t="shared" si="465"/>
        <v>0</v>
      </c>
      <c r="U1239" s="23" t="e">
        <f t="shared" si="466"/>
        <v>#DIV/0!</v>
      </c>
      <c r="V1239" s="23" t="str">
        <f t="shared" si="481"/>
        <v/>
      </c>
      <c r="W1239" s="24"/>
      <c r="X1239" s="55" t="str">
        <f t="shared" si="469"/>
        <v/>
      </c>
      <c r="Y1239" s="19"/>
      <c r="Z1239" s="26" t="e">
        <f t="shared" si="482"/>
        <v>#DIV/0!</v>
      </c>
      <c r="AA1239" s="26">
        <f t="shared" si="461"/>
        <v>0</v>
      </c>
      <c r="AB1239" s="26" t="str">
        <f t="shared" si="468"/>
        <v/>
      </c>
      <c r="AC1239" s="27">
        <f t="shared" si="462"/>
        <v>0</v>
      </c>
      <c r="AD1239" s="19"/>
      <c r="AE1239" s="19" t="str">
        <f t="shared" si="467"/>
        <v/>
      </c>
      <c r="AF1239" s="66" t="e">
        <f t="shared" ref="AF1239:AF1302" si="483">+AC1239/(X1239*E1239)</f>
        <v>#VALUE!</v>
      </c>
    </row>
    <row r="1240" spans="1:32">
      <c r="A1240" s="16" t="str">
        <f t="shared" si="470"/>
        <v/>
      </c>
      <c r="B1240" s="29"/>
      <c r="C1240" s="17"/>
      <c r="D1240" s="32"/>
      <c r="E1240" s="18"/>
      <c r="F1240" s="25">
        <f t="shared" si="471"/>
        <v>0</v>
      </c>
      <c r="G1240" s="25">
        <f t="shared" si="472"/>
        <v>1</v>
      </c>
      <c r="H1240" s="25">
        <f t="shared" si="473"/>
        <v>1900</v>
      </c>
      <c r="I1240" s="25">
        <f t="shared" si="474"/>
        <v>1900</v>
      </c>
      <c r="J1240" s="63">
        <f t="shared" si="475"/>
        <v>91</v>
      </c>
      <c r="K1240" s="25">
        <f t="shared" si="476"/>
        <v>0</v>
      </c>
      <c r="L1240" s="25">
        <f t="shared" si="477"/>
        <v>0</v>
      </c>
      <c r="M1240" s="25">
        <f t="shared" si="478"/>
        <v>114</v>
      </c>
      <c r="N1240" s="22">
        <f t="shared" si="479"/>
        <v>0</v>
      </c>
      <c r="O1240" s="22">
        <f t="shared" si="480"/>
        <v>0</v>
      </c>
      <c r="P1240" s="22">
        <f t="shared" si="463"/>
        <v>0</v>
      </c>
      <c r="Q1240" s="62"/>
      <c r="R1240" s="21">
        <f t="shared" si="464"/>
        <v>0</v>
      </c>
      <c r="S1240" s="21"/>
      <c r="T1240" s="56">
        <f t="shared" si="465"/>
        <v>0</v>
      </c>
      <c r="U1240" s="23" t="e">
        <f t="shared" si="466"/>
        <v>#DIV/0!</v>
      </c>
      <c r="V1240" s="23" t="str">
        <f t="shared" si="481"/>
        <v/>
      </c>
      <c r="W1240" s="24"/>
      <c r="X1240" s="55" t="str">
        <f t="shared" si="469"/>
        <v/>
      </c>
      <c r="Y1240" s="19"/>
      <c r="Z1240" s="26" t="e">
        <f t="shared" si="482"/>
        <v>#DIV/0!</v>
      </c>
      <c r="AA1240" s="26">
        <f t="shared" ref="AA1240:AA1303" si="484">IF(R1240=0,0,IF(X1240="0","NA",(1-(T1240/R1240))/X1240))</f>
        <v>0</v>
      </c>
      <c r="AB1240" s="26" t="str">
        <f t="shared" si="468"/>
        <v/>
      </c>
      <c r="AC1240" s="27">
        <f t="shared" ref="AC1240:AC1303" si="485">IF(R1240=0,0,IF(W1240&gt;V1240,IF(X1240&gt;1,(IF(AA1240="NA","NA",R1240*AA1240)),(R1240*AA1240*X1240)),(R1240-T1240)))</f>
        <v>0</v>
      </c>
      <c r="AD1240" s="19"/>
      <c r="AE1240" s="19" t="str">
        <f t="shared" si="467"/>
        <v/>
      </c>
      <c r="AF1240" s="66" t="e">
        <f t="shared" si="483"/>
        <v>#VALUE!</v>
      </c>
    </row>
    <row r="1241" spans="1:32">
      <c r="A1241" s="16" t="str">
        <f t="shared" si="470"/>
        <v/>
      </c>
      <c r="B1241" s="29"/>
      <c r="C1241" s="17"/>
      <c r="D1241" s="32"/>
      <c r="E1241" s="18"/>
      <c r="F1241" s="25">
        <f t="shared" si="471"/>
        <v>0</v>
      </c>
      <c r="G1241" s="25">
        <f t="shared" si="472"/>
        <v>1</v>
      </c>
      <c r="H1241" s="25">
        <f t="shared" si="473"/>
        <v>1900</v>
      </c>
      <c r="I1241" s="25">
        <f t="shared" si="474"/>
        <v>1900</v>
      </c>
      <c r="J1241" s="63">
        <f t="shared" si="475"/>
        <v>91</v>
      </c>
      <c r="K1241" s="25">
        <f t="shared" si="476"/>
        <v>0</v>
      </c>
      <c r="L1241" s="25">
        <f t="shared" si="477"/>
        <v>0</v>
      </c>
      <c r="M1241" s="25">
        <f t="shared" si="478"/>
        <v>114</v>
      </c>
      <c r="N1241" s="22">
        <f t="shared" si="479"/>
        <v>0</v>
      </c>
      <c r="O1241" s="22">
        <f t="shared" si="480"/>
        <v>0</v>
      </c>
      <c r="P1241" s="22">
        <f t="shared" si="463"/>
        <v>0</v>
      </c>
      <c r="Q1241" s="62"/>
      <c r="R1241" s="21">
        <f t="shared" si="464"/>
        <v>0</v>
      </c>
      <c r="S1241" s="21"/>
      <c r="T1241" s="56">
        <f t="shared" si="465"/>
        <v>0</v>
      </c>
      <c r="U1241" s="23" t="e">
        <f t="shared" si="466"/>
        <v>#DIV/0!</v>
      </c>
      <c r="V1241" s="23" t="str">
        <f t="shared" si="481"/>
        <v/>
      </c>
      <c r="W1241" s="24"/>
      <c r="X1241" s="55" t="str">
        <f t="shared" si="469"/>
        <v/>
      </c>
      <c r="Y1241" s="19"/>
      <c r="Z1241" s="26" t="e">
        <f t="shared" si="482"/>
        <v>#DIV/0!</v>
      </c>
      <c r="AA1241" s="26">
        <f t="shared" si="484"/>
        <v>0</v>
      </c>
      <c r="AB1241" s="26" t="str">
        <f t="shared" si="468"/>
        <v/>
      </c>
      <c r="AC1241" s="27">
        <f t="shared" si="485"/>
        <v>0</v>
      </c>
      <c r="AD1241" s="19"/>
      <c r="AE1241" s="19" t="str">
        <f t="shared" si="467"/>
        <v/>
      </c>
      <c r="AF1241" s="66" t="e">
        <f t="shared" si="483"/>
        <v>#VALUE!</v>
      </c>
    </row>
    <row r="1242" spans="1:32">
      <c r="A1242" s="16" t="str">
        <f t="shared" si="470"/>
        <v/>
      </c>
      <c r="B1242" s="29"/>
      <c r="C1242" s="17"/>
      <c r="D1242" s="32"/>
      <c r="E1242" s="18"/>
      <c r="F1242" s="25">
        <f t="shared" si="471"/>
        <v>0</v>
      </c>
      <c r="G1242" s="25">
        <f t="shared" si="472"/>
        <v>1</v>
      </c>
      <c r="H1242" s="25">
        <f t="shared" si="473"/>
        <v>1900</v>
      </c>
      <c r="I1242" s="25">
        <f t="shared" si="474"/>
        <v>1900</v>
      </c>
      <c r="J1242" s="63">
        <f t="shared" si="475"/>
        <v>91</v>
      </c>
      <c r="K1242" s="25">
        <f t="shared" si="476"/>
        <v>0</v>
      </c>
      <c r="L1242" s="25">
        <f t="shared" si="477"/>
        <v>0</v>
      </c>
      <c r="M1242" s="25">
        <f t="shared" si="478"/>
        <v>114</v>
      </c>
      <c r="N1242" s="22">
        <f t="shared" si="479"/>
        <v>0</v>
      </c>
      <c r="O1242" s="22">
        <f t="shared" si="480"/>
        <v>0</v>
      </c>
      <c r="P1242" s="22">
        <f t="shared" si="463"/>
        <v>0</v>
      </c>
      <c r="Q1242" s="62"/>
      <c r="R1242" s="21">
        <f t="shared" si="464"/>
        <v>0</v>
      </c>
      <c r="S1242" s="21"/>
      <c r="T1242" s="56">
        <f t="shared" si="465"/>
        <v>0</v>
      </c>
      <c r="U1242" s="23" t="e">
        <f t="shared" si="466"/>
        <v>#DIV/0!</v>
      </c>
      <c r="V1242" s="23" t="str">
        <f t="shared" si="481"/>
        <v/>
      </c>
      <c r="W1242" s="24"/>
      <c r="X1242" s="55" t="str">
        <f t="shared" si="469"/>
        <v/>
      </c>
      <c r="Y1242" s="19"/>
      <c r="Z1242" s="26" t="e">
        <f t="shared" si="482"/>
        <v>#DIV/0!</v>
      </c>
      <c r="AA1242" s="26">
        <f t="shared" si="484"/>
        <v>0</v>
      </c>
      <c r="AB1242" s="26" t="str">
        <f t="shared" si="468"/>
        <v/>
      </c>
      <c r="AC1242" s="27">
        <f t="shared" si="485"/>
        <v>0</v>
      </c>
      <c r="AD1242" s="19"/>
      <c r="AE1242" s="19" t="str">
        <f t="shared" si="467"/>
        <v/>
      </c>
      <c r="AF1242" s="66" t="e">
        <f t="shared" si="483"/>
        <v>#VALUE!</v>
      </c>
    </row>
    <row r="1243" spans="1:32">
      <c r="A1243" s="16" t="str">
        <f t="shared" si="470"/>
        <v/>
      </c>
      <c r="B1243" s="29"/>
      <c r="C1243" s="17"/>
      <c r="D1243" s="32"/>
      <c r="E1243" s="18"/>
      <c r="F1243" s="25">
        <f t="shared" si="471"/>
        <v>0</v>
      </c>
      <c r="G1243" s="25">
        <f t="shared" si="472"/>
        <v>1</v>
      </c>
      <c r="H1243" s="25">
        <f t="shared" si="473"/>
        <v>1900</v>
      </c>
      <c r="I1243" s="25">
        <f t="shared" si="474"/>
        <v>1900</v>
      </c>
      <c r="J1243" s="63">
        <f t="shared" si="475"/>
        <v>91</v>
      </c>
      <c r="K1243" s="25">
        <f t="shared" si="476"/>
        <v>0</v>
      </c>
      <c r="L1243" s="25">
        <f t="shared" si="477"/>
        <v>0</v>
      </c>
      <c r="M1243" s="25">
        <f t="shared" si="478"/>
        <v>114</v>
      </c>
      <c r="N1243" s="22">
        <f t="shared" si="479"/>
        <v>0</v>
      </c>
      <c r="O1243" s="22">
        <f t="shared" si="480"/>
        <v>0</v>
      </c>
      <c r="P1243" s="22">
        <f t="shared" si="463"/>
        <v>0</v>
      </c>
      <c r="Q1243" s="62"/>
      <c r="R1243" s="21">
        <f t="shared" si="464"/>
        <v>0</v>
      </c>
      <c r="S1243" s="21"/>
      <c r="T1243" s="56">
        <f t="shared" si="465"/>
        <v>0</v>
      </c>
      <c r="U1243" s="23" t="e">
        <f t="shared" si="466"/>
        <v>#DIV/0!</v>
      </c>
      <c r="V1243" s="23" t="str">
        <f t="shared" si="481"/>
        <v/>
      </c>
      <c r="W1243" s="24"/>
      <c r="X1243" s="55" t="str">
        <f t="shared" si="469"/>
        <v/>
      </c>
      <c r="Y1243" s="19"/>
      <c r="Z1243" s="26" t="e">
        <f t="shared" si="482"/>
        <v>#DIV/0!</v>
      </c>
      <c r="AA1243" s="26">
        <f t="shared" si="484"/>
        <v>0</v>
      </c>
      <c r="AB1243" s="26" t="str">
        <f t="shared" si="468"/>
        <v/>
      </c>
      <c r="AC1243" s="27">
        <f t="shared" si="485"/>
        <v>0</v>
      </c>
      <c r="AD1243" s="19"/>
      <c r="AE1243" s="19" t="str">
        <f t="shared" si="467"/>
        <v/>
      </c>
      <c r="AF1243" s="66" t="e">
        <f t="shared" si="483"/>
        <v>#VALUE!</v>
      </c>
    </row>
    <row r="1244" spans="1:32">
      <c r="A1244" s="16" t="str">
        <f t="shared" si="470"/>
        <v/>
      </c>
      <c r="B1244" s="29"/>
      <c r="C1244" s="17"/>
      <c r="D1244" s="32"/>
      <c r="E1244" s="18"/>
      <c r="F1244" s="25">
        <f t="shared" si="471"/>
        <v>0</v>
      </c>
      <c r="G1244" s="25">
        <f t="shared" si="472"/>
        <v>1</v>
      </c>
      <c r="H1244" s="25">
        <f t="shared" si="473"/>
        <v>1900</v>
      </c>
      <c r="I1244" s="25">
        <f t="shared" si="474"/>
        <v>1900</v>
      </c>
      <c r="J1244" s="63">
        <f t="shared" si="475"/>
        <v>91</v>
      </c>
      <c r="K1244" s="25">
        <f t="shared" si="476"/>
        <v>0</v>
      </c>
      <c r="L1244" s="25">
        <f t="shared" si="477"/>
        <v>0</v>
      </c>
      <c r="M1244" s="25">
        <f t="shared" si="478"/>
        <v>114</v>
      </c>
      <c r="N1244" s="22">
        <f t="shared" si="479"/>
        <v>0</v>
      </c>
      <c r="O1244" s="22">
        <f t="shared" si="480"/>
        <v>0</v>
      </c>
      <c r="P1244" s="22">
        <f t="shared" si="463"/>
        <v>0</v>
      </c>
      <c r="Q1244" s="62"/>
      <c r="R1244" s="21">
        <f t="shared" si="464"/>
        <v>0</v>
      </c>
      <c r="S1244" s="21"/>
      <c r="T1244" s="56">
        <f t="shared" si="465"/>
        <v>0</v>
      </c>
      <c r="U1244" s="23" t="e">
        <f t="shared" si="466"/>
        <v>#DIV/0!</v>
      </c>
      <c r="V1244" s="23" t="str">
        <f t="shared" si="481"/>
        <v/>
      </c>
      <c r="W1244" s="24"/>
      <c r="X1244" s="55" t="str">
        <f t="shared" si="469"/>
        <v/>
      </c>
      <c r="Y1244" s="19"/>
      <c r="Z1244" s="26" t="e">
        <f t="shared" si="482"/>
        <v>#DIV/0!</v>
      </c>
      <c r="AA1244" s="26">
        <f t="shared" si="484"/>
        <v>0</v>
      </c>
      <c r="AB1244" s="26" t="str">
        <f t="shared" si="468"/>
        <v/>
      </c>
      <c r="AC1244" s="27">
        <f t="shared" si="485"/>
        <v>0</v>
      </c>
      <c r="AD1244" s="19"/>
      <c r="AE1244" s="19" t="str">
        <f t="shared" si="467"/>
        <v/>
      </c>
      <c r="AF1244" s="66" t="e">
        <f t="shared" si="483"/>
        <v>#VALUE!</v>
      </c>
    </row>
    <row r="1245" spans="1:32">
      <c r="A1245" s="16" t="str">
        <f t="shared" si="470"/>
        <v/>
      </c>
      <c r="B1245" s="29"/>
      <c r="C1245" s="17"/>
      <c r="D1245" s="32"/>
      <c r="E1245" s="18"/>
      <c r="F1245" s="25">
        <f t="shared" si="471"/>
        <v>0</v>
      </c>
      <c r="G1245" s="25">
        <f t="shared" si="472"/>
        <v>1</v>
      </c>
      <c r="H1245" s="25">
        <f t="shared" si="473"/>
        <v>1900</v>
      </c>
      <c r="I1245" s="25">
        <f t="shared" si="474"/>
        <v>1900</v>
      </c>
      <c r="J1245" s="63">
        <f t="shared" si="475"/>
        <v>91</v>
      </c>
      <c r="K1245" s="25">
        <f t="shared" si="476"/>
        <v>0</v>
      </c>
      <c r="L1245" s="25">
        <f t="shared" si="477"/>
        <v>0</v>
      </c>
      <c r="M1245" s="25">
        <f t="shared" si="478"/>
        <v>114</v>
      </c>
      <c r="N1245" s="22">
        <f t="shared" si="479"/>
        <v>0</v>
      </c>
      <c r="O1245" s="22">
        <f t="shared" si="480"/>
        <v>0</v>
      </c>
      <c r="P1245" s="22">
        <f t="shared" si="463"/>
        <v>0</v>
      </c>
      <c r="Q1245" s="62"/>
      <c r="R1245" s="21">
        <f t="shared" si="464"/>
        <v>0</v>
      </c>
      <c r="S1245" s="21"/>
      <c r="T1245" s="56">
        <f t="shared" si="465"/>
        <v>0</v>
      </c>
      <c r="U1245" s="23" t="e">
        <f t="shared" si="466"/>
        <v>#DIV/0!</v>
      </c>
      <c r="V1245" s="23" t="str">
        <f t="shared" si="481"/>
        <v/>
      </c>
      <c r="W1245" s="24"/>
      <c r="X1245" s="55" t="str">
        <f t="shared" si="469"/>
        <v/>
      </c>
      <c r="Y1245" s="19"/>
      <c r="Z1245" s="26" t="e">
        <f t="shared" si="482"/>
        <v>#DIV/0!</v>
      </c>
      <c r="AA1245" s="26">
        <f t="shared" si="484"/>
        <v>0</v>
      </c>
      <c r="AB1245" s="26" t="str">
        <f t="shared" si="468"/>
        <v/>
      </c>
      <c r="AC1245" s="27">
        <f t="shared" si="485"/>
        <v>0</v>
      </c>
      <c r="AD1245" s="19"/>
      <c r="AE1245" s="19" t="str">
        <f t="shared" si="467"/>
        <v/>
      </c>
      <c r="AF1245" s="66" t="e">
        <f t="shared" si="483"/>
        <v>#VALUE!</v>
      </c>
    </row>
    <row r="1246" spans="1:32">
      <c r="A1246" s="16" t="str">
        <f t="shared" si="470"/>
        <v/>
      </c>
      <c r="B1246" s="29"/>
      <c r="C1246" s="17"/>
      <c r="D1246" s="32"/>
      <c r="E1246" s="18"/>
      <c r="F1246" s="25">
        <f t="shared" si="471"/>
        <v>0</v>
      </c>
      <c r="G1246" s="25">
        <f t="shared" si="472"/>
        <v>1</v>
      </c>
      <c r="H1246" s="25">
        <f t="shared" si="473"/>
        <v>1900</v>
      </c>
      <c r="I1246" s="25">
        <f t="shared" si="474"/>
        <v>1900</v>
      </c>
      <c r="J1246" s="63">
        <f t="shared" si="475"/>
        <v>91</v>
      </c>
      <c r="K1246" s="25">
        <f t="shared" si="476"/>
        <v>0</v>
      </c>
      <c r="L1246" s="25">
        <f t="shared" si="477"/>
        <v>0</v>
      </c>
      <c r="M1246" s="25">
        <f t="shared" si="478"/>
        <v>114</v>
      </c>
      <c r="N1246" s="22">
        <f t="shared" si="479"/>
        <v>0</v>
      </c>
      <c r="O1246" s="22">
        <f t="shared" si="480"/>
        <v>0</v>
      </c>
      <c r="P1246" s="22">
        <f t="shared" si="463"/>
        <v>0</v>
      </c>
      <c r="Q1246" s="62"/>
      <c r="R1246" s="21">
        <f t="shared" si="464"/>
        <v>0</v>
      </c>
      <c r="S1246" s="21"/>
      <c r="T1246" s="56">
        <f t="shared" si="465"/>
        <v>0</v>
      </c>
      <c r="U1246" s="23" t="e">
        <f t="shared" si="466"/>
        <v>#DIV/0!</v>
      </c>
      <c r="V1246" s="23" t="str">
        <f t="shared" si="481"/>
        <v/>
      </c>
      <c r="W1246" s="24"/>
      <c r="X1246" s="55" t="str">
        <f t="shared" si="469"/>
        <v/>
      </c>
      <c r="Y1246" s="19"/>
      <c r="Z1246" s="26" t="e">
        <f t="shared" si="482"/>
        <v>#DIV/0!</v>
      </c>
      <c r="AA1246" s="26">
        <f t="shared" si="484"/>
        <v>0</v>
      </c>
      <c r="AB1246" s="26" t="str">
        <f t="shared" si="468"/>
        <v/>
      </c>
      <c r="AC1246" s="27">
        <f t="shared" si="485"/>
        <v>0</v>
      </c>
      <c r="AD1246" s="19"/>
      <c r="AE1246" s="19" t="str">
        <f t="shared" si="467"/>
        <v/>
      </c>
      <c r="AF1246" s="66" t="e">
        <f t="shared" si="483"/>
        <v>#VALUE!</v>
      </c>
    </row>
    <row r="1247" spans="1:32">
      <c r="A1247" s="16" t="str">
        <f t="shared" si="470"/>
        <v/>
      </c>
      <c r="B1247" s="29"/>
      <c r="C1247" s="17"/>
      <c r="D1247" s="32"/>
      <c r="E1247" s="18"/>
      <c r="F1247" s="25">
        <f t="shared" si="471"/>
        <v>0</v>
      </c>
      <c r="G1247" s="25">
        <f t="shared" si="472"/>
        <v>1</v>
      </c>
      <c r="H1247" s="25">
        <f t="shared" si="473"/>
        <v>1900</v>
      </c>
      <c r="I1247" s="25">
        <f t="shared" si="474"/>
        <v>1900</v>
      </c>
      <c r="J1247" s="63">
        <f t="shared" si="475"/>
        <v>91</v>
      </c>
      <c r="K1247" s="25">
        <f t="shared" si="476"/>
        <v>0</v>
      </c>
      <c r="L1247" s="25">
        <f t="shared" si="477"/>
        <v>0</v>
      </c>
      <c r="M1247" s="25">
        <f t="shared" si="478"/>
        <v>114</v>
      </c>
      <c r="N1247" s="22">
        <f t="shared" si="479"/>
        <v>0</v>
      </c>
      <c r="O1247" s="22">
        <f t="shared" si="480"/>
        <v>0</v>
      </c>
      <c r="P1247" s="22">
        <f t="shared" si="463"/>
        <v>0</v>
      </c>
      <c r="Q1247" s="62"/>
      <c r="R1247" s="21">
        <f t="shared" si="464"/>
        <v>0</v>
      </c>
      <c r="S1247" s="21"/>
      <c r="T1247" s="56">
        <f t="shared" si="465"/>
        <v>0</v>
      </c>
      <c r="U1247" s="23" t="e">
        <f t="shared" si="466"/>
        <v>#DIV/0!</v>
      </c>
      <c r="V1247" s="23" t="str">
        <f t="shared" si="481"/>
        <v/>
      </c>
      <c r="W1247" s="24"/>
      <c r="X1247" s="55" t="str">
        <f t="shared" si="469"/>
        <v/>
      </c>
      <c r="Y1247" s="19"/>
      <c r="Z1247" s="26" t="e">
        <f t="shared" si="482"/>
        <v>#DIV/0!</v>
      </c>
      <c r="AA1247" s="26">
        <f t="shared" si="484"/>
        <v>0</v>
      </c>
      <c r="AB1247" s="26" t="str">
        <f t="shared" si="468"/>
        <v/>
      </c>
      <c r="AC1247" s="27">
        <f t="shared" si="485"/>
        <v>0</v>
      </c>
      <c r="AD1247" s="19"/>
      <c r="AE1247" s="19" t="str">
        <f t="shared" si="467"/>
        <v/>
      </c>
      <c r="AF1247" s="66" t="e">
        <f t="shared" si="483"/>
        <v>#VALUE!</v>
      </c>
    </row>
    <row r="1248" spans="1:32">
      <c r="A1248" s="16" t="str">
        <f t="shared" si="470"/>
        <v/>
      </c>
      <c r="B1248" s="29"/>
      <c r="C1248" s="17"/>
      <c r="D1248" s="32"/>
      <c r="E1248" s="18"/>
      <c r="F1248" s="25">
        <f t="shared" si="471"/>
        <v>0</v>
      </c>
      <c r="G1248" s="25">
        <f t="shared" si="472"/>
        <v>1</v>
      </c>
      <c r="H1248" s="25">
        <f t="shared" si="473"/>
        <v>1900</v>
      </c>
      <c r="I1248" s="25">
        <f t="shared" si="474"/>
        <v>1900</v>
      </c>
      <c r="J1248" s="63">
        <f t="shared" si="475"/>
        <v>91</v>
      </c>
      <c r="K1248" s="25">
        <f t="shared" si="476"/>
        <v>0</v>
      </c>
      <c r="L1248" s="25">
        <f t="shared" si="477"/>
        <v>0</v>
      </c>
      <c r="M1248" s="25">
        <f t="shared" si="478"/>
        <v>114</v>
      </c>
      <c r="N1248" s="22">
        <f t="shared" si="479"/>
        <v>0</v>
      </c>
      <c r="O1248" s="22">
        <f t="shared" si="480"/>
        <v>0</v>
      </c>
      <c r="P1248" s="22">
        <f t="shared" si="463"/>
        <v>0</v>
      </c>
      <c r="Q1248" s="62"/>
      <c r="R1248" s="21">
        <f t="shared" si="464"/>
        <v>0</v>
      </c>
      <c r="S1248" s="21"/>
      <c r="T1248" s="56">
        <f t="shared" si="465"/>
        <v>0</v>
      </c>
      <c r="U1248" s="23" t="e">
        <f t="shared" si="466"/>
        <v>#DIV/0!</v>
      </c>
      <c r="V1248" s="23" t="str">
        <f t="shared" si="481"/>
        <v/>
      </c>
      <c r="W1248" s="24"/>
      <c r="X1248" s="55" t="str">
        <f t="shared" si="469"/>
        <v/>
      </c>
      <c r="Y1248" s="19"/>
      <c r="Z1248" s="26" t="e">
        <f t="shared" si="482"/>
        <v>#DIV/0!</v>
      </c>
      <c r="AA1248" s="26">
        <f t="shared" si="484"/>
        <v>0</v>
      </c>
      <c r="AB1248" s="26" t="str">
        <f t="shared" si="468"/>
        <v/>
      </c>
      <c r="AC1248" s="27">
        <f t="shared" si="485"/>
        <v>0</v>
      </c>
      <c r="AD1248" s="19"/>
      <c r="AE1248" s="19" t="str">
        <f t="shared" si="467"/>
        <v/>
      </c>
      <c r="AF1248" s="66" t="e">
        <f t="shared" si="483"/>
        <v>#VALUE!</v>
      </c>
    </row>
    <row r="1249" spans="1:32">
      <c r="A1249" s="16" t="str">
        <f t="shared" si="470"/>
        <v/>
      </c>
      <c r="B1249" s="29"/>
      <c r="C1249" s="17"/>
      <c r="D1249" s="32"/>
      <c r="E1249" s="18"/>
      <c r="F1249" s="25">
        <f t="shared" si="471"/>
        <v>0</v>
      </c>
      <c r="G1249" s="25">
        <f t="shared" si="472"/>
        <v>1</v>
      </c>
      <c r="H1249" s="25">
        <f t="shared" si="473"/>
        <v>1900</v>
      </c>
      <c r="I1249" s="25">
        <f t="shared" si="474"/>
        <v>1900</v>
      </c>
      <c r="J1249" s="63">
        <f t="shared" si="475"/>
        <v>91</v>
      </c>
      <c r="K1249" s="25">
        <f t="shared" si="476"/>
        <v>0</v>
      </c>
      <c r="L1249" s="25">
        <f t="shared" si="477"/>
        <v>0</v>
      </c>
      <c r="M1249" s="25">
        <f t="shared" si="478"/>
        <v>114</v>
      </c>
      <c r="N1249" s="22">
        <f t="shared" si="479"/>
        <v>0</v>
      </c>
      <c r="O1249" s="22">
        <f t="shared" si="480"/>
        <v>0</v>
      </c>
      <c r="P1249" s="22">
        <f t="shared" si="463"/>
        <v>0</v>
      </c>
      <c r="Q1249" s="62"/>
      <c r="R1249" s="21">
        <f t="shared" si="464"/>
        <v>0</v>
      </c>
      <c r="S1249" s="21"/>
      <c r="T1249" s="56">
        <f t="shared" si="465"/>
        <v>0</v>
      </c>
      <c r="U1249" s="23" t="e">
        <f t="shared" si="466"/>
        <v>#DIV/0!</v>
      </c>
      <c r="V1249" s="23" t="str">
        <f t="shared" si="481"/>
        <v/>
      </c>
      <c r="W1249" s="24"/>
      <c r="X1249" s="55" t="str">
        <f t="shared" si="469"/>
        <v/>
      </c>
      <c r="Y1249" s="19"/>
      <c r="Z1249" s="26" t="e">
        <f t="shared" si="482"/>
        <v>#DIV/0!</v>
      </c>
      <c r="AA1249" s="26">
        <f t="shared" si="484"/>
        <v>0</v>
      </c>
      <c r="AB1249" s="26" t="str">
        <f t="shared" si="468"/>
        <v/>
      </c>
      <c r="AC1249" s="27">
        <f t="shared" si="485"/>
        <v>0</v>
      </c>
      <c r="AD1249" s="19"/>
      <c r="AE1249" s="19" t="str">
        <f t="shared" si="467"/>
        <v/>
      </c>
      <c r="AF1249" s="66" t="e">
        <f t="shared" si="483"/>
        <v>#VALUE!</v>
      </c>
    </row>
    <row r="1250" spans="1:32">
      <c r="A1250" s="16" t="str">
        <f t="shared" si="470"/>
        <v/>
      </c>
      <c r="B1250" s="29"/>
      <c r="C1250" s="17"/>
      <c r="D1250" s="32"/>
      <c r="E1250" s="18"/>
      <c r="F1250" s="25">
        <f t="shared" si="471"/>
        <v>0</v>
      </c>
      <c r="G1250" s="25">
        <f t="shared" si="472"/>
        <v>1</v>
      </c>
      <c r="H1250" s="25">
        <f t="shared" si="473"/>
        <v>1900</v>
      </c>
      <c r="I1250" s="25">
        <f t="shared" si="474"/>
        <v>1900</v>
      </c>
      <c r="J1250" s="63">
        <f t="shared" si="475"/>
        <v>91</v>
      </c>
      <c r="K1250" s="25">
        <f t="shared" si="476"/>
        <v>0</v>
      </c>
      <c r="L1250" s="25">
        <f t="shared" si="477"/>
        <v>0</v>
      </c>
      <c r="M1250" s="25">
        <f t="shared" si="478"/>
        <v>114</v>
      </c>
      <c r="N1250" s="22">
        <f t="shared" si="479"/>
        <v>0</v>
      </c>
      <c r="O1250" s="22">
        <f t="shared" si="480"/>
        <v>0</v>
      </c>
      <c r="P1250" s="22">
        <f t="shared" si="463"/>
        <v>0</v>
      </c>
      <c r="Q1250" s="62"/>
      <c r="R1250" s="21">
        <f t="shared" si="464"/>
        <v>0</v>
      </c>
      <c r="S1250" s="21"/>
      <c r="T1250" s="56">
        <f t="shared" si="465"/>
        <v>0</v>
      </c>
      <c r="U1250" s="23" t="e">
        <f t="shared" si="466"/>
        <v>#DIV/0!</v>
      </c>
      <c r="V1250" s="23" t="str">
        <f t="shared" si="481"/>
        <v/>
      </c>
      <c r="W1250" s="24"/>
      <c r="X1250" s="55" t="str">
        <f t="shared" si="469"/>
        <v/>
      </c>
      <c r="Y1250" s="19"/>
      <c r="Z1250" s="26" t="e">
        <f t="shared" si="482"/>
        <v>#DIV/0!</v>
      </c>
      <c r="AA1250" s="26">
        <f t="shared" si="484"/>
        <v>0</v>
      </c>
      <c r="AB1250" s="26" t="str">
        <f t="shared" si="468"/>
        <v/>
      </c>
      <c r="AC1250" s="27">
        <f t="shared" si="485"/>
        <v>0</v>
      </c>
      <c r="AD1250" s="19"/>
      <c r="AE1250" s="19" t="str">
        <f t="shared" si="467"/>
        <v/>
      </c>
      <c r="AF1250" s="66" t="e">
        <f t="shared" si="483"/>
        <v>#VALUE!</v>
      </c>
    </row>
    <row r="1251" spans="1:32">
      <c r="A1251" s="16" t="str">
        <f t="shared" si="470"/>
        <v/>
      </c>
      <c r="B1251" s="29"/>
      <c r="C1251" s="17"/>
      <c r="D1251" s="32"/>
      <c r="E1251" s="18"/>
      <c r="F1251" s="25">
        <f t="shared" si="471"/>
        <v>0</v>
      </c>
      <c r="G1251" s="25">
        <f t="shared" si="472"/>
        <v>1</v>
      </c>
      <c r="H1251" s="25">
        <f t="shared" si="473"/>
        <v>1900</v>
      </c>
      <c r="I1251" s="25">
        <f t="shared" si="474"/>
        <v>1900</v>
      </c>
      <c r="J1251" s="63">
        <f t="shared" si="475"/>
        <v>91</v>
      </c>
      <c r="K1251" s="25">
        <f t="shared" si="476"/>
        <v>0</v>
      </c>
      <c r="L1251" s="25">
        <f t="shared" si="477"/>
        <v>0</v>
      </c>
      <c r="M1251" s="25">
        <f t="shared" si="478"/>
        <v>114</v>
      </c>
      <c r="N1251" s="22">
        <f t="shared" si="479"/>
        <v>0</v>
      </c>
      <c r="O1251" s="22">
        <f t="shared" si="480"/>
        <v>0</v>
      </c>
      <c r="P1251" s="22">
        <f t="shared" si="463"/>
        <v>0</v>
      </c>
      <c r="Q1251" s="62"/>
      <c r="R1251" s="21">
        <f t="shared" si="464"/>
        <v>0</v>
      </c>
      <c r="S1251" s="21"/>
      <c r="T1251" s="56">
        <f t="shared" si="465"/>
        <v>0</v>
      </c>
      <c r="U1251" s="23" t="e">
        <f t="shared" si="466"/>
        <v>#DIV/0!</v>
      </c>
      <c r="V1251" s="23" t="str">
        <f t="shared" si="481"/>
        <v/>
      </c>
      <c r="W1251" s="24"/>
      <c r="X1251" s="55" t="str">
        <f t="shared" si="469"/>
        <v/>
      </c>
      <c r="Y1251" s="19"/>
      <c r="Z1251" s="26" t="e">
        <f t="shared" si="482"/>
        <v>#DIV/0!</v>
      </c>
      <c r="AA1251" s="26">
        <f t="shared" si="484"/>
        <v>0</v>
      </c>
      <c r="AB1251" s="26" t="str">
        <f t="shared" si="468"/>
        <v/>
      </c>
      <c r="AC1251" s="27">
        <f t="shared" si="485"/>
        <v>0</v>
      </c>
      <c r="AD1251" s="19"/>
      <c r="AE1251" s="19" t="str">
        <f t="shared" si="467"/>
        <v/>
      </c>
      <c r="AF1251" s="66" t="e">
        <f t="shared" si="483"/>
        <v>#VALUE!</v>
      </c>
    </row>
    <row r="1252" spans="1:32">
      <c r="A1252" s="16" t="str">
        <f t="shared" si="470"/>
        <v/>
      </c>
      <c r="B1252" s="29"/>
      <c r="C1252" s="17"/>
      <c r="D1252" s="32"/>
      <c r="E1252" s="18"/>
      <c r="F1252" s="25">
        <f t="shared" si="471"/>
        <v>0</v>
      </c>
      <c r="G1252" s="25">
        <f t="shared" si="472"/>
        <v>1</v>
      </c>
      <c r="H1252" s="25">
        <f t="shared" si="473"/>
        <v>1900</v>
      </c>
      <c r="I1252" s="25">
        <f t="shared" si="474"/>
        <v>1900</v>
      </c>
      <c r="J1252" s="63">
        <f t="shared" si="475"/>
        <v>91</v>
      </c>
      <c r="K1252" s="25">
        <f t="shared" si="476"/>
        <v>0</v>
      </c>
      <c r="L1252" s="25">
        <f t="shared" si="477"/>
        <v>0</v>
      </c>
      <c r="M1252" s="25">
        <f t="shared" si="478"/>
        <v>114</v>
      </c>
      <c r="N1252" s="22">
        <f t="shared" si="479"/>
        <v>0</v>
      </c>
      <c r="O1252" s="22">
        <f t="shared" si="480"/>
        <v>0</v>
      </c>
      <c r="P1252" s="22">
        <f t="shared" si="463"/>
        <v>0</v>
      </c>
      <c r="Q1252" s="62"/>
      <c r="R1252" s="21">
        <f t="shared" si="464"/>
        <v>0</v>
      </c>
      <c r="S1252" s="21"/>
      <c r="T1252" s="56">
        <f t="shared" si="465"/>
        <v>0</v>
      </c>
      <c r="U1252" s="23" t="e">
        <f t="shared" si="466"/>
        <v>#DIV/0!</v>
      </c>
      <c r="V1252" s="23" t="str">
        <f t="shared" si="481"/>
        <v/>
      </c>
      <c r="W1252" s="24"/>
      <c r="X1252" s="55" t="str">
        <f t="shared" si="469"/>
        <v/>
      </c>
      <c r="Y1252" s="19"/>
      <c r="Z1252" s="26" t="e">
        <f t="shared" si="482"/>
        <v>#DIV/0!</v>
      </c>
      <c r="AA1252" s="26">
        <f t="shared" si="484"/>
        <v>0</v>
      </c>
      <c r="AB1252" s="26" t="str">
        <f t="shared" si="468"/>
        <v/>
      </c>
      <c r="AC1252" s="27">
        <f t="shared" si="485"/>
        <v>0</v>
      </c>
      <c r="AD1252" s="19"/>
      <c r="AE1252" s="19" t="str">
        <f t="shared" si="467"/>
        <v/>
      </c>
      <c r="AF1252" s="66" t="e">
        <f t="shared" si="483"/>
        <v>#VALUE!</v>
      </c>
    </row>
    <row r="1253" spans="1:32">
      <c r="A1253" s="16" t="str">
        <f t="shared" si="470"/>
        <v/>
      </c>
      <c r="B1253" s="29"/>
      <c r="C1253" s="17"/>
      <c r="D1253" s="32"/>
      <c r="E1253" s="18"/>
      <c r="F1253" s="25">
        <f t="shared" si="471"/>
        <v>0</v>
      </c>
      <c r="G1253" s="25">
        <f t="shared" si="472"/>
        <v>1</v>
      </c>
      <c r="H1253" s="25">
        <f t="shared" si="473"/>
        <v>1900</v>
      </c>
      <c r="I1253" s="25">
        <f t="shared" si="474"/>
        <v>1900</v>
      </c>
      <c r="J1253" s="63">
        <f t="shared" si="475"/>
        <v>91</v>
      </c>
      <c r="K1253" s="25">
        <f t="shared" si="476"/>
        <v>0</v>
      </c>
      <c r="L1253" s="25">
        <f t="shared" si="477"/>
        <v>0</v>
      </c>
      <c r="M1253" s="25">
        <f t="shared" si="478"/>
        <v>114</v>
      </c>
      <c r="N1253" s="22">
        <f t="shared" si="479"/>
        <v>0</v>
      </c>
      <c r="O1253" s="22">
        <f t="shared" si="480"/>
        <v>0</v>
      </c>
      <c r="P1253" s="22">
        <f t="shared" si="463"/>
        <v>0</v>
      </c>
      <c r="Q1253" s="62"/>
      <c r="R1253" s="21">
        <f t="shared" si="464"/>
        <v>0</v>
      </c>
      <c r="S1253" s="21"/>
      <c r="T1253" s="56">
        <f t="shared" si="465"/>
        <v>0</v>
      </c>
      <c r="U1253" s="23" t="e">
        <f t="shared" si="466"/>
        <v>#DIV/0!</v>
      </c>
      <c r="V1253" s="23" t="str">
        <f t="shared" si="481"/>
        <v/>
      </c>
      <c r="W1253" s="24"/>
      <c r="X1253" s="55" t="str">
        <f t="shared" si="469"/>
        <v/>
      </c>
      <c r="Y1253" s="19"/>
      <c r="Z1253" s="26" t="e">
        <f t="shared" si="482"/>
        <v>#DIV/0!</v>
      </c>
      <c r="AA1253" s="26">
        <f t="shared" si="484"/>
        <v>0</v>
      </c>
      <c r="AB1253" s="26" t="str">
        <f t="shared" si="468"/>
        <v/>
      </c>
      <c r="AC1253" s="27">
        <f t="shared" si="485"/>
        <v>0</v>
      </c>
      <c r="AD1253" s="19"/>
      <c r="AE1253" s="19" t="str">
        <f t="shared" si="467"/>
        <v/>
      </c>
      <c r="AF1253" s="66" t="e">
        <f t="shared" si="483"/>
        <v>#VALUE!</v>
      </c>
    </row>
    <row r="1254" spans="1:32">
      <c r="A1254" s="16" t="str">
        <f t="shared" si="470"/>
        <v/>
      </c>
      <c r="B1254" s="29"/>
      <c r="C1254" s="17"/>
      <c r="D1254" s="32"/>
      <c r="E1254" s="18"/>
      <c r="F1254" s="25">
        <f t="shared" si="471"/>
        <v>0</v>
      </c>
      <c r="G1254" s="25">
        <f t="shared" si="472"/>
        <v>1</v>
      </c>
      <c r="H1254" s="25">
        <f t="shared" si="473"/>
        <v>1900</v>
      </c>
      <c r="I1254" s="25">
        <f t="shared" si="474"/>
        <v>1900</v>
      </c>
      <c r="J1254" s="63">
        <f t="shared" si="475"/>
        <v>91</v>
      </c>
      <c r="K1254" s="25">
        <f t="shared" si="476"/>
        <v>0</v>
      </c>
      <c r="L1254" s="25">
        <f t="shared" si="477"/>
        <v>0</v>
      </c>
      <c r="M1254" s="25">
        <f t="shared" si="478"/>
        <v>114</v>
      </c>
      <c r="N1254" s="22">
        <f t="shared" si="479"/>
        <v>0</v>
      </c>
      <c r="O1254" s="22">
        <f t="shared" si="480"/>
        <v>0</v>
      </c>
      <c r="P1254" s="22">
        <f t="shared" si="463"/>
        <v>0</v>
      </c>
      <c r="Q1254" s="62"/>
      <c r="R1254" s="21">
        <f t="shared" si="464"/>
        <v>0</v>
      </c>
      <c r="S1254" s="21"/>
      <c r="T1254" s="56">
        <f t="shared" si="465"/>
        <v>0</v>
      </c>
      <c r="U1254" s="23" t="e">
        <f t="shared" si="466"/>
        <v>#DIV/0!</v>
      </c>
      <c r="V1254" s="23" t="str">
        <f t="shared" si="481"/>
        <v/>
      </c>
      <c r="W1254" s="24"/>
      <c r="X1254" s="55" t="str">
        <f t="shared" si="469"/>
        <v/>
      </c>
      <c r="Y1254" s="19"/>
      <c r="Z1254" s="26" t="e">
        <f t="shared" si="482"/>
        <v>#DIV/0!</v>
      </c>
      <c r="AA1254" s="26">
        <f t="shared" si="484"/>
        <v>0</v>
      </c>
      <c r="AB1254" s="26" t="str">
        <f t="shared" si="468"/>
        <v/>
      </c>
      <c r="AC1254" s="27">
        <f t="shared" si="485"/>
        <v>0</v>
      </c>
      <c r="AD1254" s="19"/>
      <c r="AE1254" s="19" t="str">
        <f t="shared" si="467"/>
        <v/>
      </c>
      <c r="AF1254" s="66" t="e">
        <f t="shared" si="483"/>
        <v>#VALUE!</v>
      </c>
    </row>
    <row r="1255" spans="1:32">
      <c r="A1255" s="16" t="str">
        <f t="shared" si="470"/>
        <v/>
      </c>
      <c r="B1255" s="29"/>
      <c r="C1255" s="17"/>
      <c r="D1255" s="32"/>
      <c r="E1255" s="18"/>
      <c r="F1255" s="25">
        <f t="shared" si="471"/>
        <v>0</v>
      </c>
      <c r="G1255" s="25">
        <f t="shared" si="472"/>
        <v>1</v>
      </c>
      <c r="H1255" s="25">
        <f t="shared" si="473"/>
        <v>1900</v>
      </c>
      <c r="I1255" s="25">
        <f t="shared" si="474"/>
        <v>1900</v>
      </c>
      <c r="J1255" s="63">
        <f t="shared" si="475"/>
        <v>91</v>
      </c>
      <c r="K1255" s="25">
        <f t="shared" si="476"/>
        <v>0</v>
      </c>
      <c r="L1255" s="25">
        <f t="shared" si="477"/>
        <v>0</v>
      </c>
      <c r="M1255" s="25">
        <f t="shared" si="478"/>
        <v>114</v>
      </c>
      <c r="N1255" s="22">
        <f t="shared" si="479"/>
        <v>0</v>
      </c>
      <c r="O1255" s="22">
        <f t="shared" si="480"/>
        <v>0</v>
      </c>
      <c r="P1255" s="22">
        <f t="shared" si="463"/>
        <v>0</v>
      </c>
      <c r="Q1255" s="62"/>
      <c r="R1255" s="21">
        <f t="shared" si="464"/>
        <v>0</v>
      </c>
      <c r="S1255" s="21"/>
      <c r="T1255" s="56">
        <f t="shared" si="465"/>
        <v>0</v>
      </c>
      <c r="U1255" s="23" t="e">
        <f t="shared" si="466"/>
        <v>#DIV/0!</v>
      </c>
      <c r="V1255" s="23" t="str">
        <f t="shared" si="481"/>
        <v/>
      </c>
      <c r="W1255" s="24"/>
      <c r="X1255" s="55" t="str">
        <f t="shared" si="469"/>
        <v/>
      </c>
      <c r="Y1255" s="19"/>
      <c r="Z1255" s="26" t="e">
        <f t="shared" si="482"/>
        <v>#DIV/0!</v>
      </c>
      <c r="AA1255" s="26">
        <f t="shared" si="484"/>
        <v>0</v>
      </c>
      <c r="AB1255" s="26" t="str">
        <f t="shared" si="468"/>
        <v/>
      </c>
      <c r="AC1255" s="27">
        <f t="shared" si="485"/>
        <v>0</v>
      </c>
      <c r="AD1255" s="19"/>
      <c r="AE1255" s="19" t="str">
        <f t="shared" si="467"/>
        <v/>
      </c>
      <c r="AF1255" s="66" t="e">
        <f t="shared" si="483"/>
        <v>#VALUE!</v>
      </c>
    </row>
    <row r="1256" spans="1:32">
      <c r="A1256" s="16" t="str">
        <f t="shared" si="470"/>
        <v/>
      </c>
      <c r="B1256" s="29"/>
      <c r="C1256" s="17"/>
      <c r="D1256" s="32"/>
      <c r="E1256" s="18"/>
      <c r="F1256" s="25">
        <f t="shared" si="471"/>
        <v>0</v>
      </c>
      <c r="G1256" s="25">
        <f t="shared" si="472"/>
        <v>1</v>
      </c>
      <c r="H1256" s="25">
        <f t="shared" si="473"/>
        <v>1900</v>
      </c>
      <c r="I1256" s="25">
        <f t="shared" si="474"/>
        <v>1900</v>
      </c>
      <c r="J1256" s="63">
        <f t="shared" si="475"/>
        <v>91</v>
      </c>
      <c r="K1256" s="25">
        <f t="shared" si="476"/>
        <v>0</v>
      </c>
      <c r="L1256" s="25">
        <f t="shared" si="477"/>
        <v>0</v>
      </c>
      <c r="M1256" s="25">
        <f t="shared" si="478"/>
        <v>114</v>
      </c>
      <c r="N1256" s="22">
        <f t="shared" si="479"/>
        <v>0</v>
      </c>
      <c r="O1256" s="22">
        <f t="shared" si="480"/>
        <v>0</v>
      </c>
      <c r="P1256" s="22">
        <f t="shared" si="463"/>
        <v>0</v>
      </c>
      <c r="Q1256" s="62"/>
      <c r="R1256" s="21">
        <f t="shared" si="464"/>
        <v>0</v>
      </c>
      <c r="S1256" s="21"/>
      <c r="T1256" s="56">
        <f t="shared" si="465"/>
        <v>0</v>
      </c>
      <c r="U1256" s="23" t="e">
        <f t="shared" si="466"/>
        <v>#DIV/0!</v>
      </c>
      <c r="V1256" s="23" t="str">
        <f t="shared" si="481"/>
        <v/>
      </c>
      <c r="W1256" s="24"/>
      <c r="X1256" s="55" t="str">
        <f t="shared" si="469"/>
        <v/>
      </c>
      <c r="Y1256" s="19"/>
      <c r="Z1256" s="26" t="e">
        <f t="shared" si="482"/>
        <v>#DIV/0!</v>
      </c>
      <c r="AA1256" s="26">
        <f t="shared" si="484"/>
        <v>0</v>
      </c>
      <c r="AB1256" s="26" t="str">
        <f t="shared" si="468"/>
        <v/>
      </c>
      <c r="AC1256" s="27">
        <f t="shared" si="485"/>
        <v>0</v>
      </c>
      <c r="AD1256" s="19"/>
      <c r="AE1256" s="19" t="str">
        <f t="shared" si="467"/>
        <v/>
      </c>
      <c r="AF1256" s="66" t="e">
        <f t="shared" si="483"/>
        <v>#VALUE!</v>
      </c>
    </row>
    <row r="1257" spans="1:32">
      <c r="A1257" s="16" t="str">
        <f t="shared" si="470"/>
        <v/>
      </c>
      <c r="B1257" s="29"/>
      <c r="C1257" s="17"/>
      <c r="D1257" s="32"/>
      <c r="E1257" s="18"/>
      <c r="F1257" s="25">
        <f t="shared" si="471"/>
        <v>0</v>
      </c>
      <c r="G1257" s="25">
        <f t="shared" si="472"/>
        <v>1</v>
      </c>
      <c r="H1257" s="25">
        <f t="shared" si="473"/>
        <v>1900</v>
      </c>
      <c r="I1257" s="25">
        <f t="shared" si="474"/>
        <v>1900</v>
      </c>
      <c r="J1257" s="63">
        <f t="shared" si="475"/>
        <v>91</v>
      </c>
      <c r="K1257" s="25">
        <f t="shared" si="476"/>
        <v>0</v>
      </c>
      <c r="L1257" s="25">
        <f t="shared" si="477"/>
        <v>0</v>
      </c>
      <c r="M1257" s="25">
        <f t="shared" si="478"/>
        <v>114</v>
      </c>
      <c r="N1257" s="22">
        <f t="shared" si="479"/>
        <v>0</v>
      </c>
      <c r="O1257" s="22">
        <f t="shared" si="480"/>
        <v>0</v>
      </c>
      <c r="P1257" s="22">
        <f t="shared" si="463"/>
        <v>0</v>
      </c>
      <c r="Q1257" s="62"/>
      <c r="R1257" s="21">
        <f t="shared" si="464"/>
        <v>0</v>
      </c>
      <c r="S1257" s="21"/>
      <c r="T1257" s="56">
        <f t="shared" si="465"/>
        <v>0</v>
      </c>
      <c r="U1257" s="23" t="e">
        <f t="shared" si="466"/>
        <v>#DIV/0!</v>
      </c>
      <c r="V1257" s="23" t="str">
        <f t="shared" si="481"/>
        <v/>
      </c>
      <c r="W1257" s="24"/>
      <c r="X1257" s="55" t="str">
        <f t="shared" si="469"/>
        <v/>
      </c>
      <c r="Y1257" s="19"/>
      <c r="Z1257" s="26" t="e">
        <f t="shared" si="482"/>
        <v>#DIV/0!</v>
      </c>
      <c r="AA1257" s="26">
        <f t="shared" si="484"/>
        <v>0</v>
      </c>
      <c r="AB1257" s="26" t="str">
        <f t="shared" si="468"/>
        <v/>
      </c>
      <c r="AC1257" s="27">
        <f t="shared" si="485"/>
        <v>0</v>
      </c>
      <c r="AD1257" s="19"/>
      <c r="AE1257" s="19" t="str">
        <f t="shared" si="467"/>
        <v/>
      </c>
      <c r="AF1257" s="66" t="e">
        <f t="shared" si="483"/>
        <v>#VALUE!</v>
      </c>
    </row>
    <row r="1258" spans="1:32">
      <c r="A1258" s="16" t="str">
        <f t="shared" si="470"/>
        <v/>
      </c>
      <c r="B1258" s="29"/>
      <c r="C1258" s="17"/>
      <c r="D1258" s="32"/>
      <c r="E1258" s="18"/>
      <c r="F1258" s="25">
        <f t="shared" si="471"/>
        <v>0</v>
      </c>
      <c r="G1258" s="25">
        <f t="shared" si="472"/>
        <v>1</v>
      </c>
      <c r="H1258" s="25">
        <f t="shared" si="473"/>
        <v>1900</v>
      </c>
      <c r="I1258" s="25">
        <f t="shared" si="474"/>
        <v>1900</v>
      </c>
      <c r="J1258" s="63">
        <f t="shared" si="475"/>
        <v>91</v>
      </c>
      <c r="K1258" s="25">
        <f t="shared" si="476"/>
        <v>0</v>
      </c>
      <c r="L1258" s="25">
        <f t="shared" si="477"/>
        <v>0</v>
      </c>
      <c r="M1258" s="25">
        <f t="shared" si="478"/>
        <v>114</v>
      </c>
      <c r="N1258" s="22">
        <f t="shared" si="479"/>
        <v>0</v>
      </c>
      <c r="O1258" s="22">
        <f t="shared" si="480"/>
        <v>0</v>
      </c>
      <c r="P1258" s="22">
        <f t="shared" si="463"/>
        <v>0</v>
      </c>
      <c r="Q1258" s="62"/>
      <c r="R1258" s="21">
        <f t="shared" si="464"/>
        <v>0</v>
      </c>
      <c r="S1258" s="21"/>
      <c r="T1258" s="56">
        <f t="shared" si="465"/>
        <v>0</v>
      </c>
      <c r="U1258" s="23" t="e">
        <f t="shared" si="466"/>
        <v>#DIV/0!</v>
      </c>
      <c r="V1258" s="23" t="str">
        <f t="shared" si="481"/>
        <v/>
      </c>
      <c r="W1258" s="24"/>
      <c r="X1258" s="55" t="str">
        <f t="shared" si="469"/>
        <v/>
      </c>
      <c r="Y1258" s="19"/>
      <c r="Z1258" s="26" t="e">
        <f t="shared" si="482"/>
        <v>#DIV/0!</v>
      </c>
      <c r="AA1258" s="26">
        <f t="shared" si="484"/>
        <v>0</v>
      </c>
      <c r="AB1258" s="26" t="str">
        <f t="shared" si="468"/>
        <v/>
      </c>
      <c r="AC1258" s="27">
        <f t="shared" si="485"/>
        <v>0</v>
      </c>
      <c r="AD1258" s="19"/>
      <c r="AE1258" s="19" t="str">
        <f t="shared" si="467"/>
        <v/>
      </c>
      <c r="AF1258" s="66" t="e">
        <f t="shared" si="483"/>
        <v>#VALUE!</v>
      </c>
    </row>
    <row r="1259" spans="1:32">
      <c r="A1259" s="16" t="str">
        <f t="shared" si="470"/>
        <v/>
      </c>
      <c r="B1259" s="29"/>
      <c r="C1259" s="17"/>
      <c r="D1259" s="32"/>
      <c r="E1259" s="18"/>
      <c r="F1259" s="25">
        <f t="shared" si="471"/>
        <v>0</v>
      </c>
      <c r="G1259" s="25">
        <f t="shared" si="472"/>
        <v>1</v>
      </c>
      <c r="H1259" s="25">
        <f t="shared" si="473"/>
        <v>1900</v>
      </c>
      <c r="I1259" s="25">
        <f t="shared" si="474"/>
        <v>1900</v>
      </c>
      <c r="J1259" s="63">
        <f t="shared" si="475"/>
        <v>91</v>
      </c>
      <c r="K1259" s="25">
        <f t="shared" si="476"/>
        <v>0</v>
      </c>
      <c r="L1259" s="25">
        <f t="shared" si="477"/>
        <v>0</v>
      </c>
      <c r="M1259" s="25">
        <f t="shared" si="478"/>
        <v>114</v>
      </c>
      <c r="N1259" s="22">
        <f t="shared" si="479"/>
        <v>0</v>
      </c>
      <c r="O1259" s="22">
        <f t="shared" si="480"/>
        <v>0</v>
      </c>
      <c r="P1259" s="22">
        <f t="shared" si="463"/>
        <v>0</v>
      </c>
      <c r="Q1259" s="62"/>
      <c r="R1259" s="21">
        <f t="shared" si="464"/>
        <v>0</v>
      </c>
      <c r="S1259" s="21"/>
      <c r="T1259" s="56">
        <f t="shared" si="465"/>
        <v>0</v>
      </c>
      <c r="U1259" s="23" t="e">
        <f t="shared" si="466"/>
        <v>#DIV/0!</v>
      </c>
      <c r="V1259" s="23" t="str">
        <f t="shared" si="481"/>
        <v/>
      </c>
      <c r="W1259" s="24"/>
      <c r="X1259" s="55" t="str">
        <f t="shared" si="469"/>
        <v/>
      </c>
      <c r="Y1259" s="19"/>
      <c r="Z1259" s="26" t="e">
        <f t="shared" si="482"/>
        <v>#DIV/0!</v>
      </c>
      <c r="AA1259" s="26">
        <f t="shared" si="484"/>
        <v>0</v>
      </c>
      <c r="AB1259" s="26" t="str">
        <f t="shared" si="468"/>
        <v/>
      </c>
      <c r="AC1259" s="27">
        <f t="shared" si="485"/>
        <v>0</v>
      </c>
      <c r="AD1259" s="19"/>
      <c r="AE1259" s="19" t="str">
        <f t="shared" si="467"/>
        <v/>
      </c>
      <c r="AF1259" s="66" t="e">
        <f t="shared" si="483"/>
        <v>#VALUE!</v>
      </c>
    </row>
    <row r="1260" spans="1:32">
      <c r="A1260" s="16" t="str">
        <f t="shared" si="470"/>
        <v/>
      </c>
      <c r="B1260" s="29"/>
      <c r="C1260" s="17"/>
      <c r="D1260" s="32"/>
      <c r="E1260" s="18"/>
      <c r="F1260" s="25">
        <f t="shared" si="471"/>
        <v>0</v>
      </c>
      <c r="G1260" s="25">
        <f t="shared" si="472"/>
        <v>1</v>
      </c>
      <c r="H1260" s="25">
        <f t="shared" si="473"/>
        <v>1900</v>
      </c>
      <c r="I1260" s="25">
        <f t="shared" si="474"/>
        <v>1900</v>
      </c>
      <c r="J1260" s="63">
        <f t="shared" si="475"/>
        <v>91</v>
      </c>
      <c r="K1260" s="25">
        <f t="shared" si="476"/>
        <v>0</v>
      </c>
      <c r="L1260" s="25">
        <f t="shared" si="477"/>
        <v>0</v>
      </c>
      <c r="M1260" s="25">
        <f t="shared" si="478"/>
        <v>114</v>
      </c>
      <c r="N1260" s="22">
        <f t="shared" si="479"/>
        <v>0</v>
      </c>
      <c r="O1260" s="22">
        <f t="shared" si="480"/>
        <v>0</v>
      </c>
      <c r="P1260" s="22">
        <f t="shared" si="463"/>
        <v>0</v>
      </c>
      <c r="Q1260" s="62"/>
      <c r="R1260" s="21">
        <f t="shared" si="464"/>
        <v>0</v>
      </c>
      <c r="S1260" s="21"/>
      <c r="T1260" s="56">
        <f t="shared" si="465"/>
        <v>0</v>
      </c>
      <c r="U1260" s="23" t="e">
        <f t="shared" si="466"/>
        <v>#DIV/0!</v>
      </c>
      <c r="V1260" s="23" t="str">
        <f t="shared" si="481"/>
        <v/>
      </c>
      <c r="W1260" s="24"/>
      <c r="X1260" s="55" t="str">
        <f t="shared" si="469"/>
        <v/>
      </c>
      <c r="Y1260" s="19"/>
      <c r="Z1260" s="26" t="e">
        <f t="shared" si="482"/>
        <v>#DIV/0!</v>
      </c>
      <c r="AA1260" s="26">
        <f t="shared" si="484"/>
        <v>0</v>
      </c>
      <c r="AB1260" s="26" t="str">
        <f t="shared" si="468"/>
        <v/>
      </c>
      <c r="AC1260" s="27">
        <f t="shared" si="485"/>
        <v>0</v>
      </c>
      <c r="AD1260" s="19"/>
      <c r="AE1260" s="19" t="str">
        <f t="shared" si="467"/>
        <v/>
      </c>
      <c r="AF1260" s="66" t="e">
        <f t="shared" si="483"/>
        <v>#VALUE!</v>
      </c>
    </row>
    <row r="1261" spans="1:32">
      <c r="A1261" s="16" t="str">
        <f t="shared" si="470"/>
        <v/>
      </c>
      <c r="B1261" s="29"/>
      <c r="C1261" s="17"/>
      <c r="D1261" s="32"/>
      <c r="E1261" s="18"/>
      <c r="F1261" s="25">
        <f t="shared" si="471"/>
        <v>0</v>
      </c>
      <c r="G1261" s="25">
        <f t="shared" si="472"/>
        <v>1</v>
      </c>
      <c r="H1261" s="25">
        <f t="shared" si="473"/>
        <v>1900</v>
      </c>
      <c r="I1261" s="25">
        <f t="shared" si="474"/>
        <v>1900</v>
      </c>
      <c r="J1261" s="63">
        <f t="shared" si="475"/>
        <v>91</v>
      </c>
      <c r="K1261" s="25">
        <f t="shared" si="476"/>
        <v>0</v>
      </c>
      <c r="L1261" s="25">
        <f t="shared" si="477"/>
        <v>0</v>
      </c>
      <c r="M1261" s="25">
        <f t="shared" si="478"/>
        <v>114</v>
      </c>
      <c r="N1261" s="22">
        <f t="shared" si="479"/>
        <v>0</v>
      </c>
      <c r="O1261" s="22">
        <f t="shared" si="480"/>
        <v>0</v>
      </c>
      <c r="P1261" s="22">
        <f t="shared" si="463"/>
        <v>0</v>
      </c>
      <c r="Q1261" s="62"/>
      <c r="R1261" s="21">
        <f t="shared" si="464"/>
        <v>0</v>
      </c>
      <c r="S1261" s="21"/>
      <c r="T1261" s="56">
        <f t="shared" si="465"/>
        <v>0</v>
      </c>
      <c r="U1261" s="23" t="e">
        <f t="shared" si="466"/>
        <v>#DIV/0!</v>
      </c>
      <c r="V1261" s="23" t="str">
        <f t="shared" si="481"/>
        <v/>
      </c>
      <c r="W1261" s="24"/>
      <c r="X1261" s="55" t="str">
        <f t="shared" si="469"/>
        <v/>
      </c>
      <c r="Y1261" s="19"/>
      <c r="Z1261" s="26" t="e">
        <f t="shared" si="482"/>
        <v>#DIV/0!</v>
      </c>
      <c r="AA1261" s="26">
        <f t="shared" si="484"/>
        <v>0</v>
      </c>
      <c r="AB1261" s="26" t="str">
        <f t="shared" si="468"/>
        <v/>
      </c>
      <c r="AC1261" s="27">
        <f t="shared" si="485"/>
        <v>0</v>
      </c>
      <c r="AD1261" s="19"/>
      <c r="AE1261" s="19" t="str">
        <f t="shared" si="467"/>
        <v/>
      </c>
      <c r="AF1261" s="66" t="e">
        <f t="shared" si="483"/>
        <v>#VALUE!</v>
      </c>
    </row>
    <row r="1262" spans="1:32">
      <c r="A1262" s="16" t="str">
        <f t="shared" si="470"/>
        <v/>
      </c>
      <c r="B1262" s="29"/>
      <c r="C1262" s="17"/>
      <c r="D1262" s="32"/>
      <c r="E1262" s="18"/>
      <c r="F1262" s="25">
        <f t="shared" si="471"/>
        <v>0</v>
      </c>
      <c r="G1262" s="25">
        <f t="shared" si="472"/>
        <v>1</v>
      </c>
      <c r="H1262" s="25">
        <f t="shared" si="473"/>
        <v>1900</v>
      </c>
      <c r="I1262" s="25">
        <f t="shared" si="474"/>
        <v>1900</v>
      </c>
      <c r="J1262" s="63">
        <f t="shared" si="475"/>
        <v>91</v>
      </c>
      <c r="K1262" s="25">
        <f t="shared" si="476"/>
        <v>0</v>
      </c>
      <c r="L1262" s="25">
        <f t="shared" si="477"/>
        <v>0</v>
      </c>
      <c r="M1262" s="25">
        <f t="shared" si="478"/>
        <v>114</v>
      </c>
      <c r="N1262" s="22">
        <f t="shared" si="479"/>
        <v>0</v>
      </c>
      <c r="O1262" s="22">
        <f t="shared" si="480"/>
        <v>0</v>
      </c>
      <c r="P1262" s="22">
        <f t="shared" si="463"/>
        <v>0</v>
      </c>
      <c r="Q1262" s="62"/>
      <c r="R1262" s="21">
        <f t="shared" si="464"/>
        <v>0</v>
      </c>
      <c r="S1262" s="21"/>
      <c r="T1262" s="56">
        <f t="shared" si="465"/>
        <v>0</v>
      </c>
      <c r="U1262" s="23" t="e">
        <f t="shared" si="466"/>
        <v>#DIV/0!</v>
      </c>
      <c r="V1262" s="23" t="str">
        <f t="shared" si="481"/>
        <v/>
      </c>
      <c r="W1262" s="24"/>
      <c r="X1262" s="55" t="str">
        <f t="shared" si="469"/>
        <v/>
      </c>
      <c r="Y1262" s="19"/>
      <c r="Z1262" s="26" t="e">
        <f t="shared" si="482"/>
        <v>#DIV/0!</v>
      </c>
      <c r="AA1262" s="26">
        <f t="shared" si="484"/>
        <v>0</v>
      </c>
      <c r="AB1262" s="26" t="str">
        <f t="shared" si="468"/>
        <v/>
      </c>
      <c r="AC1262" s="27">
        <f t="shared" si="485"/>
        <v>0</v>
      </c>
      <c r="AD1262" s="19"/>
      <c r="AE1262" s="19" t="str">
        <f t="shared" si="467"/>
        <v/>
      </c>
      <c r="AF1262" s="66" t="e">
        <f t="shared" si="483"/>
        <v>#VALUE!</v>
      </c>
    </row>
    <row r="1263" spans="1:32">
      <c r="A1263" s="16" t="str">
        <f t="shared" si="470"/>
        <v/>
      </c>
      <c r="B1263" s="29"/>
      <c r="C1263" s="17"/>
      <c r="D1263" s="32"/>
      <c r="E1263" s="18"/>
      <c r="F1263" s="25">
        <f t="shared" si="471"/>
        <v>0</v>
      </c>
      <c r="G1263" s="25">
        <f t="shared" si="472"/>
        <v>1</v>
      </c>
      <c r="H1263" s="25">
        <f t="shared" si="473"/>
        <v>1900</v>
      </c>
      <c r="I1263" s="25">
        <f t="shared" si="474"/>
        <v>1900</v>
      </c>
      <c r="J1263" s="63">
        <f t="shared" si="475"/>
        <v>91</v>
      </c>
      <c r="K1263" s="25">
        <f t="shared" si="476"/>
        <v>0</v>
      </c>
      <c r="L1263" s="25">
        <f t="shared" si="477"/>
        <v>0</v>
      </c>
      <c r="M1263" s="25">
        <f t="shared" si="478"/>
        <v>114</v>
      </c>
      <c r="N1263" s="22">
        <f t="shared" si="479"/>
        <v>0</v>
      </c>
      <c r="O1263" s="22">
        <f t="shared" si="480"/>
        <v>0</v>
      </c>
      <c r="P1263" s="22">
        <f t="shared" si="463"/>
        <v>0</v>
      </c>
      <c r="Q1263" s="62"/>
      <c r="R1263" s="21">
        <f t="shared" si="464"/>
        <v>0</v>
      </c>
      <c r="S1263" s="21"/>
      <c r="T1263" s="56">
        <f t="shared" si="465"/>
        <v>0</v>
      </c>
      <c r="U1263" s="23" t="e">
        <f t="shared" si="466"/>
        <v>#DIV/0!</v>
      </c>
      <c r="V1263" s="23" t="str">
        <f t="shared" si="481"/>
        <v/>
      </c>
      <c r="W1263" s="24"/>
      <c r="X1263" s="55" t="str">
        <f t="shared" si="469"/>
        <v/>
      </c>
      <c r="Y1263" s="19"/>
      <c r="Z1263" s="26" t="e">
        <f t="shared" si="482"/>
        <v>#DIV/0!</v>
      </c>
      <c r="AA1263" s="26">
        <f t="shared" si="484"/>
        <v>0</v>
      </c>
      <c r="AB1263" s="26" t="str">
        <f t="shared" si="468"/>
        <v/>
      </c>
      <c r="AC1263" s="27">
        <f t="shared" si="485"/>
        <v>0</v>
      </c>
      <c r="AD1263" s="19"/>
      <c r="AE1263" s="19" t="str">
        <f t="shared" si="467"/>
        <v/>
      </c>
      <c r="AF1263" s="66" t="e">
        <f t="shared" si="483"/>
        <v>#VALUE!</v>
      </c>
    </row>
    <row r="1264" spans="1:32">
      <c r="A1264" s="16" t="str">
        <f t="shared" si="470"/>
        <v/>
      </c>
      <c r="B1264" s="29"/>
      <c r="C1264" s="17"/>
      <c r="D1264" s="32"/>
      <c r="E1264" s="18"/>
      <c r="F1264" s="25">
        <f t="shared" si="471"/>
        <v>0</v>
      </c>
      <c r="G1264" s="25">
        <f t="shared" si="472"/>
        <v>1</v>
      </c>
      <c r="H1264" s="25">
        <f t="shared" si="473"/>
        <v>1900</v>
      </c>
      <c r="I1264" s="25">
        <f t="shared" si="474"/>
        <v>1900</v>
      </c>
      <c r="J1264" s="63">
        <f t="shared" si="475"/>
        <v>91</v>
      </c>
      <c r="K1264" s="25">
        <f t="shared" si="476"/>
        <v>0</v>
      </c>
      <c r="L1264" s="25">
        <f t="shared" si="477"/>
        <v>0</v>
      </c>
      <c r="M1264" s="25">
        <f t="shared" si="478"/>
        <v>114</v>
      </c>
      <c r="N1264" s="22">
        <f t="shared" si="479"/>
        <v>0</v>
      </c>
      <c r="O1264" s="22">
        <f t="shared" si="480"/>
        <v>0</v>
      </c>
      <c r="P1264" s="22">
        <f t="shared" si="463"/>
        <v>0</v>
      </c>
      <c r="Q1264" s="62"/>
      <c r="R1264" s="21">
        <f t="shared" si="464"/>
        <v>0</v>
      </c>
      <c r="S1264" s="21"/>
      <c r="T1264" s="56">
        <f t="shared" si="465"/>
        <v>0</v>
      </c>
      <c r="U1264" s="23" t="e">
        <f t="shared" si="466"/>
        <v>#DIV/0!</v>
      </c>
      <c r="V1264" s="23" t="str">
        <f t="shared" si="481"/>
        <v/>
      </c>
      <c r="W1264" s="24"/>
      <c r="X1264" s="55" t="str">
        <f t="shared" si="469"/>
        <v/>
      </c>
      <c r="Y1264" s="19"/>
      <c r="Z1264" s="26" t="e">
        <f t="shared" si="482"/>
        <v>#DIV/0!</v>
      </c>
      <c r="AA1264" s="26">
        <f t="shared" si="484"/>
        <v>0</v>
      </c>
      <c r="AB1264" s="26" t="str">
        <f t="shared" si="468"/>
        <v/>
      </c>
      <c r="AC1264" s="27">
        <f t="shared" si="485"/>
        <v>0</v>
      </c>
      <c r="AD1264" s="19"/>
      <c r="AE1264" s="19" t="str">
        <f t="shared" si="467"/>
        <v/>
      </c>
      <c r="AF1264" s="66" t="e">
        <f t="shared" si="483"/>
        <v>#VALUE!</v>
      </c>
    </row>
    <row r="1265" spans="1:32">
      <c r="A1265" s="16" t="str">
        <f t="shared" si="470"/>
        <v/>
      </c>
      <c r="B1265" s="29"/>
      <c r="C1265" s="17"/>
      <c r="D1265" s="32"/>
      <c r="E1265" s="18"/>
      <c r="F1265" s="25">
        <f t="shared" si="471"/>
        <v>0</v>
      </c>
      <c r="G1265" s="25">
        <f t="shared" si="472"/>
        <v>1</v>
      </c>
      <c r="H1265" s="25">
        <f t="shared" si="473"/>
        <v>1900</v>
      </c>
      <c r="I1265" s="25">
        <f t="shared" si="474"/>
        <v>1900</v>
      </c>
      <c r="J1265" s="63">
        <f t="shared" si="475"/>
        <v>91</v>
      </c>
      <c r="K1265" s="25">
        <f t="shared" si="476"/>
        <v>0</v>
      </c>
      <c r="L1265" s="25">
        <f t="shared" si="477"/>
        <v>0</v>
      </c>
      <c r="M1265" s="25">
        <f t="shared" si="478"/>
        <v>114</v>
      </c>
      <c r="N1265" s="22">
        <f t="shared" si="479"/>
        <v>0</v>
      </c>
      <c r="O1265" s="22">
        <f t="shared" si="480"/>
        <v>0</v>
      </c>
      <c r="P1265" s="22">
        <f t="shared" si="463"/>
        <v>0</v>
      </c>
      <c r="Q1265" s="62"/>
      <c r="R1265" s="21">
        <f t="shared" si="464"/>
        <v>0</v>
      </c>
      <c r="S1265" s="21"/>
      <c r="T1265" s="56">
        <f t="shared" si="465"/>
        <v>0</v>
      </c>
      <c r="U1265" s="23" t="e">
        <f t="shared" si="466"/>
        <v>#DIV/0!</v>
      </c>
      <c r="V1265" s="23" t="str">
        <f t="shared" si="481"/>
        <v/>
      </c>
      <c r="W1265" s="24"/>
      <c r="X1265" s="55" t="str">
        <f t="shared" si="469"/>
        <v/>
      </c>
      <c r="Y1265" s="19"/>
      <c r="Z1265" s="26" t="e">
        <f t="shared" si="482"/>
        <v>#DIV/0!</v>
      </c>
      <c r="AA1265" s="26">
        <f t="shared" si="484"/>
        <v>0</v>
      </c>
      <c r="AB1265" s="26" t="str">
        <f t="shared" si="468"/>
        <v/>
      </c>
      <c r="AC1265" s="27">
        <f t="shared" si="485"/>
        <v>0</v>
      </c>
      <c r="AD1265" s="19"/>
      <c r="AE1265" s="19" t="str">
        <f t="shared" si="467"/>
        <v/>
      </c>
      <c r="AF1265" s="66" t="e">
        <f t="shared" si="483"/>
        <v>#VALUE!</v>
      </c>
    </row>
    <row r="1266" spans="1:32">
      <c r="A1266" s="16" t="str">
        <f t="shared" si="470"/>
        <v/>
      </c>
      <c r="B1266" s="29"/>
      <c r="C1266" s="17"/>
      <c r="D1266" s="32"/>
      <c r="E1266" s="18"/>
      <c r="F1266" s="25">
        <f t="shared" si="471"/>
        <v>0</v>
      </c>
      <c r="G1266" s="25">
        <f t="shared" si="472"/>
        <v>1</v>
      </c>
      <c r="H1266" s="25">
        <f t="shared" si="473"/>
        <v>1900</v>
      </c>
      <c r="I1266" s="25">
        <f t="shared" si="474"/>
        <v>1900</v>
      </c>
      <c r="J1266" s="63">
        <f t="shared" si="475"/>
        <v>91</v>
      </c>
      <c r="K1266" s="25">
        <f t="shared" si="476"/>
        <v>0</v>
      </c>
      <c r="L1266" s="25">
        <f t="shared" si="477"/>
        <v>0</v>
      </c>
      <c r="M1266" s="25">
        <f t="shared" si="478"/>
        <v>114</v>
      </c>
      <c r="N1266" s="22">
        <f t="shared" si="479"/>
        <v>0</v>
      </c>
      <c r="O1266" s="22">
        <f t="shared" si="480"/>
        <v>0</v>
      </c>
      <c r="P1266" s="22">
        <f t="shared" si="463"/>
        <v>0</v>
      </c>
      <c r="Q1266" s="62"/>
      <c r="R1266" s="21">
        <f t="shared" si="464"/>
        <v>0</v>
      </c>
      <c r="S1266" s="21"/>
      <c r="T1266" s="56">
        <f t="shared" si="465"/>
        <v>0</v>
      </c>
      <c r="U1266" s="23" t="e">
        <f t="shared" si="466"/>
        <v>#DIV/0!</v>
      </c>
      <c r="V1266" s="23" t="str">
        <f t="shared" si="481"/>
        <v/>
      </c>
      <c r="W1266" s="24"/>
      <c r="X1266" s="55" t="str">
        <f t="shared" si="469"/>
        <v/>
      </c>
      <c r="Y1266" s="19"/>
      <c r="Z1266" s="26" t="e">
        <f t="shared" si="482"/>
        <v>#DIV/0!</v>
      </c>
      <c r="AA1266" s="26">
        <f t="shared" si="484"/>
        <v>0</v>
      </c>
      <c r="AB1266" s="26" t="str">
        <f t="shared" si="468"/>
        <v/>
      </c>
      <c r="AC1266" s="27">
        <f t="shared" si="485"/>
        <v>0</v>
      </c>
      <c r="AD1266" s="19"/>
      <c r="AE1266" s="19" t="str">
        <f t="shared" si="467"/>
        <v/>
      </c>
      <c r="AF1266" s="66" t="e">
        <f t="shared" si="483"/>
        <v>#VALUE!</v>
      </c>
    </row>
    <row r="1267" spans="1:32">
      <c r="A1267" s="16" t="str">
        <f t="shared" si="470"/>
        <v/>
      </c>
      <c r="B1267" s="29"/>
      <c r="C1267" s="17"/>
      <c r="D1267" s="32"/>
      <c r="E1267" s="18"/>
      <c r="F1267" s="25">
        <f t="shared" si="471"/>
        <v>0</v>
      </c>
      <c r="G1267" s="25">
        <f t="shared" si="472"/>
        <v>1</v>
      </c>
      <c r="H1267" s="25">
        <f t="shared" si="473"/>
        <v>1900</v>
      </c>
      <c r="I1267" s="25">
        <f t="shared" si="474"/>
        <v>1900</v>
      </c>
      <c r="J1267" s="63">
        <f t="shared" si="475"/>
        <v>91</v>
      </c>
      <c r="K1267" s="25">
        <f t="shared" si="476"/>
        <v>0</v>
      </c>
      <c r="L1267" s="25">
        <f t="shared" si="477"/>
        <v>0</v>
      </c>
      <c r="M1267" s="25">
        <f t="shared" si="478"/>
        <v>114</v>
      </c>
      <c r="N1267" s="22">
        <f t="shared" si="479"/>
        <v>0</v>
      </c>
      <c r="O1267" s="22">
        <f t="shared" si="480"/>
        <v>0</v>
      </c>
      <c r="P1267" s="22">
        <f t="shared" si="463"/>
        <v>0</v>
      </c>
      <c r="Q1267" s="62"/>
      <c r="R1267" s="21">
        <f t="shared" si="464"/>
        <v>0</v>
      </c>
      <c r="S1267" s="21"/>
      <c r="T1267" s="56">
        <f t="shared" si="465"/>
        <v>0</v>
      </c>
      <c r="U1267" s="23" t="e">
        <f t="shared" si="466"/>
        <v>#DIV/0!</v>
      </c>
      <c r="V1267" s="23" t="str">
        <f t="shared" si="481"/>
        <v/>
      </c>
      <c r="W1267" s="24"/>
      <c r="X1267" s="55" t="str">
        <f t="shared" si="469"/>
        <v/>
      </c>
      <c r="Y1267" s="19"/>
      <c r="Z1267" s="26" t="e">
        <f t="shared" si="482"/>
        <v>#DIV/0!</v>
      </c>
      <c r="AA1267" s="26">
        <f t="shared" si="484"/>
        <v>0</v>
      </c>
      <c r="AB1267" s="26" t="str">
        <f t="shared" si="468"/>
        <v/>
      </c>
      <c r="AC1267" s="27">
        <f t="shared" si="485"/>
        <v>0</v>
      </c>
      <c r="AD1267" s="19"/>
      <c r="AE1267" s="19" t="str">
        <f t="shared" si="467"/>
        <v/>
      </c>
      <c r="AF1267" s="66" t="e">
        <f t="shared" si="483"/>
        <v>#VALUE!</v>
      </c>
    </row>
    <row r="1268" spans="1:32">
      <c r="A1268" s="16" t="str">
        <f t="shared" si="470"/>
        <v/>
      </c>
      <c r="B1268" s="29"/>
      <c r="C1268" s="17"/>
      <c r="D1268" s="32"/>
      <c r="E1268" s="18"/>
      <c r="F1268" s="25">
        <f t="shared" si="471"/>
        <v>0</v>
      </c>
      <c r="G1268" s="25">
        <f t="shared" si="472"/>
        <v>1</v>
      </c>
      <c r="H1268" s="25">
        <f t="shared" si="473"/>
        <v>1900</v>
      </c>
      <c r="I1268" s="25">
        <f t="shared" si="474"/>
        <v>1900</v>
      </c>
      <c r="J1268" s="63">
        <f t="shared" si="475"/>
        <v>91</v>
      </c>
      <c r="K1268" s="25">
        <f t="shared" si="476"/>
        <v>0</v>
      </c>
      <c r="L1268" s="25">
        <f t="shared" si="477"/>
        <v>0</v>
      </c>
      <c r="M1268" s="25">
        <f t="shared" si="478"/>
        <v>114</v>
      </c>
      <c r="N1268" s="22">
        <f t="shared" si="479"/>
        <v>0</v>
      </c>
      <c r="O1268" s="22">
        <f t="shared" si="480"/>
        <v>0</v>
      </c>
      <c r="P1268" s="22">
        <f t="shared" si="463"/>
        <v>0</v>
      </c>
      <c r="Q1268" s="62"/>
      <c r="R1268" s="21">
        <f t="shared" si="464"/>
        <v>0</v>
      </c>
      <c r="S1268" s="21"/>
      <c r="T1268" s="56">
        <f t="shared" si="465"/>
        <v>0</v>
      </c>
      <c r="U1268" s="23" t="e">
        <f t="shared" si="466"/>
        <v>#DIV/0!</v>
      </c>
      <c r="V1268" s="23" t="str">
        <f t="shared" si="481"/>
        <v/>
      </c>
      <c r="W1268" s="24"/>
      <c r="X1268" s="55" t="str">
        <f t="shared" si="469"/>
        <v/>
      </c>
      <c r="Y1268" s="19"/>
      <c r="Z1268" s="26" t="e">
        <f t="shared" si="482"/>
        <v>#DIV/0!</v>
      </c>
      <c r="AA1268" s="26">
        <f t="shared" si="484"/>
        <v>0</v>
      </c>
      <c r="AB1268" s="26" t="str">
        <f t="shared" si="468"/>
        <v/>
      </c>
      <c r="AC1268" s="27">
        <f t="shared" si="485"/>
        <v>0</v>
      </c>
      <c r="AD1268" s="19"/>
      <c r="AE1268" s="19" t="str">
        <f t="shared" si="467"/>
        <v/>
      </c>
      <c r="AF1268" s="66" t="e">
        <f t="shared" si="483"/>
        <v>#VALUE!</v>
      </c>
    </row>
    <row r="1269" spans="1:32">
      <c r="A1269" s="16" t="str">
        <f t="shared" si="470"/>
        <v/>
      </c>
      <c r="B1269" s="29"/>
      <c r="C1269" s="17"/>
      <c r="D1269" s="32"/>
      <c r="E1269" s="18"/>
      <c r="F1269" s="25">
        <f t="shared" si="471"/>
        <v>0</v>
      </c>
      <c r="G1269" s="25">
        <f t="shared" si="472"/>
        <v>1</v>
      </c>
      <c r="H1269" s="25">
        <f t="shared" si="473"/>
        <v>1900</v>
      </c>
      <c r="I1269" s="25">
        <f t="shared" si="474"/>
        <v>1900</v>
      </c>
      <c r="J1269" s="63">
        <f t="shared" si="475"/>
        <v>91</v>
      </c>
      <c r="K1269" s="25">
        <f t="shared" si="476"/>
        <v>0</v>
      </c>
      <c r="L1269" s="25">
        <f t="shared" si="477"/>
        <v>0</v>
      </c>
      <c r="M1269" s="25">
        <f t="shared" si="478"/>
        <v>114</v>
      </c>
      <c r="N1269" s="22">
        <f t="shared" si="479"/>
        <v>0</v>
      </c>
      <c r="O1269" s="22">
        <f t="shared" si="480"/>
        <v>0</v>
      </c>
      <c r="P1269" s="22">
        <f t="shared" si="463"/>
        <v>0</v>
      </c>
      <c r="Q1269" s="62"/>
      <c r="R1269" s="21">
        <f t="shared" si="464"/>
        <v>0</v>
      </c>
      <c r="S1269" s="21"/>
      <c r="T1269" s="56">
        <f t="shared" si="465"/>
        <v>0</v>
      </c>
      <c r="U1269" s="23" t="e">
        <f t="shared" si="466"/>
        <v>#DIV/0!</v>
      </c>
      <c r="V1269" s="23" t="str">
        <f t="shared" si="481"/>
        <v/>
      </c>
      <c r="W1269" s="24"/>
      <c r="X1269" s="55" t="str">
        <f t="shared" si="469"/>
        <v/>
      </c>
      <c r="Y1269" s="19"/>
      <c r="Z1269" s="26" t="e">
        <f t="shared" si="482"/>
        <v>#DIV/0!</v>
      </c>
      <c r="AA1269" s="26">
        <f t="shared" si="484"/>
        <v>0</v>
      </c>
      <c r="AB1269" s="26" t="str">
        <f t="shared" si="468"/>
        <v/>
      </c>
      <c r="AC1269" s="27">
        <f t="shared" si="485"/>
        <v>0</v>
      </c>
      <c r="AD1269" s="19"/>
      <c r="AE1269" s="19" t="str">
        <f t="shared" si="467"/>
        <v/>
      </c>
      <c r="AF1269" s="66" t="e">
        <f t="shared" si="483"/>
        <v>#VALUE!</v>
      </c>
    </row>
    <row r="1270" spans="1:32">
      <c r="A1270" s="16" t="str">
        <f t="shared" si="470"/>
        <v/>
      </c>
      <c r="B1270" s="29"/>
      <c r="C1270" s="17"/>
      <c r="D1270" s="32"/>
      <c r="E1270" s="18"/>
      <c r="F1270" s="25">
        <f t="shared" si="471"/>
        <v>0</v>
      </c>
      <c r="G1270" s="25">
        <f t="shared" si="472"/>
        <v>1</v>
      </c>
      <c r="H1270" s="25">
        <f t="shared" si="473"/>
        <v>1900</v>
      </c>
      <c r="I1270" s="25">
        <f t="shared" si="474"/>
        <v>1900</v>
      </c>
      <c r="J1270" s="63">
        <f t="shared" si="475"/>
        <v>91</v>
      </c>
      <c r="K1270" s="25">
        <f t="shared" si="476"/>
        <v>0</v>
      </c>
      <c r="L1270" s="25">
        <f t="shared" si="477"/>
        <v>0</v>
      </c>
      <c r="M1270" s="25">
        <f t="shared" si="478"/>
        <v>114</v>
      </c>
      <c r="N1270" s="22">
        <f t="shared" si="479"/>
        <v>0</v>
      </c>
      <c r="O1270" s="22">
        <f t="shared" si="480"/>
        <v>0</v>
      </c>
      <c r="P1270" s="22">
        <f t="shared" si="463"/>
        <v>0</v>
      </c>
      <c r="Q1270" s="62"/>
      <c r="R1270" s="21">
        <f t="shared" si="464"/>
        <v>0</v>
      </c>
      <c r="S1270" s="21"/>
      <c r="T1270" s="56">
        <f t="shared" si="465"/>
        <v>0</v>
      </c>
      <c r="U1270" s="23" t="e">
        <f t="shared" si="466"/>
        <v>#DIV/0!</v>
      </c>
      <c r="V1270" s="23" t="str">
        <f t="shared" si="481"/>
        <v/>
      </c>
      <c r="W1270" s="24"/>
      <c r="X1270" s="55" t="str">
        <f t="shared" si="469"/>
        <v/>
      </c>
      <c r="Y1270" s="19"/>
      <c r="Z1270" s="26" t="e">
        <f t="shared" si="482"/>
        <v>#DIV/0!</v>
      </c>
      <c r="AA1270" s="26">
        <f t="shared" si="484"/>
        <v>0</v>
      </c>
      <c r="AB1270" s="26" t="str">
        <f t="shared" si="468"/>
        <v/>
      </c>
      <c r="AC1270" s="27">
        <f t="shared" si="485"/>
        <v>0</v>
      </c>
      <c r="AD1270" s="19"/>
      <c r="AE1270" s="19" t="str">
        <f t="shared" si="467"/>
        <v/>
      </c>
      <c r="AF1270" s="66" t="e">
        <f t="shared" si="483"/>
        <v>#VALUE!</v>
      </c>
    </row>
    <row r="1271" spans="1:32">
      <c r="A1271" s="16" t="str">
        <f t="shared" si="470"/>
        <v/>
      </c>
      <c r="B1271" s="29"/>
      <c r="C1271" s="17"/>
      <c r="D1271" s="32"/>
      <c r="E1271" s="18"/>
      <c r="F1271" s="25">
        <f t="shared" si="471"/>
        <v>0</v>
      </c>
      <c r="G1271" s="25">
        <f t="shared" si="472"/>
        <v>1</v>
      </c>
      <c r="H1271" s="25">
        <f t="shared" si="473"/>
        <v>1900</v>
      </c>
      <c r="I1271" s="25">
        <f t="shared" si="474"/>
        <v>1900</v>
      </c>
      <c r="J1271" s="63">
        <f t="shared" si="475"/>
        <v>91</v>
      </c>
      <c r="K1271" s="25">
        <f t="shared" si="476"/>
        <v>0</v>
      </c>
      <c r="L1271" s="25">
        <f t="shared" si="477"/>
        <v>0</v>
      </c>
      <c r="M1271" s="25">
        <f t="shared" si="478"/>
        <v>114</v>
      </c>
      <c r="N1271" s="22">
        <f t="shared" si="479"/>
        <v>0</v>
      </c>
      <c r="O1271" s="22">
        <f t="shared" si="480"/>
        <v>0</v>
      </c>
      <c r="P1271" s="22">
        <f t="shared" si="463"/>
        <v>0</v>
      </c>
      <c r="Q1271" s="62"/>
      <c r="R1271" s="21">
        <f t="shared" si="464"/>
        <v>0</v>
      </c>
      <c r="S1271" s="21"/>
      <c r="T1271" s="56">
        <f t="shared" si="465"/>
        <v>0</v>
      </c>
      <c r="U1271" s="23" t="e">
        <f t="shared" si="466"/>
        <v>#DIV/0!</v>
      </c>
      <c r="V1271" s="23" t="str">
        <f t="shared" si="481"/>
        <v/>
      </c>
      <c r="W1271" s="24"/>
      <c r="X1271" s="55" t="str">
        <f t="shared" si="469"/>
        <v/>
      </c>
      <c r="Y1271" s="19"/>
      <c r="Z1271" s="26" t="e">
        <f t="shared" si="482"/>
        <v>#DIV/0!</v>
      </c>
      <c r="AA1271" s="26">
        <f t="shared" si="484"/>
        <v>0</v>
      </c>
      <c r="AB1271" s="26" t="str">
        <f t="shared" si="468"/>
        <v/>
      </c>
      <c r="AC1271" s="27">
        <f t="shared" si="485"/>
        <v>0</v>
      </c>
      <c r="AD1271" s="19"/>
      <c r="AE1271" s="19" t="str">
        <f t="shared" si="467"/>
        <v/>
      </c>
      <c r="AF1271" s="66" t="e">
        <f t="shared" si="483"/>
        <v>#VALUE!</v>
      </c>
    </row>
    <row r="1272" spans="1:32">
      <c r="A1272" s="16" t="str">
        <f t="shared" si="470"/>
        <v/>
      </c>
      <c r="B1272" s="29"/>
      <c r="C1272" s="17"/>
      <c r="D1272" s="32"/>
      <c r="E1272" s="18"/>
      <c r="F1272" s="25">
        <f t="shared" si="471"/>
        <v>0</v>
      </c>
      <c r="G1272" s="25">
        <f t="shared" si="472"/>
        <v>1</v>
      </c>
      <c r="H1272" s="25">
        <f t="shared" si="473"/>
        <v>1900</v>
      </c>
      <c r="I1272" s="25">
        <f t="shared" si="474"/>
        <v>1900</v>
      </c>
      <c r="J1272" s="63">
        <f t="shared" si="475"/>
        <v>91</v>
      </c>
      <c r="K1272" s="25">
        <f t="shared" si="476"/>
        <v>0</v>
      </c>
      <c r="L1272" s="25">
        <f t="shared" si="477"/>
        <v>0</v>
      </c>
      <c r="M1272" s="25">
        <f t="shared" si="478"/>
        <v>114</v>
      </c>
      <c r="N1272" s="22">
        <f t="shared" si="479"/>
        <v>0</v>
      </c>
      <c r="O1272" s="22">
        <f t="shared" si="480"/>
        <v>0</v>
      </c>
      <c r="P1272" s="22">
        <f t="shared" si="463"/>
        <v>0</v>
      </c>
      <c r="Q1272" s="62"/>
      <c r="R1272" s="21">
        <f t="shared" si="464"/>
        <v>0</v>
      </c>
      <c r="S1272" s="21"/>
      <c r="T1272" s="56">
        <f t="shared" si="465"/>
        <v>0</v>
      </c>
      <c r="U1272" s="23" t="e">
        <f t="shared" si="466"/>
        <v>#DIV/0!</v>
      </c>
      <c r="V1272" s="23" t="str">
        <f t="shared" si="481"/>
        <v/>
      </c>
      <c r="W1272" s="24"/>
      <c r="X1272" s="55" t="str">
        <f t="shared" si="469"/>
        <v/>
      </c>
      <c r="Y1272" s="19"/>
      <c r="Z1272" s="26" t="e">
        <f t="shared" si="482"/>
        <v>#DIV/0!</v>
      </c>
      <c r="AA1272" s="26">
        <f t="shared" si="484"/>
        <v>0</v>
      </c>
      <c r="AB1272" s="26" t="str">
        <f t="shared" si="468"/>
        <v/>
      </c>
      <c r="AC1272" s="27">
        <f t="shared" si="485"/>
        <v>0</v>
      </c>
      <c r="AD1272" s="19"/>
      <c r="AE1272" s="19" t="str">
        <f t="shared" si="467"/>
        <v/>
      </c>
      <c r="AF1272" s="66" t="e">
        <f t="shared" si="483"/>
        <v>#VALUE!</v>
      </c>
    </row>
    <row r="1273" spans="1:32">
      <c r="A1273" s="16" t="str">
        <f t="shared" si="470"/>
        <v/>
      </c>
      <c r="B1273" s="29"/>
      <c r="C1273" s="17"/>
      <c r="D1273" s="32"/>
      <c r="E1273" s="18"/>
      <c r="F1273" s="25">
        <f t="shared" si="471"/>
        <v>0</v>
      </c>
      <c r="G1273" s="25">
        <f t="shared" si="472"/>
        <v>1</v>
      </c>
      <c r="H1273" s="25">
        <f t="shared" si="473"/>
        <v>1900</v>
      </c>
      <c r="I1273" s="25">
        <f t="shared" si="474"/>
        <v>1900</v>
      </c>
      <c r="J1273" s="63">
        <f t="shared" si="475"/>
        <v>91</v>
      </c>
      <c r="K1273" s="25">
        <f t="shared" si="476"/>
        <v>0</v>
      </c>
      <c r="L1273" s="25">
        <f t="shared" si="477"/>
        <v>0</v>
      </c>
      <c r="M1273" s="25">
        <f t="shared" si="478"/>
        <v>114</v>
      </c>
      <c r="N1273" s="22">
        <f t="shared" si="479"/>
        <v>0</v>
      </c>
      <c r="O1273" s="22">
        <f t="shared" si="480"/>
        <v>0</v>
      </c>
      <c r="P1273" s="22">
        <f t="shared" si="463"/>
        <v>0</v>
      </c>
      <c r="Q1273" s="62"/>
      <c r="R1273" s="21">
        <f t="shared" si="464"/>
        <v>0</v>
      </c>
      <c r="S1273" s="21"/>
      <c r="T1273" s="56">
        <f t="shared" si="465"/>
        <v>0</v>
      </c>
      <c r="U1273" s="23" t="e">
        <f t="shared" si="466"/>
        <v>#DIV/0!</v>
      </c>
      <c r="V1273" s="23" t="str">
        <f t="shared" si="481"/>
        <v/>
      </c>
      <c r="W1273" s="24"/>
      <c r="X1273" s="55" t="str">
        <f t="shared" si="469"/>
        <v/>
      </c>
      <c r="Y1273" s="19"/>
      <c r="Z1273" s="26" t="e">
        <f t="shared" si="482"/>
        <v>#DIV/0!</v>
      </c>
      <c r="AA1273" s="26">
        <f t="shared" si="484"/>
        <v>0</v>
      </c>
      <c r="AB1273" s="26" t="str">
        <f t="shared" si="468"/>
        <v/>
      </c>
      <c r="AC1273" s="27">
        <f t="shared" si="485"/>
        <v>0</v>
      </c>
      <c r="AD1273" s="19"/>
      <c r="AE1273" s="19" t="str">
        <f t="shared" si="467"/>
        <v/>
      </c>
      <c r="AF1273" s="66" t="e">
        <f t="shared" si="483"/>
        <v>#VALUE!</v>
      </c>
    </row>
    <row r="1274" spans="1:32">
      <c r="A1274" s="16" t="str">
        <f t="shared" si="470"/>
        <v/>
      </c>
      <c r="B1274" s="29"/>
      <c r="C1274" s="17"/>
      <c r="D1274" s="32"/>
      <c r="E1274" s="18"/>
      <c r="F1274" s="25">
        <f t="shared" si="471"/>
        <v>0</v>
      </c>
      <c r="G1274" s="25">
        <f t="shared" si="472"/>
        <v>1</v>
      </c>
      <c r="H1274" s="25">
        <f t="shared" si="473"/>
        <v>1900</v>
      </c>
      <c r="I1274" s="25">
        <f t="shared" si="474"/>
        <v>1900</v>
      </c>
      <c r="J1274" s="63">
        <f t="shared" si="475"/>
        <v>91</v>
      </c>
      <c r="K1274" s="25">
        <f t="shared" si="476"/>
        <v>0</v>
      </c>
      <c r="L1274" s="25">
        <f t="shared" si="477"/>
        <v>0</v>
      </c>
      <c r="M1274" s="25">
        <f t="shared" si="478"/>
        <v>114</v>
      </c>
      <c r="N1274" s="22">
        <f t="shared" si="479"/>
        <v>0</v>
      </c>
      <c r="O1274" s="22">
        <f t="shared" si="480"/>
        <v>0</v>
      </c>
      <c r="P1274" s="22">
        <f t="shared" si="463"/>
        <v>0</v>
      </c>
      <c r="Q1274" s="62"/>
      <c r="R1274" s="21">
        <f t="shared" si="464"/>
        <v>0</v>
      </c>
      <c r="S1274" s="21"/>
      <c r="T1274" s="56">
        <f t="shared" si="465"/>
        <v>0</v>
      </c>
      <c r="U1274" s="23" t="e">
        <f t="shared" si="466"/>
        <v>#DIV/0!</v>
      </c>
      <c r="V1274" s="23" t="str">
        <f t="shared" si="481"/>
        <v/>
      </c>
      <c r="W1274" s="24"/>
      <c r="X1274" s="55" t="str">
        <f t="shared" si="469"/>
        <v/>
      </c>
      <c r="Y1274" s="19"/>
      <c r="Z1274" s="26" t="e">
        <f t="shared" si="482"/>
        <v>#DIV/0!</v>
      </c>
      <c r="AA1274" s="26">
        <f t="shared" si="484"/>
        <v>0</v>
      </c>
      <c r="AB1274" s="26" t="str">
        <f t="shared" si="468"/>
        <v/>
      </c>
      <c r="AC1274" s="27">
        <f t="shared" si="485"/>
        <v>0</v>
      </c>
      <c r="AD1274" s="19"/>
      <c r="AE1274" s="19" t="str">
        <f t="shared" si="467"/>
        <v/>
      </c>
      <c r="AF1274" s="66" t="e">
        <f t="shared" si="483"/>
        <v>#VALUE!</v>
      </c>
    </row>
    <row r="1275" spans="1:32">
      <c r="A1275" s="16" t="str">
        <f t="shared" si="470"/>
        <v/>
      </c>
      <c r="B1275" s="29"/>
      <c r="C1275" s="17"/>
      <c r="D1275" s="32"/>
      <c r="E1275" s="18"/>
      <c r="F1275" s="25">
        <f t="shared" si="471"/>
        <v>0</v>
      </c>
      <c r="G1275" s="25">
        <f t="shared" si="472"/>
        <v>1</v>
      </c>
      <c r="H1275" s="25">
        <f t="shared" si="473"/>
        <v>1900</v>
      </c>
      <c r="I1275" s="25">
        <f t="shared" si="474"/>
        <v>1900</v>
      </c>
      <c r="J1275" s="63">
        <f t="shared" si="475"/>
        <v>91</v>
      </c>
      <c r="K1275" s="25">
        <f t="shared" si="476"/>
        <v>0</v>
      </c>
      <c r="L1275" s="25">
        <f t="shared" si="477"/>
        <v>0</v>
      </c>
      <c r="M1275" s="25">
        <f t="shared" si="478"/>
        <v>114</v>
      </c>
      <c r="N1275" s="22">
        <f t="shared" si="479"/>
        <v>0</v>
      </c>
      <c r="O1275" s="22">
        <f t="shared" si="480"/>
        <v>0</v>
      </c>
      <c r="P1275" s="22">
        <f t="shared" si="463"/>
        <v>0</v>
      </c>
      <c r="Q1275" s="62"/>
      <c r="R1275" s="21">
        <f t="shared" si="464"/>
        <v>0</v>
      </c>
      <c r="S1275" s="21"/>
      <c r="T1275" s="56">
        <f t="shared" si="465"/>
        <v>0</v>
      </c>
      <c r="U1275" s="23" t="e">
        <f t="shared" si="466"/>
        <v>#DIV/0!</v>
      </c>
      <c r="V1275" s="23" t="str">
        <f t="shared" si="481"/>
        <v/>
      </c>
      <c r="W1275" s="24"/>
      <c r="X1275" s="55" t="str">
        <f t="shared" si="469"/>
        <v/>
      </c>
      <c r="Y1275" s="19"/>
      <c r="Z1275" s="26" t="e">
        <f t="shared" si="482"/>
        <v>#DIV/0!</v>
      </c>
      <c r="AA1275" s="26">
        <f t="shared" si="484"/>
        <v>0</v>
      </c>
      <c r="AB1275" s="26" t="str">
        <f t="shared" si="468"/>
        <v/>
      </c>
      <c r="AC1275" s="27">
        <f t="shared" si="485"/>
        <v>0</v>
      </c>
      <c r="AD1275" s="19"/>
      <c r="AE1275" s="19" t="str">
        <f t="shared" si="467"/>
        <v/>
      </c>
      <c r="AF1275" s="66" t="e">
        <f t="shared" si="483"/>
        <v>#VALUE!</v>
      </c>
    </row>
    <row r="1276" spans="1:32">
      <c r="A1276" s="16" t="str">
        <f t="shared" si="470"/>
        <v/>
      </c>
      <c r="B1276" s="29"/>
      <c r="C1276" s="17"/>
      <c r="D1276" s="32"/>
      <c r="E1276" s="18"/>
      <c r="F1276" s="25">
        <f t="shared" si="471"/>
        <v>0</v>
      </c>
      <c r="G1276" s="25">
        <f t="shared" si="472"/>
        <v>1</v>
      </c>
      <c r="H1276" s="25">
        <f t="shared" si="473"/>
        <v>1900</v>
      </c>
      <c r="I1276" s="25">
        <f t="shared" si="474"/>
        <v>1900</v>
      </c>
      <c r="J1276" s="63">
        <f t="shared" si="475"/>
        <v>91</v>
      </c>
      <c r="K1276" s="25">
        <f t="shared" si="476"/>
        <v>0</v>
      </c>
      <c r="L1276" s="25">
        <f t="shared" si="477"/>
        <v>0</v>
      </c>
      <c r="M1276" s="25">
        <f t="shared" si="478"/>
        <v>114</v>
      </c>
      <c r="N1276" s="22">
        <f t="shared" si="479"/>
        <v>0</v>
      </c>
      <c r="O1276" s="22">
        <f t="shared" si="480"/>
        <v>0</v>
      </c>
      <c r="P1276" s="22">
        <f t="shared" si="463"/>
        <v>0</v>
      </c>
      <c r="Q1276" s="62"/>
      <c r="R1276" s="21">
        <f t="shared" si="464"/>
        <v>0</v>
      </c>
      <c r="S1276" s="21"/>
      <c r="T1276" s="56">
        <f t="shared" si="465"/>
        <v>0</v>
      </c>
      <c r="U1276" s="23" t="e">
        <f t="shared" si="466"/>
        <v>#DIV/0!</v>
      </c>
      <c r="V1276" s="23" t="str">
        <f t="shared" si="481"/>
        <v/>
      </c>
      <c r="W1276" s="24"/>
      <c r="X1276" s="55" t="str">
        <f t="shared" si="469"/>
        <v/>
      </c>
      <c r="Y1276" s="19"/>
      <c r="Z1276" s="26" t="e">
        <f t="shared" si="482"/>
        <v>#DIV/0!</v>
      </c>
      <c r="AA1276" s="26">
        <f t="shared" si="484"/>
        <v>0</v>
      </c>
      <c r="AB1276" s="26" t="str">
        <f t="shared" si="468"/>
        <v/>
      </c>
      <c r="AC1276" s="27">
        <f t="shared" si="485"/>
        <v>0</v>
      </c>
      <c r="AD1276" s="19"/>
      <c r="AE1276" s="19" t="str">
        <f t="shared" si="467"/>
        <v/>
      </c>
      <c r="AF1276" s="66" t="e">
        <f t="shared" si="483"/>
        <v>#VALUE!</v>
      </c>
    </row>
    <row r="1277" spans="1:32">
      <c r="A1277" s="16" t="str">
        <f t="shared" si="470"/>
        <v/>
      </c>
      <c r="B1277" s="29"/>
      <c r="C1277" s="17"/>
      <c r="D1277" s="32"/>
      <c r="E1277" s="18"/>
      <c r="F1277" s="25">
        <f t="shared" si="471"/>
        <v>0</v>
      </c>
      <c r="G1277" s="25">
        <f t="shared" si="472"/>
        <v>1</v>
      </c>
      <c r="H1277" s="25">
        <f t="shared" si="473"/>
        <v>1900</v>
      </c>
      <c r="I1277" s="25">
        <f t="shared" si="474"/>
        <v>1900</v>
      </c>
      <c r="J1277" s="63">
        <f t="shared" si="475"/>
        <v>91</v>
      </c>
      <c r="K1277" s="25">
        <f t="shared" si="476"/>
        <v>0</v>
      </c>
      <c r="L1277" s="25">
        <f t="shared" si="477"/>
        <v>0</v>
      </c>
      <c r="M1277" s="25">
        <f t="shared" si="478"/>
        <v>114</v>
      </c>
      <c r="N1277" s="22">
        <f t="shared" si="479"/>
        <v>0</v>
      </c>
      <c r="O1277" s="22">
        <f t="shared" si="480"/>
        <v>0</v>
      </c>
      <c r="P1277" s="22">
        <f t="shared" si="463"/>
        <v>0</v>
      </c>
      <c r="Q1277" s="62"/>
      <c r="R1277" s="21">
        <f t="shared" si="464"/>
        <v>0</v>
      </c>
      <c r="S1277" s="21"/>
      <c r="T1277" s="56">
        <f t="shared" si="465"/>
        <v>0</v>
      </c>
      <c r="U1277" s="23" t="e">
        <f t="shared" si="466"/>
        <v>#DIV/0!</v>
      </c>
      <c r="V1277" s="23" t="str">
        <f t="shared" si="481"/>
        <v/>
      </c>
      <c r="W1277" s="24"/>
      <c r="X1277" s="55" t="str">
        <f t="shared" si="469"/>
        <v/>
      </c>
      <c r="Y1277" s="19"/>
      <c r="Z1277" s="26" t="e">
        <f t="shared" si="482"/>
        <v>#DIV/0!</v>
      </c>
      <c r="AA1277" s="26">
        <f t="shared" si="484"/>
        <v>0</v>
      </c>
      <c r="AB1277" s="26" t="str">
        <f t="shared" si="468"/>
        <v/>
      </c>
      <c r="AC1277" s="27">
        <f t="shared" si="485"/>
        <v>0</v>
      </c>
      <c r="AD1277" s="19"/>
      <c r="AE1277" s="19" t="str">
        <f t="shared" si="467"/>
        <v/>
      </c>
      <c r="AF1277" s="66" t="e">
        <f t="shared" si="483"/>
        <v>#VALUE!</v>
      </c>
    </row>
    <row r="1278" spans="1:32">
      <c r="A1278" s="16" t="str">
        <f t="shared" si="470"/>
        <v/>
      </c>
      <c r="B1278" s="29"/>
      <c r="C1278" s="17"/>
      <c r="D1278" s="32"/>
      <c r="E1278" s="18"/>
      <c r="F1278" s="25">
        <f t="shared" si="471"/>
        <v>0</v>
      </c>
      <c r="G1278" s="25">
        <f t="shared" si="472"/>
        <v>1</v>
      </c>
      <c r="H1278" s="25">
        <f t="shared" si="473"/>
        <v>1900</v>
      </c>
      <c r="I1278" s="25">
        <f t="shared" si="474"/>
        <v>1900</v>
      </c>
      <c r="J1278" s="63">
        <f t="shared" si="475"/>
        <v>91</v>
      </c>
      <c r="K1278" s="25">
        <f t="shared" si="476"/>
        <v>0</v>
      </c>
      <c r="L1278" s="25">
        <f t="shared" si="477"/>
        <v>0</v>
      </c>
      <c r="M1278" s="25">
        <f t="shared" si="478"/>
        <v>114</v>
      </c>
      <c r="N1278" s="22">
        <f t="shared" si="479"/>
        <v>0</v>
      </c>
      <c r="O1278" s="22">
        <f t="shared" si="480"/>
        <v>0</v>
      </c>
      <c r="P1278" s="22">
        <f t="shared" si="463"/>
        <v>0</v>
      </c>
      <c r="Q1278" s="62"/>
      <c r="R1278" s="21">
        <f t="shared" si="464"/>
        <v>0</v>
      </c>
      <c r="S1278" s="21"/>
      <c r="T1278" s="56">
        <f t="shared" si="465"/>
        <v>0</v>
      </c>
      <c r="U1278" s="23" t="e">
        <f t="shared" si="466"/>
        <v>#DIV/0!</v>
      </c>
      <c r="V1278" s="23" t="str">
        <f t="shared" si="481"/>
        <v/>
      </c>
      <c r="W1278" s="24"/>
      <c r="X1278" s="55" t="str">
        <f t="shared" si="469"/>
        <v/>
      </c>
      <c r="Y1278" s="19"/>
      <c r="Z1278" s="26" t="e">
        <f t="shared" si="482"/>
        <v>#DIV/0!</v>
      </c>
      <c r="AA1278" s="26">
        <f t="shared" si="484"/>
        <v>0</v>
      </c>
      <c r="AB1278" s="26" t="str">
        <f t="shared" si="468"/>
        <v/>
      </c>
      <c r="AC1278" s="27">
        <f t="shared" si="485"/>
        <v>0</v>
      </c>
      <c r="AD1278" s="19"/>
      <c r="AE1278" s="19" t="str">
        <f t="shared" si="467"/>
        <v/>
      </c>
      <c r="AF1278" s="66" t="e">
        <f t="shared" si="483"/>
        <v>#VALUE!</v>
      </c>
    </row>
    <row r="1279" spans="1:32">
      <c r="A1279" s="16" t="str">
        <f t="shared" si="470"/>
        <v/>
      </c>
      <c r="B1279" s="29"/>
      <c r="C1279" s="17"/>
      <c r="D1279" s="32"/>
      <c r="E1279" s="18"/>
      <c r="F1279" s="25">
        <f t="shared" si="471"/>
        <v>0</v>
      </c>
      <c r="G1279" s="25">
        <f t="shared" si="472"/>
        <v>1</v>
      </c>
      <c r="H1279" s="25">
        <f t="shared" si="473"/>
        <v>1900</v>
      </c>
      <c r="I1279" s="25">
        <f t="shared" si="474"/>
        <v>1900</v>
      </c>
      <c r="J1279" s="63">
        <f t="shared" si="475"/>
        <v>91</v>
      </c>
      <c r="K1279" s="25">
        <f t="shared" si="476"/>
        <v>0</v>
      </c>
      <c r="L1279" s="25">
        <f t="shared" si="477"/>
        <v>0</v>
      </c>
      <c r="M1279" s="25">
        <f t="shared" si="478"/>
        <v>114</v>
      </c>
      <c r="N1279" s="22">
        <f t="shared" si="479"/>
        <v>0</v>
      </c>
      <c r="O1279" s="22">
        <f t="shared" si="480"/>
        <v>0</v>
      </c>
      <c r="P1279" s="22">
        <f t="shared" si="463"/>
        <v>0</v>
      </c>
      <c r="Q1279" s="62"/>
      <c r="R1279" s="21">
        <f t="shared" si="464"/>
        <v>0</v>
      </c>
      <c r="S1279" s="21"/>
      <c r="T1279" s="56">
        <f t="shared" si="465"/>
        <v>0</v>
      </c>
      <c r="U1279" s="23" t="e">
        <f t="shared" si="466"/>
        <v>#DIV/0!</v>
      </c>
      <c r="V1279" s="23" t="str">
        <f t="shared" si="481"/>
        <v/>
      </c>
      <c r="W1279" s="24"/>
      <c r="X1279" s="55" t="str">
        <f t="shared" si="469"/>
        <v/>
      </c>
      <c r="Y1279" s="19"/>
      <c r="Z1279" s="26" t="e">
        <f t="shared" si="482"/>
        <v>#DIV/0!</v>
      </c>
      <c r="AA1279" s="26">
        <f t="shared" si="484"/>
        <v>0</v>
      </c>
      <c r="AB1279" s="26" t="str">
        <f t="shared" si="468"/>
        <v/>
      </c>
      <c r="AC1279" s="27">
        <f t="shared" si="485"/>
        <v>0</v>
      </c>
      <c r="AD1279" s="19"/>
      <c r="AE1279" s="19" t="str">
        <f t="shared" si="467"/>
        <v/>
      </c>
      <c r="AF1279" s="66" t="e">
        <f t="shared" si="483"/>
        <v>#VALUE!</v>
      </c>
    </row>
    <row r="1280" spans="1:32">
      <c r="A1280" s="16" t="str">
        <f t="shared" si="470"/>
        <v/>
      </c>
      <c r="B1280" s="29"/>
      <c r="C1280" s="17"/>
      <c r="D1280" s="32"/>
      <c r="E1280" s="18"/>
      <c r="F1280" s="25">
        <f t="shared" si="471"/>
        <v>0</v>
      </c>
      <c r="G1280" s="25">
        <f t="shared" si="472"/>
        <v>1</v>
      </c>
      <c r="H1280" s="25">
        <f t="shared" si="473"/>
        <v>1900</v>
      </c>
      <c r="I1280" s="25">
        <f t="shared" si="474"/>
        <v>1900</v>
      </c>
      <c r="J1280" s="63">
        <f t="shared" si="475"/>
        <v>91</v>
      </c>
      <c r="K1280" s="25">
        <f t="shared" si="476"/>
        <v>0</v>
      </c>
      <c r="L1280" s="25">
        <f t="shared" si="477"/>
        <v>0</v>
      </c>
      <c r="M1280" s="25">
        <f t="shared" si="478"/>
        <v>114</v>
      </c>
      <c r="N1280" s="22">
        <f t="shared" si="479"/>
        <v>0</v>
      </c>
      <c r="O1280" s="22">
        <f t="shared" si="480"/>
        <v>0</v>
      </c>
      <c r="P1280" s="22">
        <f t="shared" si="463"/>
        <v>0</v>
      </c>
      <c r="Q1280" s="62"/>
      <c r="R1280" s="21">
        <f t="shared" si="464"/>
        <v>0</v>
      </c>
      <c r="S1280" s="21"/>
      <c r="T1280" s="56">
        <f t="shared" si="465"/>
        <v>0</v>
      </c>
      <c r="U1280" s="23" t="e">
        <f t="shared" si="466"/>
        <v>#DIV/0!</v>
      </c>
      <c r="V1280" s="23" t="str">
        <f t="shared" si="481"/>
        <v/>
      </c>
      <c r="W1280" s="24"/>
      <c r="X1280" s="55" t="str">
        <f t="shared" si="469"/>
        <v/>
      </c>
      <c r="Y1280" s="19"/>
      <c r="Z1280" s="26" t="e">
        <f t="shared" si="482"/>
        <v>#DIV/0!</v>
      </c>
      <c r="AA1280" s="26">
        <f t="shared" si="484"/>
        <v>0</v>
      </c>
      <c r="AB1280" s="26" t="str">
        <f t="shared" si="468"/>
        <v/>
      </c>
      <c r="AC1280" s="27">
        <f t="shared" si="485"/>
        <v>0</v>
      </c>
      <c r="AD1280" s="19"/>
      <c r="AE1280" s="19" t="str">
        <f t="shared" si="467"/>
        <v/>
      </c>
      <c r="AF1280" s="66" t="e">
        <f t="shared" si="483"/>
        <v>#VALUE!</v>
      </c>
    </row>
    <row r="1281" spans="1:32">
      <c r="A1281" s="16" t="str">
        <f t="shared" si="470"/>
        <v/>
      </c>
      <c r="B1281" s="29"/>
      <c r="C1281" s="17"/>
      <c r="D1281" s="32"/>
      <c r="E1281" s="18"/>
      <c r="F1281" s="25">
        <f t="shared" si="471"/>
        <v>0</v>
      </c>
      <c r="G1281" s="25">
        <f t="shared" si="472"/>
        <v>1</v>
      </c>
      <c r="H1281" s="25">
        <f t="shared" si="473"/>
        <v>1900</v>
      </c>
      <c r="I1281" s="25">
        <f t="shared" si="474"/>
        <v>1900</v>
      </c>
      <c r="J1281" s="63">
        <f t="shared" si="475"/>
        <v>91</v>
      </c>
      <c r="K1281" s="25">
        <f t="shared" si="476"/>
        <v>0</v>
      </c>
      <c r="L1281" s="25">
        <f t="shared" si="477"/>
        <v>0</v>
      </c>
      <c r="M1281" s="25">
        <f t="shared" si="478"/>
        <v>114</v>
      </c>
      <c r="N1281" s="22">
        <f t="shared" si="479"/>
        <v>0</v>
      </c>
      <c r="O1281" s="22">
        <f t="shared" si="480"/>
        <v>0</v>
      </c>
      <c r="P1281" s="22">
        <f t="shared" si="463"/>
        <v>0</v>
      </c>
      <c r="Q1281" s="62"/>
      <c r="R1281" s="21">
        <f t="shared" si="464"/>
        <v>0</v>
      </c>
      <c r="S1281" s="21"/>
      <c r="T1281" s="56">
        <f t="shared" si="465"/>
        <v>0</v>
      </c>
      <c r="U1281" s="23" t="e">
        <f t="shared" si="466"/>
        <v>#DIV/0!</v>
      </c>
      <c r="V1281" s="23" t="str">
        <f t="shared" si="481"/>
        <v/>
      </c>
      <c r="W1281" s="24"/>
      <c r="X1281" s="55" t="str">
        <f t="shared" si="469"/>
        <v/>
      </c>
      <c r="Y1281" s="19"/>
      <c r="Z1281" s="26" t="e">
        <f t="shared" si="482"/>
        <v>#DIV/0!</v>
      </c>
      <c r="AA1281" s="26">
        <f t="shared" si="484"/>
        <v>0</v>
      </c>
      <c r="AB1281" s="26" t="str">
        <f t="shared" si="468"/>
        <v/>
      </c>
      <c r="AC1281" s="27">
        <f t="shared" si="485"/>
        <v>0</v>
      </c>
      <c r="AD1281" s="19"/>
      <c r="AE1281" s="19" t="str">
        <f t="shared" si="467"/>
        <v/>
      </c>
      <c r="AF1281" s="66" t="e">
        <f t="shared" si="483"/>
        <v>#VALUE!</v>
      </c>
    </row>
    <row r="1282" spans="1:32">
      <c r="A1282" s="16" t="str">
        <f t="shared" si="470"/>
        <v/>
      </c>
      <c r="B1282" s="29"/>
      <c r="C1282" s="17"/>
      <c r="D1282" s="32"/>
      <c r="E1282" s="18"/>
      <c r="F1282" s="25">
        <f t="shared" si="471"/>
        <v>0</v>
      </c>
      <c r="G1282" s="25">
        <f t="shared" si="472"/>
        <v>1</v>
      </c>
      <c r="H1282" s="25">
        <f t="shared" si="473"/>
        <v>1900</v>
      </c>
      <c r="I1282" s="25">
        <f t="shared" si="474"/>
        <v>1900</v>
      </c>
      <c r="J1282" s="63">
        <f t="shared" si="475"/>
        <v>91</v>
      </c>
      <c r="K1282" s="25">
        <f t="shared" si="476"/>
        <v>0</v>
      </c>
      <c r="L1282" s="25">
        <f t="shared" si="477"/>
        <v>0</v>
      </c>
      <c r="M1282" s="25">
        <f t="shared" si="478"/>
        <v>114</v>
      </c>
      <c r="N1282" s="22">
        <f t="shared" si="479"/>
        <v>0</v>
      </c>
      <c r="O1282" s="22">
        <f t="shared" si="480"/>
        <v>0</v>
      </c>
      <c r="P1282" s="22">
        <f t="shared" si="463"/>
        <v>0</v>
      </c>
      <c r="Q1282" s="62"/>
      <c r="R1282" s="21">
        <f t="shared" si="464"/>
        <v>0</v>
      </c>
      <c r="S1282" s="21"/>
      <c r="T1282" s="56">
        <f t="shared" si="465"/>
        <v>0</v>
      </c>
      <c r="U1282" s="23" t="e">
        <f t="shared" si="466"/>
        <v>#DIV/0!</v>
      </c>
      <c r="V1282" s="23" t="str">
        <f t="shared" si="481"/>
        <v/>
      </c>
      <c r="W1282" s="24"/>
      <c r="X1282" s="55" t="str">
        <f t="shared" si="469"/>
        <v/>
      </c>
      <c r="Y1282" s="19"/>
      <c r="Z1282" s="26" t="e">
        <f t="shared" si="482"/>
        <v>#DIV/0!</v>
      </c>
      <c r="AA1282" s="26">
        <f t="shared" si="484"/>
        <v>0</v>
      </c>
      <c r="AB1282" s="26" t="str">
        <f t="shared" si="468"/>
        <v/>
      </c>
      <c r="AC1282" s="27">
        <f t="shared" si="485"/>
        <v>0</v>
      </c>
      <c r="AD1282" s="19"/>
      <c r="AE1282" s="19" t="str">
        <f t="shared" si="467"/>
        <v/>
      </c>
      <c r="AF1282" s="66" t="e">
        <f t="shared" si="483"/>
        <v>#VALUE!</v>
      </c>
    </row>
    <row r="1283" spans="1:32">
      <c r="A1283" s="16" t="str">
        <f t="shared" si="470"/>
        <v/>
      </c>
      <c r="B1283" s="29"/>
      <c r="C1283" s="17"/>
      <c r="D1283" s="32"/>
      <c r="E1283" s="18"/>
      <c r="F1283" s="25">
        <f t="shared" si="471"/>
        <v>0</v>
      </c>
      <c r="G1283" s="25">
        <f t="shared" si="472"/>
        <v>1</v>
      </c>
      <c r="H1283" s="25">
        <f t="shared" si="473"/>
        <v>1900</v>
      </c>
      <c r="I1283" s="25">
        <f t="shared" si="474"/>
        <v>1900</v>
      </c>
      <c r="J1283" s="63">
        <f t="shared" si="475"/>
        <v>91</v>
      </c>
      <c r="K1283" s="25">
        <f t="shared" si="476"/>
        <v>0</v>
      </c>
      <c r="L1283" s="25">
        <f t="shared" si="477"/>
        <v>0</v>
      </c>
      <c r="M1283" s="25">
        <f t="shared" si="478"/>
        <v>114</v>
      </c>
      <c r="N1283" s="22">
        <f t="shared" si="479"/>
        <v>0</v>
      </c>
      <c r="O1283" s="22">
        <f t="shared" si="480"/>
        <v>0</v>
      </c>
      <c r="P1283" s="22">
        <f t="shared" ref="P1283:P1346" si="486">+IF(O1283&lt;0,0,O1283)</f>
        <v>0</v>
      </c>
      <c r="Q1283" s="62"/>
      <c r="R1283" s="21">
        <f t="shared" ref="R1283:R1346" si="487">+IF(Q1283="",P1283,Q1283)</f>
        <v>0</v>
      </c>
      <c r="S1283" s="21"/>
      <c r="T1283" s="56">
        <f t="shared" ref="T1283:T1346" si="488">IF((5%*E1283)&gt;R1283,R1283,(E1283*5%))</f>
        <v>0</v>
      </c>
      <c r="U1283" s="23" t="e">
        <f t="shared" ref="U1283:U1346" si="489">IF(T1283="0","No Further Usefule Life",((E1283-T1283)/(E1283*D1283)))</f>
        <v>#DIV/0!</v>
      </c>
      <c r="V1283" s="23" t="str">
        <f t="shared" si="481"/>
        <v/>
      </c>
      <c r="W1283" s="24"/>
      <c r="X1283" s="55" t="str">
        <f t="shared" si="469"/>
        <v/>
      </c>
      <c r="Y1283" s="19"/>
      <c r="Z1283" s="26" t="e">
        <f t="shared" si="482"/>
        <v>#DIV/0!</v>
      </c>
      <c r="AA1283" s="26">
        <f t="shared" si="484"/>
        <v>0</v>
      </c>
      <c r="AB1283" s="26" t="str">
        <f t="shared" si="468"/>
        <v/>
      </c>
      <c r="AC1283" s="27">
        <f t="shared" si="485"/>
        <v>0</v>
      </c>
      <c r="AD1283" s="19"/>
      <c r="AE1283" s="19" t="str">
        <f t="shared" ref="AE1283:AE1346" si="490">IF(W1283="","",IF(W1283&gt;V1283,"Charge from Profit &amp; Loss Account","Charge from Retained Earning"))</f>
        <v/>
      </c>
      <c r="AF1283" s="66" t="e">
        <f t="shared" si="483"/>
        <v>#VALUE!</v>
      </c>
    </row>
    <row r="1284" spans="1:32">
      <c r="A1284" s="16" t="str">
        <f t="shared" si="470"/>
        <v/>
      </c>
      <c r="B1284" s="29"/>
      <c r="C1284" s="17"/>
      <c r="D1284" s="32"/>
      <c r="E1284" s="18"/>
      <c r="F1284" s="25">
        <f t="shared" si="471"/>
        <v>0</v>
      </c>
      <c r="G1284" s="25">
        <f t="shared" si="472"/>
        <v>1</v>
      </c>
      <c r="H1284" s="25">
        <f t="shared" si="473"/>
        <v>1900</v>
      </c>
      <c r="I1284" s="25">
        <f t="shared" si="474"/>
        <v>1900</v>
      </c>
      <c r="J1284" s="63">
        <f t="shared" si="475"/>
        <v>91</v>
      </c>
      <c r="K1284" s="25">
        <f t="shared" si="476"/>
        <v>0</v>
      </c>
      <c r="L1284" s="25">
        <f t="shared" si="477"/>
        <v>0</v>
      </c>
      <c r="M1284" s="25">
        <f t="shared" si="478"/>
        <v>114</v>
      </c>
      <c r="N1284" s="22">
        <f t="shared" si="479"/>
        <v>0</v>
      </c>
      <c r="O1284" s="22">
        <f t="shared" si="480"/>
        <v>0</v>
      </c>
      <c r="P1284" s="22">
        <f t="shared" si="486"/>
        <v>0</v>
      </c>
      <c r="Q1284" s="62"/>
      <c r="R1284" s="21">
        <f t="shared" si="487"/>
        <v>0</v>
      </c>
      <c r="S1284" s="21"/>
      <c r="T1284" s="56">
        <f t="shared" si="488"/>
        <v>0</v>
      </c>
      <c r="U1284" s="23" t="e">
        <f t="shared" si="489"/>
        <v>#DIV/0!</v>
      </c>
      <c r="V1284" s="23" t="str">
        <f t="shared" si="481"/>
        <v/>
      </c>
      <c r="W1284" s="24"/>
      <c r="X1284" s="55" t="str">
        <f t="shared" si="469"/>
        <v/>
      </c>
      <c r="Y1284" s="19"/>
      <c r="Z1284" s="26" t="e">
        <f t="shared" si="482"/>
        <v>#DIV/0!</v>
      </c>
      <c r="AA1284" s="26">
        <f t="shared" si="484"/>
        <v>0</v>
      </c>
      <c r="AB1284" s="26" t="str">
        <f t="shared" ref="AB1284:AB1347" si="491">IF(E1284="","",IF(X1284&lt;1,AF1284,(AC1284/E1284)))</f>
        <v/>
      </c>
      <c r="AC1284" s="27">
        <f t="shared" si="485"/>
        <v>0</v>
      </c>
      <c r="AD1284" s="19"/>
      <c r="AE1284" s="19" t="str">
        <f t="shared" si="490"/>
        <v/>
      </c>
      <c r="AF1284" s="66" t="e">
        <f t="shared" si="483"/>
        <v>#VALUE!</v>
      </c>
    </row>
    <row r="1285" spans="1:32">
      <c r="A1285" s="16" t="str">
        <f t="shared" si="470"/>
        <v/>
      </c>
      <c r="B1285" s="29"/>
      <c r="C1285" s="17"/>
      <c r="D1285" s="32"/>
      <c r="E1285" s="18"/>
      <c r="F1285" s="25">
        <f t="shared" si="471"/>
        <v>0</v>
      </c>
      <c r="G1285" s="25">
        <f t="shared" si="472"/>
        <v>1</v>
      </c>
      <c r="H1285" s="25">
        <f t="shared" si="473"/>
        <v>1900</v>
      </c>
      <c r="I1285" s="25">
        <f t="shared" si="474"/>
        <v>1900</v>
      </c>
      <c r="J1285" s="63">
        <f t="shared" si="475"/>
        <v>91</v>
      </c>
      <c r="K1285" s="25">
        <f t="shared" si="476"/>
        <v>0</v>
      </c>
      <c r="L1285" s="25">
        <f t="shared" si="477"/>
        <v>0</v>
      </c>
      <c r="M1285" s="25">
        <f t="shared" si="478"/>
        <v>114</v>
      </c>
      <c r="N1285" s="22">
        <f t="shared" si="479"/>
        <v>0</v>
      </c>
      <c r="O1285" s="22">
        <f t="shared" si="480"/>
        <v>0</v>
      </c>
      <c r="P1285" s="22">
        <f t="shared" si="486"/>
        <v>0</v>
      </c>
      <c r="Q1285" s="62"/>
      <c r="R1285" s="21">
        <f t="shared" si="487"/>
        <v>0</v>
      </c>
      <c r="S1285" s="21"/>
      <c r="T1285" s="56">
        <f t="shared" si="488"/>
        <v>0</v>
      </c>
      <c r="U1285" s="23" t="e">
        <f t="shared" si="489"/>
        <v>#DIV/0!</v>
      </c>
      <c r="V1285" s="23" t="str">
        <f t="shared" si="481"/>
        <v/>
      </c>
      <c r="W1285" s="24"/>
      <c r="X1285" s="55" t="str">
        <f t="shared" ref="X1285:X1348" si="492">IF(W1285="","",IF(V1285&gt;W1285,"0",W1285-V1285))</f>
        <v/>
      </c>
      <c r="Y1285" s="19"/>
      <c r="Z1285" s="26" t="e">
        <f t="shared" si="482"/>
        <v>#DIV/0!</v>
      </c>
      <c r="AA1285" s="26">
        <f t="shared" si="484"/>
        <v>0</v>
      </c>
      <c r="AB1285" s="26" t="str">
        <f t="shared" si="491"/>
        <v/>
      </c>
      <c r="AC1285" s="27">
        <f t="shared" si="485"/>
        <v>0</v>
      </c>
      <c r="AD1285" s="19"/>
      <c r="AE1285" s="19" t="str">
        <f t="shared" si="490"/>
        <v/>
      </c>
      <c r="AF1285" s="66" t="e">
        <f t="shared" si="483"/>
        <v>#VALUE!</v>
      </c>
    </row>
    <row r="1286" spans="1:32">
      <c r="A1286" s="16" t="str">
        <f t="shared" si="470"/>
        <v/>
      </c>
      <c r="B1286" s="29"/>
      <c r="C1286" s="17"/>
      <c r="D1286" s="32"/>
      <c r="E1286" s="18"/>
      <c r="F1286" s="25">
        <f t="shared" si="471"/>
        <v>0</v>
      </c>
      <c r="G1286" s="25">
        <f t="shared" si="472"/>
        <v>1</v>
      </c>
      <c r="H1286" s="25">
        <f t="shared" si="473"/>
        <v>1900</v>
      </c>
      <c r="I1286" s="25">
        <f t="shared" si="474"/>
        <v>1900</v>
      </c>
      <c r="J1286" s="63">
        <f t="shared" si="475"/>
        <v>91</v>
      </c>
      <c r="K1286" s="25">
        <f t="shared" si="476"/>
        <v>0</v>
      </c>
      <c r="L1286" s="25">
        <f t="shared" si="477"/>
        <v>0</v>
      </c>
      <c r="M1286" s="25">
        <f t="shared" si="478"/>
        <v>114</v>
      </c>
      <c r="N1286" s="22">
        <f t="shared" si="479"/>
        <v>0</v>
      </c>
      <c r="O1286" s="22">
        <f t="shared" si="480"/>
        <v>0</v>
      </c>
      <c r="P1286" s="22">
        <f t="shared" si="486"/>
        <v>0</v>
      </c>
      <c r="Q1286" s="62"/>
      <c r="R1286" s="21">
        <f t="shared" si="487"/>
        <v>0</v>
      </c>
      <c r="S1286" s="21"/>
      <c r="T1286" s="56">
        <f t="shared" si="488"/>
        <v>0</v>
      </c>
      <c r="U1286" s="23" t="e">
        <f t="shared" si="489"/>
        <v>#DIV/0!</v>
      </c>
      <c r="V1286" s="23" t="str">
        <f t="shared" si="481"/>
        <v/>
      </c>
      <c r="W1286" s="24"/>
      <c r="X1286" s="55" t="str">
        <f t="shared" si="492"/>
        <v/>
      </c>
      <c r="Y1286" s="19"/>
      <c r="Z1286" s="26" t="e">
        <f t="shared" si="482"/>
        <v>#DIV/0!</v>
      </c>
      <c r="AA1286" s="26">
        <f t="shared" si="484"/>
        <v>0</v>
      </c>
      <c r="AB1286" s="26" t="str">
        <f t="shared" si="491"/>
        <v/>
      </c>
      <c r="AC1286" s="27">
        <f t="shared" si="485"/>
        <v>0</v>
      </c>
      <c r="AD1286" s="19"/>
      <c r="AE1286" s="19" t="str">
        <f t="shared" si="490"/>
        <v/>
      </c>
      <c r="AF1286" s="66" t="e">
        <f t="shared" si="483"/>
        <v>#VALUE!</v>
      </c>
    </row>
    <row r="1287" spans="1:32">
      <c r="A1287" s="16" t="str">
        <f t="shared" si="470"/>
        <v/>
      </c>
      <c r="B1287" s="29"/>
      <c r="C1287" s="17"/>
      <c r="D1287" s="32"/>
      <c r="E1287" s="18"/>
      <c r="F1287" s="25">
        <f t="shared" si="471"/>
        <v>0</v>
      </c>
      <c r="G1287" s="25">
        <f t="shared" si="472"/>
        <v>1</v>
      </c>
      <c r="H1287" s="25">
        <f t="shared" si="473"/>
        <v>1900</v>
      </c>
      <c r="I1287" s="25">
        <f t="shared" si="474"/>
        <v>1900</v>
      </c>
      <c r="J1287" s="63">
        <f t="shared" si="475"/>
        <v>91</v>
      </c>
      <c r="K1287" s="25">
        <f t="shared" si="476"/>
        <v>0</v>
      </c>
      <c r="L1287" s="25">
        <f t="shared" si="477"/>
        <v>0</v>
      </c>
      <c r="M1287" s="25">
        <f t="shared" si="478"/>
        <v>114</v>
      </c>
      <c r="N1287" s="22">
        <f t="shared" si="479"/>
        <v>0</v>
      </c>
      <c r="O1287" s="22">
        <f t="shared" si="480"/>
        <v>0</v>
      </c>
      <c r="P1287" s="22">
        <f t="shared" si="486"/>
        <v>0</v>
      </c>
      <c r="Q1287" s="62"/>
      <c r="R1287" s="21">
        <f t="shared" si="487"/>
        <v>0</v>
      </c>
      <c r="S1287" s="21"/>
      <c r="T1287" s="56">
        <f t="shared" si="488"/>
        <v>0</v>
      </c>
      <c r="U1287" s="23" t="e">
        <f t="shared" si="489"/>
        <v>#DIV/0!</v>
      </c>
      <c r="V1287" s="23" t="str">
        <f t="shared" si="481"/>
        <v/>
      </c>
      <c r="W1287" s="24"/>
      <c r="X1287" s="55" t="str">
        <f t="shared" si="492"/>
        <v/>
      </c>
      <c r="Y1287" s="19"/>
      <c r="Z1287" s="26" t="e">
        <f t="shared" si="482"/>
        <v>#DIV/0!</v>
      </c>
      <c r="AA1287" s="26">
        <f t="shared" si="484"/>
        <v>0</v>
      </c>
      <c r="AB1287" s="26" t="str">
        <f t="shared" si="491"/>
        <v/>
      </c>
      <c r="AC1287" s="27">
        <f t="shared" si="485"/>
        <v>0</v>
      </c>
      <c r="AD1287" s="19"/>
      <c r="AE1287" s="19" t="str">
        <f t="shared" si="490"/>
        <v/>
      </c>
      <c r="AF1287" s="66" t="e">
        <f t="shared" si="483"/>
        <v>#VALUE!</v>
      </c>
    </row>
    <row r="1288" spans="1:32">
      <c r="A1288" s="16" t="str">
        <f t="shared" si="470"/>
        <v/>
      </c>
      <c r="B1288" s="29"/>
      <c r="C1288" s="17"/>
      <c r="D1288" s="32"/>
      <c r="E1288" s="18"/>
      <c r="F1288" s="25">
        <f t="shared" si="471"/>
        <v>0</v>
      </c>
      <c r="G1288" s="25">
        <f t="shared" si="472"/>
        <v>1</v>
      </c>
      <c r="H1288" s="25">
        <f t="shared" si="473"/>
        <v>1900</v>
      </c>
      <c r="I1288" s="25">
        <f t="shared" si="474"/>
        <v>1900</v>
      </c>
      <c r="J1288" s="63">
        <f t="shared" si="475"/>
        <v>91</v>
      </c>
      <c r="K1288" s="25">
        <f t="shared" si="476"/>
        <v>0</v>
      </c>
      <c r="L1288" s="25">
        <f t="shared" si="477"/>
        <v>0</v>
      </c>
      <c r="M1288" s="25">
        <f t="shared" si="478"/>
        <v>114</v>
      </c>
      <c r="N1288" s="22">
        <f t="shared" si="479"/>
        <v>0</v>
      </c>
      <c r="O1288" s="22">
        <f t="shared" si="480"/>
        <v>0</v>
      </c>
      <c r="P1288" s="22">
        <f t="shared" si="486"/>
        <v>0</v>
      </c>
      <c r="Q1288" s="62"/>
      <c r="R1288" s="21">
        <f t="shared" si="487"/>
        <v>0</v>
      </c>
      <c r="S1288" s="21"/>
      <c r="T1288" s="56">
        <f t="shared" si="488"/>
        <v>0</v>
      </c>
      <c r="U1288" s="23" t="e">
        <f t="shared" si="489"/>
        <v>#DIV/0!</v>
      </c>
      <c r="V1288" s="23" t="str">
        <f t="shared" si="481"/>
        <v/>
      </c>
      <c r="W1288" s="24"/>
      <c r="X1288" s="55" t="str">
        <f t="shared" si="492"/>
        <v/>
      </c>
      <c r="Y1288" s="19"/>
      <c r="Z1288" s="26" t="e">
        <f t="shared" si="482"/>
        <v>#DIV/0!</v>
      </c>
      <c r="AA1288" s="26">
        <f t="shared" si="484"/>
        <v>0</v>
      </c>
      <c r="AB1288" s="26" t="str">
        <f t="shared" si="491"/>
        <v/>
      </c>
      <c r="AC1288" s="27">
        <f t="shared" si="485"/>
        <v>0</v>
      </c>
      <c r="AD1288" s="19"/>
      <c r="AE1288" s="19" t="str">
        <f t="shared" si="490"/>
        <v/>
      </c>
      <c r="AF1288" s="66" t="e">
        <f t="shared" si="483"/>
        <v>#VALUE!</v>
      </c>
    </row>
    <row r="1289" spans="1:32">
      <c r="A1289" s="16" t="str">
        <f t="shared" ref="A1289:A1352" si="493">IF(B1289="","",A1288+1)</f>
        <v/>
      </c>
      <c r="B1289" s="29"/>
      <c r="C1289" s="17"/>
      <c r="D1289" s="32"/>
      <c r="E1289" s="18"/>
      <c r="F1289" s="25">
        <f t="shared" ref="F1289:F1352" si="494">DAY(B1289)</f>
        <v>0</v>
      </c>
      <c r="G1289" s="25">
        <f t="shared" ref="G1289:G1352" si="495">MONTH(B1289)</f>
        <v>1</v>
      </c>
      <c r="H1289" s="25">
        <f t="shared" ref="H1289:H1352" si="496">YEAR(B1289)</f>
        <v>1900</v>
      </c>
      <c r="I1289" s="25">
        <f t="shared" ref="I1289:I1352" si="497">IF(G1289&gt;3,H1289+1,H1289)</f>
        <v>1900</v>
      </c>
      <c r="J1289" s="63">
        <f t="shared" ref="J1289:J1352" si="498">DATE(I1289,3,31)</f>
        <v>91</v>
      </c>
      <c r="K1289" s="25">
        <f t="shared" ref="K1289:K1352" si="499">E1289*D1289*((J1289-B1289)+1)/365</f>
        <v>0</v>
      </c>
      <c r="L1289" s="25">
        <f t="shared" ref="L1289:L1352" si="500">E1289-K1289</f>
        <v>0</v>
      </c>
      <c r="M1289" s="25">
        <f t="shared" ref="M1289:M1352" si="501">2014-I1289</f>
        <v>114</v>
      </c>
      <c r="N1289" s="22">
        <f t="shared" ref="N1289:N1352" si="502">(K1289/((J1289-B1289)+1)*365)*M1289</f>
        <v>0</v>
      </c>
      <c r="O1289" s="22">
        <f t="shared" ref="O1289:O1352" si="503">L1289-N1289</f>
        <v>0</v>
      </c>
      <c r="P1289" s="22">
        <f t="shared" si="486"/>
        <v>0</v>
      </c>
      <c r="Q1289" s="62"/>
      <c r="R1289" s="21">
        <f t="shared" si="487"/>
        <v>0</v>
      </c>
      <c r="S1289" s="21"/>
      <c r="T1289" s="56">
        <f t="shared" si="488"/>
        <v>0</v>
      </c>
      <c r="U1289" s="23" t="e">
        <f t="shared" si="489"/>
        <v>#DIV/0!</v>
      </c>
      <c r="V1289" s="23" t="str">
        <f t="shared" ref="V1289:V1352" si="504">IF(B1289="","",(DATE(2014,3,31)-B1289)/365)</f>
        <v/>
      </c>
      <c r="W1289" s="24"/>
      <c r="X1289" s="55" t="str">
        <f t="shared" si="492"/>
        <v/>
      </c>
      <c r="Y1289" s="19"/>
      <c r="Z1289" s="26" t="e">
        <f t="shared" ref="Z1289:Z1352" si="505">1-((T1289/R1289)^(1/X1289))</f>
        <v>#DIV/0!</v>
      </c>
      <c r="AA1289" s="26">
        <f t="shared" si="484"/>
        <v>0</v>
      </c>
      <c r="AB1289" s="26" t="str">
        <f t="shared" si="491"/>
        <v/>
      </c>
      <c r="AC1289" s="27">
        <f t="shared" si="485"/>
        <v>0</v>
      </c>
      <c r="AD1289" s="19"/>
      <c r="AE1289" s="19" t="str">
        <f t="shared" si="490"/>
        <v/>
      </c>
      <c r="AF1289" s="66" t="e">
        <f t="shared" si="483"/>
        <v>#VALUE!</v>
      </c>
    </row>
    <row r="1290" spans="1:32">
      <c r="A1290" s="16" t="str">
        <f t="shared" si="493"/>
        <v/>
      </c>
      <c r="B1290" s="29"/>
      <c r="C1290" s="17"/>
      <c r="D1290" s="32"/>
      <c r="E1290" s="18"/>
      <c r="F1290" s="25">
        <f t="shared" si="494"/>
        <v>0</v>
      </c>
      <c r="G1290" s="25">
        <f t="shared" si="495"/>
        <v>1</v>
      </c>
      <c r="H1290" s="25">
        <f t="shared" si="496"/>
        <v>1900</v>
      </c>
      <c r="I1290" s="25">
        <f t="shared" si="497"/>
        <v>1900</v>
      </c>
      <c r="J1290" s="63">
        <f t="shared" si="498"/>
        <v>91</v>
      </c>
      <c r="K1290" s="25">
        <f t="shared" si="499"/>
        <v>0</v>
      </c>
      <c r="L1290" s="25">
        <f t="shared" si="500"/>
        <v>0</v>
      </c>
      <c r="M1290" s="25">
        <f t="shared" si="501"/>
        <v>114</v>
      </c>
      <c r="N1290" s="22">
        <f t="shared" si="502"/>
        <v>0</v>
      </c>
      <c r="O1290" s="22">
        <f t="shared" si="503"/>
        <v>0</v>
      </c>
      <c r="P1290" s="22">
        <f t="shared" si="486"/>
        <v>0</v>
      </c>
      <c r="Q1290" s="62"/>
      <c r="R1290" s="21">
        <f t="shared" si="487"/>
        <v>0</v>
      </c>
      <c r="S1290" s="21"/>
      <c r="T1290" s="56">
        <f t="shared" si="488"/>
        <v>0</v>
      </c>
      <c r="U1290" s="23" t="e">
        <f t="shared" si="489"/>
        <v>#DIV/0!</v>
      </c>
      <c r="V1290" s="23" t="str">
        <f t="shared" si="504"/>
        <v/>
      </c>
      <c r="W1290" s="24"/>
      <c r="X1290" s="55" t="str">
        <f t="shared" si="492"/>
        <v/>
      </c>
      <c r="Y1290" s="19"/>
      <c r="Z1290" s="26" t="e">
        <f t="shared" si="505"/>
        <v>#DIV/0!</v>
      </c>
      <c r="AA1290" s="26">
        <f t="shared" si="484"/>
        <v>0</v>
      </c>
      <c r="AB1290" s="26" t="str">
        <f t="shared" si="491"/>
        <v/>
      </c>
      <c r="AC1290" s="27">
        <f t="shared" si="485"/>
        <v>0</v>
      </c>
      <c r="AD1290" s="19"/>
      <c r="AE1290" s="19" t="str">
        <f t="shared" si="490"/>
        <v/>
      </c>
      <c r="AF1290" s="66" t="e">
        <f t="shared" si="483"/>
        <v>#VALUE!</v>
      </c>
    </row>
    <row r="1291" spans="1:32">
      <c r="A1291" s="16" t="str">
        <f t="shared" si="493"/>
        <v/>
      </c>
      <c r="B1291" s="29"/>
      <c r="C1291" s="17"/>
      <c r="D1291" s="32"/>
      <c r="E1291" s="18"/>
      <c r="F1291" s="25">
        <f t="shared" si="494"/>
        <v>0</v>
      </c>
      <c r="G1291" s="25">
        <f t="shared" si="495"/>
        <v>1</v>
      </c>
      <c r="H1291" s="25">
        <f t="shared" si="496"/>
        <v>1900</v>
      </c>
      <c r="I1291" s="25">
        <f t="shared" si="497"/>
        <v>1900</v>
      </c>
      <c r="J1291" s="63">
        <f t="shared" si="498"/>
        <v>91</v>
      </c>
      <c r="K1291" s="25">
        <f t="shared" si="499"/>
        <v>0</v>
      </c>
      <c r="L1291" s="25">
        <f t="shared" si="500"/>
        <v>0</v>
      </c>
      <c r="M1291" s="25">
        <f t="shared" si="501"/>
        <v>114</v>
      </c>
      <c r="N1291" s="22">
        <f t="shared" si="502"/>
        <v>0</v>
      </c>
      <c r="O1291" s="22">
        <f t="shared" si="503"/>
        <v>0</v>
      </c>
      <c r="P1291" s="22">
        <f t="shared" si="486"/>
        <v>0</v>
      </c>
      <c r="Q1291" s="62"/>
      <c r="R1291" s="21">
        <f t="shared" si="487"/>
        <v>0</v>
      </c>
      <c r="S1291" s="21"/>
      <c r="T1291" s="56">
        <f t="shared" si="488"/>
        <v>0</v>
      </c>
      <c r="U1291" s="23" t="e">
        <f t="shared" si="489"/>
        <v>#DIV/0!</v>
      </c>
      <c r="V1291" s="23" t="str">
        <f t="shared" si="504"/>
        <v/>
      </c>
      <c r="W1291" s="24"/>
      <c r="X1291" s="55" t="str">
        <f t="shared" si="492"/>
        <v/>
      </c>
      <c r="Y1291" s="19"/>
      <c r="Z1291" s="26" t="e">
        <f t="shared" si="505"/>
        <v>#DIV/0!</v>
      </c>
      <c r="AA1291" s="26">
        <f t="shared" si="484"/>
        <v>0</v>
      </c>
      <c r="AB1291" s="26" t="str">
        <f t="shared" si="491"/>
        <v/>
      </c>
      <c r="AC1291" s="27">
        <f t="shared" si="485"/>
        <v>0</v>
      </c>
      <c r="AD1291" s="19"/>
      <c r="AE1291" s="19" t="str">
        <f t="shared" si="490"/>
        <v/>
      </c>
      <c r="AF1291" s="66" t="e">
        <f t="shared" si="483"/>
        <v>#VALUE!</v>
      </c>
    </row>
    <row r="1292" spans="1:32">
      <c r="A1292" s="16" t="str">
        <f t="shared" si="493"/>
        <v/>
      </c>
      <c r="B1292" s="29"/>
      <c r="C1292" s="17"/>
      <c r="D1292" s="32"/>
      <c r="E1292" s="18"/>
      <c r="F1292" s="25">
        <f t="shared" si="494"/>
        <v>0</v>
      </c>
      <c r="G1292" s="25">
        <f t="shared" si="495"/>
        <v>1</v>
      </c>
      <c r="H1292" s="25">
        <f t="shared" si="496"/>
        <v>1900</v>
      </c>
      <c r="I1292" s="25">
        <f t="shared" si="497"/>
        <v>1900</v>
      </c>
      <c r="J1292" s="63">
        <f t="shared" si="498"/>
        <v>91</v>
      </c>
      <c r="K1292" s="25">
        <f t="shared" si="499"/>
        <v>0</v>
      </c>
      <c r="L1292" s="25">
        <f t="shared" si="500"/>
        <v>0</v>
      </c>
      <c r="M1292" s="25">
        <f t="shared" si="501"/>
        <v>114</v>
      </c>
      <c r="N1292" s="22">
        <f t="shared" si="502"/>
        <v>0</v>
      </c>
      <c r="O1292" s="22">
        <f t="shared" si="503"/>
        <v>0</v>
      </c>
      <c r="P1292" s="22">
        <f t="shared" si="486"/>
        <v>0</v>
      </c>
      <c r="Q1292" s="62"/>
      <c r="R1292" s="21">
        <f t="shared" si="487"/>
        <v>0</v>
      </c>
      <c r="S1292" s="21"/>
      <c r="T1292" s="56">
        <f t="shared" si="488"/>
        <v>0</v>
      </c>
      <c r="U1292" s="23" t="e">
        <f t="shared" si="489"/>
        <v>#DIV/0!</v>
      </c>
      <c r="V1292" s="23" t="str">
        <f t="shared" si="504"/>
        <v/>
      </c>
      <c r="W1292" s="24"/>
      <c r="X1292" s="55" t="str">
        <f t="shared" si="492"/>
        <v/>
      </c>
      <c r="Y1292" s="19"/>
      <c r="Z1292" s="26" t="e">
        <f t="shared" si="505"/>
        <v>#DIV/0!</v>
      </c>
      <c r="AA1292" s="26">
        <f t="shared" si="484"/>
        <v>0</v>
      </c>
      <c r="AB1292" s="26" t="str">
        <f t="shared" si="491"/>
        <v/>
      </c>
      <c r="AC1292" s="27">
        <f t="shared" si="485"/>
        <v>0</v>
      </c>
      <c r="AD1292" s="19"/>
      <c r="AE1292" s="19" t="str">
        <f t="shared" si="490"/>
        <v/>
      </c>
      <c r="AF1292" s="66" t="e">
        <f t="shared" si="483"/>
        <v>#VALUE!</v>
      </c>
    </row>
    <row r="1293" spans="1:32">
      <c r="A1293" s="16" t="str">
        <f t="shared" si="493"/>
        <v/>
      </c>
      <c r="B1293" s="29"/>
      <c r="C1293" s="17"/>
      <c r="D1293" s="32"/>
      <c r="E1293" s="18"/>
      <c r="F1293" s="25">
        <f t="shared" si="494"/>
        <v>0</v>
      </c>
      <c r="G1293" s="25">
        <f t="shared" si="495"/>
        <v>1</v>
      </c>
      <c r="H1293" s="25">
        <f t="shared" si="496"/>
        <v>1900</v>
      </c>
      <c r="I1293" s="25">
        <f t="shared" si="497"/>
        <v>1900</v>
      </c>
      <c r="J1293" s="63">
        <f t="shared" si="498"/>
        <v>91</v>
      </c>
      <c r="K1293" s="25">
        <f t="shared" si="499"/>
        <v>0</v>
      </c>
      <c r="L1293" s="25">
        <f t="shared" si="500"/>
        <v>0</v>
      </c>
      <c r="M1293" s="25">
        <f t="shared" si="501"/>
        <v>114</v>
      </c>
      <c r="N1293" s="22">
        <f t="shared" si="502"/>
        <v>0</v>
      </c>
      <c r="O1293" s="22">
        <f t="shared" si="503"/>
        <v>0</v>
      </c>
      <c r="P1293" s="22">
        <f t="shared" si="486"/>
        <v>0</v>
      </c>
      <c r="Q1293" s="62"/>
      <c r="R1293" s="21">
        <f t="shared" si="487"/>
        <v>0</v>
      </c>
      <c r="S1293" s="21"/>
      <c r="T1293" s="56">
        <f t="shared" si="488"/>
        <v>0</v>
      </c>
      <c r="U1293" s="23" t="e">
        <f t="shared" si="489"/>
        <v>#DIV/0!</v>
      </c>
      <c r="V1293" s="23" t="str">
        <f t="shared" si="504"/>
        <v/>
      </c>
      <c r="W1293" s="24"/>
      <c r="X1293" s="55" t="str">
        <f t="shared" si="492"/>
        <v/>
      </c>
      <c r="Y1293" s="19"/>
      <c r="Z1293" s="26" t="e">
        <f t="shared" si="505"/>
        <v>#DIV/0!</v>
      </c>
      <c r="AA1293" s="26">
        <f t="shared" si="484"/>
        <v>0</v>
      </c>
      <c r="AB1293" s="26" t="str">
        <f t="shared" si="491"/>
        <v/>
      </c>
      <c r="AC1293" s="27">
        <f t="shared" si="485"/>
        <v>0</v>
      </c>
      <c r="AD1293" s="19"/>
      <c r="AE1293" s="19" t="str">
        <f t="shared" si="490"/>
        <v/>
      </c>
      <c r="AF1293" s="66" t="e">
        <f t="shared" si="483"/>
        <v>#VALUE!</v>
      </c>
    </row>
    <row r="1294" spans="1:32">
      <c r="A1294" s="16" t="str">
        <f t="shared" si="493"/>
        <v/>
      </c>
      <c r="B1294" s="29"/>
      <c r="C1294" s="17"/>
      <c r="D1294" s="32"/>
      <c r="E1294" s="18"/>
      <c r="F1294" s="25">
        <f t="shared" si="494"/>
        <v>0</v>
      </c>
      <c r="G1294" s="25">
        <f t="shared" si="495"/>
        <v>1</v>
      </c>
      <c r="H1294" s="25">
        <f t="shared" si="496"/>
        <v>1900</v>
      </c>
      <c r="I1294" s="25">
        <f t="shared" si="497"/>
        <v>1900</v>
      </c>
      <c r="J1294" s="63">
        <f t="shared" si="498"/>
        <v>91</v>
      </c>
      <c r="K1294" s="25">
        <f t="shared" si="499"/>
        <v>0</v>
      </c>
      <c r="L1294" s="25">
        <f t="shared" si="500"/>
        <v>0</v>
      </c>
      <c r="M1294" s="25">
        <f t="shared" si="501"/>
        <v>114</v>
      </c>
      <c r="N1294" s="22">
        <f t="shared" si="502"/>
        <v>0</v>
      </c>
      <c r="O1294" s="22">
        <f t="shared" si="503"/>
        <v>0</v>
      </c>
      <c r="P1294" s="22">
        <f t="shared" si="486"/>
        <v>0</v>
      </c>
      <c r="Q1294" s="62"/>
      <c r="R1294" s="21">
        <f t="shared" si="487"/>
        <v>0</v>
      </c>
      <c r="S1294" s="21"/>
      <c r="T1294" s="56">
        <f t="shared" si="488"/>
        <v>0</v>
      </c>
      <c r="U1294" s="23" t="e">
        <f t="shared" si="489"/>
        <v>#DIV/0!</v>
      </c>
      <c r="V1294" s="23" t="str">
        <f t="shared" si="504"/>
        <v/>
      </c>
      <c r="W1294" s="24"/>
      <c r="X1294" s="55" t="str">
        <f t="shared" si="492"/>
        <v/>
      </c>
      <c r="Y1294" s="19"/>
      <c r="Z1294" s="26" t="e">
        <f t="shared" si="505"/>
        <v>#DIV/0!</v>
      </c>
      <c r="AA1294" s="26">
        <f t="shared" si="484"/>
        <v>0</v>
      </c>
      <c r="AB1294" s="26" t="str">
        <f t="shared" si="491"/>
        <v/>
      </c>
      <c r="AC1294" s="27">
        <f t="shared" si="485"/>
        <v>0</v>
      </c>
      <c r="AD1294" s="19"/>
      <c r="AE1294" s="19" t="str">
        <f t="shared" si="490"/>
        <v/>
      </c>
      <c r="AF1294" s="66" t="e">
        <f t="shared" si="483"/>
        <v>#VALUE!</v>
      </c>
    </row>
    <row r="1295" spans="1:32">
      <c r="A1295" s="16" t="str">
        <f t="shared" si="493"/>
        <v/>
      </c>
      <c r="B1295" s="29"/>
      <c r="C1295" s="17"/>
      <c r="D1295" s="32"/>
      <c r="E1295" s="18"/>
      <c r="F1295" s="25">
        <f t="shared" si="494"/>
        <v>0</v>
      </c>
      <c r="G1295" s="25">
        <f t="shared" si="495"/>
        <v>1</v>
      </c>
      <c r="H1295" s="25">
        <f t="shared" si="496"/>
        <v>1900</v>
      </c>
      <c r="I1295" s="25">
        <f t="shared" si="497"/>
        <v>1900</v>
      </c>
      <c r="J1295" s="63">
        <f t="shared" si="498"/>
        <v>91</v>
      </c>
      <c r="K1295" s="25">
        <f t="shared" si="499"/>
        <v>0</v>
      </c>
      <c r="L1295" s="25">
        <f t="shared" si="500"/>
        <v>0</v>
      </c>
      <c r="M1295" s="25">
        <f t="shared" si="501"/>
        <v>114</v>
      </c>
      <c r="N1295" s="22">
        <f t="shared" si="502"/>
        <v>0</v>
      </c>
      <c r="O1295" s="22">
        <f t="shared" si="503"/>
        <v>0</v>
      </c>
      <c r="P1295" s="22">
        <f t="shared" si="486"/>
        <v>0</v>
      </c>
      <c r="Q1295" s="62"/>
      <c r="R1295" s="21">
        <f t="shared" si="487"/>
        <v>0</v>
      </c>
      <c r="S1295" s="21"/>
      <c r="T1295" s="56">
        <f t="shared" si="488"/>
        <v>0</v>
      </c>
      <c r="U1295" s="23" t="e">
        <f t="shared" si="489"/>
        <v>#DIV/0!</v>
      </c>
      <c r="V1295" s="23" t="str">
        <f t="shared" si="504"/>
        <v/>
      </c>
      <c r="W1295" s="24"/>
      <c r="X1295" s="55" t="str">
        <f t="shared" si="492"/>
        <v/>
      </c>
      <c r="Y1295" s="19"/>
      <c r="Z1295" s="26" t="e">
        <f t="shared" si="505"/>
        <v>#DIV/0!</v>
      </c>
      <c r="AA1295" s="26">
        <f t="shared" si="484"/>
        <v>0</v>
      </c>
      <c r="AB1295" s="26" t="str">
        <f t="shared" si="491"/>
        <v/>
      </c>
      <c r="AC1295" s="27">
        <f t="shared" si="485"/>
        <v>0</v>
      </c>
      <c r="AD1295" s="19"/>
      <c r="AE1295" s="19" t="str">
        <f t="shared" si="490"/>
        <v/>
      </c>
      <c r="AF1295" s="66" t="e">
        <f t="shared" si="483"/>
        <v>#VALUE!</v>
      </c>
    </row>
    <row r="1296" spans="1:32">
      <c r="A1296" s="16" t="str">
        <f t="shared" si="493"/>
        <v/>
      </c>
      <c r="B1296" s="29"/>
      <c r="C1296" s="17"/>
      <c r="D1296" s="32"/>
      <c r="E1296" s="18"/>
      <c r="F1296" s="25">
        <f t="shared" si="494"/>
        <v>0</v>
      </c>
      <c r="G1296" s="25">
        <f t="shared" si="495"/>
        <v>1</v>
      </c>
      <c r="H1296" s="25">
        <f t="shared" si="496"/>
        <v>1900</v>
      </c>
      <c r="I1296" s="25">
        <f t="shared" si="497"/>
        <v>1900</v>
      </c>
      <c r="J1296" s="63">
        <f t="shared" si="498"/>
        <v>91</v>
      </c>
      <c r="K1296" s="25">
        <f t="shared" si="499"/>
        <v>0</v>
      </c>
      <c r="L1296" s="25">
        <f t="shared" si="500"/>
        <v>0</v>
      </c>
      <c r="M1296" s="25">
        <f t="shared" si="501"/>
        <v>114</v>
      </c>
      <c r="N1296" s="22">
        <f t="shared" si="502"/>
        <v>0</v>
      </c>
      <c r="O1296" s="22">
        <f t="shared" si="503"/>
        <v>0</v>
      </c>
      <c r="P1296" s="22">
        <f t="shared" si="486"/>
        <v>0</v>
      </c>
      <c r="Q1296" s="62"/>
      <c r="R1296" s="21">
        <f t="shared" si="487"/>
        <v>0</v>
      </c>
      <c r="S1296" s="21"/>
      <c r="T1296" s="56">
        <f t="shared" si="488"/>
        <v>0</v>
      </c>
      <c r="U1296" s="23" t="e">
        <f t="shared" si="489"/>
        <v>#DIV/0!</v>
      </c>
      <c r="V1296" s="23" t="str">
        <f t="shared" si="504"/>
        <v/>
      </c>
      <c r="W1296" s="24"/>
      <c r="X1296" s="55" t="str">
        <f t="shared" si="492"/>
        <v/>
      </c>
      <c r="Y1296" s="19"/>
      <c r="Z1296" s="26" t="e">
        <f t="shared" si="505"/>
        <v>#DIV/0!</v>
      </c>
      <c r="AA1296" s="26">
        <f t="shared" si="484"/>
        <v>0</v>
      </c>
      <c r="AB1296" s="26" t="str">
        <f t="shared" si="491"/>
        <v/>
      </c>
      <c r="AC1296" s="27">
        <f t="shared" si="485"/>
        <v>0</v>
      </c>
      <c r="AD1296" s="19"/>
      <c r="AE1296" s="19" t="str">
        <f t="shared" si="490"/>
        <v/>
      </c>
      <c r="AF1296" s="66" t="e">
        <f t="shared" si="483"/>
        <v>#VALUE!</v>
      </c>
    </row>
    <row r="1297" spans="1:32">
      <c r="A1297" s="16" t="str">
        <f t="shared" si="493"/>
        <v/>
      </c>
      <c r="B1297" s="29"/>
      <c r="C1297" s="17"/>
      <c r="D1297" s="32"/>
      <c r="E1297" s="18"/>
      <c r="F1297" s="25">
        <f t="shared" si="494"/>
        <v>0</v>
      </c>
      <c r="G1297" s="25">
        <f t="shared" si="495"/>
        <v>1</v>
      </c>
      <c r="H1297" s="25">
        <f t="shared" si="496"/>
        <v>1900</v>
      </c>
      <c r="I1297" s="25">
        <f t="shared" si="497"/>
        <v>1900</v>
      </c>
      <c r="J1297" s="63">
        <f t="shared" si="498"/>
        <v>91</v>
      </c>
      <c r="K1297" s="25">
        <f t="shared" si="499"/>
        <v>0</v>
      </c>
      <c r="L1297" s="25">
        <f t="shared" si="500"/>
        <v>0</v>
      </c>
      <c r="M1297" s="25">
        <f t="shared" si="501"/>
        <v>114</v>
      </c>
      <c r="N1297" s="22">
        <f t="shared" si="502"/>
        <v>0</v>
      </c>
      <c r="O1297" s="22">
        <f t="shared" si="503"/>
        <v>0</v>
      </c>
      <c r="P1297" s="22">
        <f t="shared" si="486"/>
        <v>0</v>
      </c>
      <c r="Q1297" s="62"/>
      <c r="R1297" s="21">
        <f t="shared" si="487"/>
        <v>0</v>
      </c>
      <c r="S1297" s="21"/>
      <c r="T1297" s="56">
        <f t="shared" si="488"/>
        <v>0</v>
      </c>
      <c r="U1297" s="23" t="e">
        <f t="shared" si="489"/>
        <v>#DIV/0!</v>
      </c>
      <c r="V1297" s="23" t="str">
        <f t="shared" si="504"/>
        <v/>
      </c>
      <c r="W1297" s="24"/>
      <c r="X1297" s="55" t="str">
        <f t="shared" si="492"/>
        <v/>
      </c>
      <c r="Y1297" s="19"/>
      <c r="Z1297" s="26" t="e">
        <f t="shared" si="505"/>
        <v>#DIV/0!</v>
      </c>
      <c r="AA1297" s="26">
        <f t="shared" si="484"/>
        <v>0</v>
      </c>
      <c r="AB1297" s="26" t="str">
        <f t="shared" si="491"/>
        <v/>
      </c>
      <c r="AC1297" s="27">
        <f t="shared" si="485"/>
        <v>0</v>
      </c>
      <c r="AD1297" s="19"/>
      <c r="AE1297" s="19" t="str">
        <f t="shared" si="490"/>
        <v/>
      </c>
      <c r="AF1297" s="66" t="e">
        <f t="shared" si="483"/>
        <v>#VALUE!</v>
      </c>
    </row>
    <row r="1298" spans="1:32">
      <c r="A1298" s="16" t="str">
        <f t="shared" si="493"/>
        <v/>
      </c>
      <c r="B1298" s="29"/>
      <c r="C1298" s="17"/>
      <c r="D1298" s="32"/>
      <c r="E1298" s="18"/>
      <c r="F1298" s="25">
        <f t="shared" si="494"/>
        <v>0</v>
      </c>
      <c r="G1298" s="25">
        <f t="shared" si="495"/>
        <v>1</v>
      </c>
      <c r="H1298" s="25">
        <f t="shared" si="496"/>
        <v>1900</v>
      </c>
      <c r="I1298" s="25">
        <f t="shared" si="497"/>
        <v>1900</v>
      </c>
      <c r="J1298" s="63">
        <f t="shared" si="498"/>
        <v>91</v>
      </c>
      <c r="K1298" s="25">
        <f t="shared" si="499"/>
        <v>0</v>
      </c>
      <c r="L1298" s="25">
        <f t="shared" si="500"/>
        <v>0</v>
      </c>
      <c r="M1298" s="25">
        <f t="shared" si="501"/>
        <v>114</v>
      </c>
      <c r="N1298" s="22">
        <f t="shared" si="502"/>
        <v>0</v>
      </c>
      <c r="O1298" s="22">
        <f t="shared" si="503"/>
        <v>0</v>
      </c>
      <c r="P1298" s="22">
        <f t="shared" si="486"/>
        <v>0</v>
      </c>
      <c r="Q1298" s="62"/>
      <c r="R1298" s="21">
        <f t="shared" si="487"/>
        <v>0</v>
      </c>
      <c r="S1298" s="21"/>
      <c r="T1298" s="56">
        <f t="shared" si="488"/>
        <v>0</v>
      </c>
      <c r="U1298" s="23" t="e">
        <f t="shared" si="489"/>
        <v>#DIV/0!</v>
      </c>
      <c r="V1298" s="23" t="str">
        <f t="shared" si="504"/>
        <v/>
      </c>
      <c r="W1298" s="24"/>
      <c r="X1298" s="55" t="str">
        <f t="shared" si="492"/>
        <v/>
      </c>
      <c r="Y1298" s="19"/>
      <c r="Z1298" s="26" t="e">
        <f t="shared" si="505"/>
        <v>#DIV/0!</v>
      </c>
      <c r="AA1298" s="26">
        <f t="shared" si="484"/>
        <v>0</v>
      </c>
      <c r="AB1298" s="26" t="str">
        <f t="shared" si="491"/>
        <v/>
      </c>
      <c r="AC1298" s="27">
        <f t="shared" si="485"/>
        <v>0</v>
      </c>
      <c r="AD1298" s="19"/>
      <c r="AE1298" s="19" t="str">
        <f t="shared" si="490"/>
        <v/>
      </c>
      <c r="AF1298" s="66" t="e">
        <f t="shared" si="483"/>
        <v>#VALUE!</v>
      </c>
    </row>
    <row r="1299" spans="1:32">
      <c r="A1299" s="16" t="str">
        <f t="shared" si="493"/>
        <v/>
      </c>
      <c r="B1299" s="29"/>
      <c r="C1299" s="17"/>
      <c r="D1299" s="32"/>
      <c r="E1299" s="18"/>
      <c r="F1299" s="25">
        <f t="shared" si="494"/>
        <v>0</v>
      </c>
      <c r="G1299" s="25">
        <f t="shared" si="495"/>
        <v>1</v>
      </c>
      <c r="H1299" s="25">
        <f t="shared" si="496"/>
        <v>1900</v>
      </c>
      <c r="I1299" s="25">
        <f t="shared" si="497"/>
        <v>1900</v>
      </c>
      <c r="J1299" s="63">
        <f t="shared" si="498"/>
        <v>91</v>
      </c>
      <c r="K1299" s="25">
        <f t="shared" si="499"/>
        <v>0</v>
      </c>
      <c r="L1299" s="25">
        <f t="shared" si="500"/>
        <v>0</v>
      </c>
      <c r="M1299" s="25">
        <f t="shared" si="501"/>
        <v>114</v>
      </c>
      <c r="N1299" s="22">
        <f t="shared" si="502"/>
        <v>0</v>
      </c>
      <c r="O1299" s="22">
        <f t="shared" si="503"/>
        <v>0</v>
      </c>
      <c r="P1299" s="22">
        <f t="shared" si="486"/>
        <v>0</v>
      </c>
      <c r="Q1299" s="62"/>
      <c r="R1299" s="21">
        <f t="shared" si="487"/>
        <v>0</v>
      </c>
      <c r="S1299" s="21"/>
      <c r="T1299" s="56">
        <f t="shared" si="488"/>
        <v>0</v>
      </c>
      <c r="U1299" s="23" t="e">
        <f t="shared" si="489"/>
        <v>#DIV/0!</v>
      </c>
      <c r="V1299" s="23" t="str">
        <f t="shared" si="504"/>
        <v/>
      </c>
      <c r="W1299" s="24"/>
      <c r="X1299" s="55" t="str">
        <f t="shared" si="492"/>
        <v/>
      </c>
      <c r="Y1299" s="19"/>
      <c r="Z1299" s="26" t="e">
        <f t="shared" si="505"/>
        <v>#DIV/0!</v>
      </c>
      <c r="AA1299" s="26">
        <f t="shared" si="484"/>
        <v>0</v>
      </c>
      <c r="AB1299" s="26" t="str">
        <f t="shared" si="491"/>
        <v/>
      </c>
      <c r="AC1299" s="27">
        <f t="shared" si="485"/>
        <v>0</v>
      </c>
      <c r="AD1299" s="19"/>
      <c r="AE1299" s="19" t="str">
        <f t="shared" si="490"/>
        <v/>
      </c>
      <c r="AF1299" s="66" t="e">
        <f t="shared" si="483"/>
        <v>#VALUE!</v>
      </c>
    </row>
    <row r="1300" spans="1:32">
      <c r="A1300" s="16" t="str">
        <f t="shared" si="493"/>
        <v/>
      </c>
      <c r="B1300" s="29"/>
      <c r="C1300" s="17"/>
      <c r="D1300" s="32"/>
      <c r="E1300" s="18"/>
      <c r="F1300" s="25">
        <f t="shared" si="494"/>
        <v>0</v>
      </c>
      <c r="G1300" s="25">
        <f t="shared" si="495"/>
        <v>1</v>
      </c>
      <c r="H1300" s="25">
        <f t="shared" si="496"/>
        <v>1900</v>
      </c>
      <c r="I1300" s="25">
        <f t="shared" si="497"/>
        <v>1900</v>
      </c>
      <c r="J1300" s="63">
        <f t="shared" si="498"/>
        <v>91</v>
      </c>
      <c r="K1300" s="25">
        <f t="shared" si="499"/>
        <v>0</v>
      </c>
      <c r="L1300" s="25">
        <f t="shared" si="500"/>
        <v>0</v>
      </c>
      <c r="M1300" s="25">
        <f t="shared" si="501"/>
        <v>114</v>
      </c>
      <c r="N1300" s="22">
        <f t="shared" si="502"/>
        <v>0</v>
      </c>
      <c r="O1300" s="22">
        <f t="shared" si="503"/>
        <v>0</v>
      </c>
      <c r="P1300" s="22">
        <f t="shared" si="486"/>
        <v>0</v>
      </c>
      <c r="Q1300" s="62"/>
      <c r="R1300" s="21">
        <f t="shared" si="487"/>
        <v>0</v>
      </c>
      <c r="S1300" s="21"/>
      <c r="T1300" s="56">
        <f t="shared" si="488"/>
        <v>0</v>
      </c>
      <c r="U1300" s="23" t="e">
        <f t="shared" si="489"/>
        <v>#DIV/0!</v>
      </c>
      <c r="V1300" s="23" t="str">
        <f t="shared" si="504"/>
        <v/>
      </c>
      <c r="W1300" s="24"/>
      <c r="X1300" s="55" t="str">
        <f t="shared" si="492"/>
        <v/>
      </c>
      <c r="Y1300" s="19"/>
      <c r="Z1300" s="26" t="e">
        <f t="shared" si="505"/>
        <v>#DIV/0!</v>
      </c>
      <c r="AA1300" s="26">
        <f t="shared" si="484"/>
        <v>0</v>
      </c>
      <c r="AB1300" s="26" t="str">
        <f t="shared" si="491"/>
        <v/>
      </c>
      <c r="AC1300" s="27">
        <f t="shared" si="485"/>
        <v>0</v>
      </c>
      <c r="AD1300" s="19"/>
      <c r="AE1300" s="19" t="str">
        <f t="shared" si="490"/>
        <v/>
      </c>
      <c r="AF1300" s="66" t="e">
        <f t="shared" si="483"/>
        <v>#VALUE!</v>
      </c>
    </row>
    <row r="1301" spans="1:32">
      <c r="A1301" s="16" t="str">
        <f t="shared" si="493"/>
        <v/>
      </c>
      <c r="B1301" s="29"/>
      <c r="C1301" s="17"/>
      <c r="D1301" s="32"/>
      <c r="E1301" s="18"/>
      <c r="F1301" s="25">
        <f t="shared" si="494"/>
        <v>0</v>
      </c>
      <c r="G1301" s="25">
        <f t="shared" si="495"/>
        <v>1</v>
      </c>
      <c r="H1301" s="25">
        <f t="shared" si="496"/>
        <v>1900</v>
      </c>
      <c r="I1301" s="25">
        <f t="shared" si="497"/>
        <v>1900</v>
      </c>
      <c r="J1301" s="63">
        <f t="shared" si="498"/>
        <v>91</v>
      </c>
      <c r="K1301" s="25">
        <f t="shared" si="499"/>
        <v>0</v>
      </c>
      <c r="L1301" s="25">
        <f t="shared" si="500"/>
        <v>0</v>
      </c>
      <c r="M1301" s="25">
        <f t="shared" si="501"/>
        <v>114</v>
      </c>
      <c r="N1301" s="22">
        <f t="shared" si="502"/>
        <v>0</v>
      </c>
      <c r="O1301" s="22">
        <f t="shared" si="503"/>
        <v>0</v>
      </c>
      <c r="P1301" s="22">
        <f t="shared" si="486"/>
        <v>0</v>
      </c>
      <c r="Q1301" s="62"/>
      <c r="R1301" s="21">
        <f t="shared" si="487"/>
        <v>0</v>
      </c>
      <c r="S1301" s="21"/>
      <c r="T1301" s="56">
        <f t="shared" si="488"/>
        <v>0</v>
      </c>
      <c r="U1301" s="23" t="e">
        <f t="shared" si="489"/>
        <v>#DIV/0!</v>
      </c>
      <c r="V1301" s="23" t="str">
        <f t="shared" si="504"/>
        <v/>
      </c>
      <c r="W1301" s="24"/>
      <c r="X1301" s="55" t="str">
        <f t="shared" si="492"/>
        <v/>
      </c>
      <c r="Y1301" s="19"/>
      <c r="Z1301" s="26" t="e">
        <f t="shared" si="505"/>
        <v>#DIV/0!</v>
      </c>
      <c r="AA1301" s="26">
        <f t="shared" si="484"/>
        <v>0</v>
      </c>
      <c r="AB1301" s="26" t="str">
        <f t="shared" si="491"/>
        <v/>
      </c>
      <c r="AC1301" s="27">
        <f t="shared" si="485"/>
        <v>0</v>
      </c>
      <c r="AD1301" s="19"/>
      <c r="AE1301" s="19" t="str">
        <f t="shared" si="490"/>
        <v/>
      </c>
      <c r="AF1301" s="66" t="e">
        <f t="shared" si="483"/>
        <v>#VALUE!</v>
      </c>
    </row>
    <row r="1302" spans="1:32">
      <c r="A1302" s="16" t="str">
        <f t="shared" si="493"/>
        <v/>
      </c>
      <c r="B1302" s="29"/>
      <c r="C1302" s="17"/>
      <c r="D1302" s="32"/>
      <c r="E1302" s="18"/>
      <c r="F1302" s="25">
        <f t="shared" si="494"/>
        <v>0</v>
      </c>
      <c r="G1302" s="25">
        <f t="shared" si="495"/>
        <v>1</v>
      </c>
      <c r="H1302" s="25">
        <f t="shared" si="496"/>
        <v>1900</v>
      </c>
      <c r="I1302" s="25">
        <f t="shared" si="497"/>
        <v>1900</v>
      </c>
      <c r="J1302" s="63">
        <f t="shared" si="498"/>
        <v>91</v>
      </c>
      <c r="K1302" s="25">
        <f t="shared" si="499"/>
        <v>0</v>
      </c>
      <c r="L1302" s="25">
        <f t="shared" si="500"/>
        <v>0</v>
      </c>
      <c r="M1302" s="25">
        <f t="shared" si="501"/>
        <v>114</v>
      </c>
      <c r="N1302" s="22">
        <f t="shared" si="502"/>
        <v>0</v>
      </c>
      <c r="O1302" s="22">
        <f t="shared" si="503"/>
        <v>0</v>
      </c>
      <c r="P1302" s="22">
        <f t="shared" si="486"/>
        <v>0</v>
      </c>
      <c r="Q1302" s="62"/>
      <c r="R1302" s="21">
        <f t="shared" si="487"/>
        <v>0</v>
      </c>
      <c r="S1302" s="21"/>
      <c r="T1302" s="56">
        <f t="shared" si="488"/>
        <v>0</v>
      </c>
      <c r="U1302" s="23" t="e">
        <f t="shared" si="489"/>
        <v>#DIV/0!</v>
      </c>
      <c r="V1302" s="23" t="str">
        <f t="shared" si="504"/>
        <v/>
      </c>
      <c r="W1302" s="24"/>
      <c r="X1302" s="55" t="str">
        <f t="shared" si="492"/>
        <v/>
      </c>
      <c r="Y1302" s="19"/>
      <c r="Z1302" s="26" t="e">
        <f t="shared" si="505"/>
        <v>#DIV/0!</v>
      </c>
      <c r="AA1302" s="26">
        <f t="shared" si="484"/>
        <v>0</v>
      </c>
      <c r="AB1302" s="26" t="str">
        <f t="shared" si="491"/>
        <v/>
      </c>
      <c r="AC1302" s="27">
        <f t="shared" si="485"/>
        <v>0</v>
      </c>
      <c r="AD1302" s="19"/>
      <c r="AE1302" s="19" t="str">
        <f t="shared" si="490"/>
        <v/>
      </c>
      <c r="AF1302" s="66" t="e">
        <f t="shared" si="483"/>
        <v>#VALUE!</v>
      </c>
    </row>
    <row r="1303" spans="1:32">
      <c r="A1303" s="16" t="str">
        <f t="shared" si="493"/>
        <v/>
      </c>
      <c r="B1303" s="29"/>
      <c r="C1303" s="17"/>
      <c r="D1303" s="32"/>
      <c r="E1303" s="18"/>
      <c r="F1303" s="25">
        <f t="shared" si="494"/>
        <v>0</v>
      </c>
      <c r="G1303" s="25">
        <f t="shared" si="495"/>
        <v>1</v>
      </c>
      <c r="H1303" s="25">
        <f t="shared" si="496"/>
        <v>1900</v>
      </c>
      <c r="I1303" s="25">
        <f t="shared" si="497"/>
        <v>1900</v>
      </c>
      <c r="J1303" s="63">
        <f t="shared" si="498"/>
        <v>91</v>
      </c>
      <c r="K1303" s="25">
        <f t="shared" si="499"/>
        <v>0</v>
      </c>
      <c r="L1303" s="25">
        <f t="shared" si="500"/>
        <v>0</v>
      </c>
      <c r="M1303" s="25">
        <f t="shared" si="501"/>
        <v>114</v>
      </c>
      <c r="N1303" s="22">
        <f t="shared" si="502"/>
        <v>0</v>
      </c>
      <c r="O1303" s="22">
        <f t="shared" si="503"/>
        <v>0</v>
      </c>
      <c r="P1303" s="22">
        <f t="shared" si="486"/>
        <v>0</v>
      </c>
      <c r="Q1303" s="62"/>
      <c r="R1303" s="21">
        <f t="shared" si="487"/>
        <v>0</v>
      </c>
      <c r="S1303" s="21"/>
      <c r="T1303" s="56">
        <f t="shared" si="488"/>
        <v>0</v>
      </c>
      <c r="U1303" s="23" t="e">
        <f t="shared" si="489"/>
        <v>#DIV/0!</v>
      </c>
      <c r="V1303" s="23" t="str">
        <f t="shared" si="504"/>
        <v/>
      </c>
      <c r="W1303" s="24"/>
      <c r="X1303" s="55" t="str">
        <f t="shared" si="492"/>
        <v/>
      </c>
      <c r="Y1303" s="19"/>
      <c r="Z1303" s="26" t="e">
        <f t="shared" si="505"/>
        <v>#DIV/0!</v>
      </c>
      <c r="AA1303" s="26">
        <f t="shared" si="484"/>
        <v>0</v>
      </c>
      <c r="AB1303" s="26" t="str">
        <f t="shared" si="491"/>
        <v/>
      </c>
      <c r="AC1303" s="27">
        <f t="shared" si="485"/>
        <v>0</v>
      </c>
      <c r="AD1303" s="19"/>
      <c r="AE1303" s="19" t="str">
        <f t="shared" si="490"/>
        <v/>
      </c>
      <c r="AF1303" s="66" t="e">
        <f t="shared" ref="AF1303:AF1366" si="506">+AC1303/(X1303*E1303)</f>
        <v>#VALUE!</v>
      </c>
    </row>
    <row r="1304" spans="1:32">
      <c r="A1304" s="16" t="str">
        <f t="shared" si="493"/>
        <v/>
      </c>
      <c r="B1304" s="29"/>
      <c r="C1304" s="17"/>
      <c r="D1304" s="32"/>
      <c r="E1304" s="18"/>
      <c r="F1304" s="25">
        <f t="shared" si="494"/>
        <v>0</v>
      </c>
      <c r="G1304" s="25">
        <f t="shared" si="495"/>
        <v>1</v>
      </c>
      <c r="H1304" s="25">
        <f t="shared" si="496"/>
        <v>1900</v>
      </c>
      <c r="I1304" s="25">
        <f t="shared" si="497"/>
        <v>1900</v>
      </c>
      <c r="J1304" s="63">
        <f t="shared" si="498"/>
        <v>91</v>
      </c>
      <c r="K1304" s="25">
        <f t="shared" si="499"/>
        <v>0</v>
      </c>
      <c r="L1304" s="25">
        <f t="shared" si="500"/>
        <v>0</v>
      </c>
      <c r="M1304" s="25">
        <f t="shared" si="501"/>
        <v>114</v>
      </c>
      <c r="N1304" s="22">
        <f t="shared" si="502"/>
        <v>0</v>
      </c>
      <c r="O1304" s="22">
        <f t="shared" si="503"/>
        <v>0</v>
      </c>
      <c r="P1304" s="22">
        <f t="shared" si="486"/>
        <v>0</v>
      </c>
      <c r="Q1304" s="62"/>
      <c r="R1304" s="21">
        <f t="shared" si="487"/>
        <v>0</v>
      </c>
      <c r="S1304" s="21"/>
      <c r="T1304" s="56">
        <f t="shared" si="488"/>
        <v>0</v>
      </c>
      <c r="U1304" s="23" t="e">
        <f t="shared" si="489"/>
        <v>#DIV/0!</v>
      </c>
      <c r="V1304" s="23" t="str">
        <f t="shared" si="504"/>
        <v/>
      </c>
      <c r="W1304" s="24"/>
      <c r="X1304" s="55" t="str">
        <f t="shared" si="492"/>
        <v/>
      </c>
      <c r="Y1304" s="19"/>
      <c r="Z1304" s="26" t="e">
        <f t="shared" si="505"/>
        <v>#DIV/0!</v>
      </c>
      <c r="AA1304" s="26">
        <f t="shared" ref="AA1304:AA1367" si="507">IF(R1304=0,0,IF(X1304="0","NA",(1-(T1304/R1304))/X1304))</f>
        <v>0</v>
      </c>
      <c r="AB1304" s="26" t="str">
        <f t="shared" si="491"/>
        <v/>
      </c>
      <c r="AC1304" s="27">
        <f t="shared" ref="AC1304:AC1367" si="508">IF(R1304=0,0,IF(W1304&gt;V1304,IF(X1304&gt;1,(IF(AA1304="NA","NA",R1304*AA1304)),(R1304*AA1304*X1304)),(R1304-T1304)))</f>
        <v>0</v>
      </c>
      <c r="AD1304" s="19"/>
      <c r="AE1304" s="19" t="str">
        <f t="shared" si="490"/>
        <v/>
      </c>
      <c r="AF1304" s="66" t="e">
        <f t="shared" si="506"/>
        <v>#VALUE!</v>
      </c>
    </row>
    <row r="1305" spans="1:32">
      <c r="A1305" s="16" t="str">
        <f t="shared" si="493"/>
        <v/>
      </c>
      <c r="B1305" s="29"/>
      <c r="C1305" s="17"/>
      <c r="D1305" s="32"/>
      <c r="E1305" s="18"/>
      <c r="F1305" s="25">
        <f t="shared" si="494"/>
        <v>0</v>
      </c>
      <c r="G1305" s="25">
        <f t="shared" si="495"/>
        <v>1</v>
      </c>
      <c r="H1305" s="25">
        <f t="shared" si="496"/>
        <v>1900</v>
      </c>
      <c r="I1305" s="25">
        <f t="shared" si="497"/>
        <v>1900</v>
      </c>
      <c r="J1305" s="63">
        <f t="shared" si="498"/>
        <v>91</v>
      </c>
      <c r="K1305" s="25">
        <f t="shared" si="499"/>
        <v>0</v>
      </c>
      <c r="L1305" s="25">
        <f t="shared" si="500"/>
        <v>0</v>
      </c>
      <c r="M1305" s="25">
        <f t="shared" si="501"/>
        <v>114</v>
      </c>
      <c r="N1305" s="22">
        <f t="shared" si="502"/>
        <v>0</v>
      </c>
      <c r="O1305" s="22">
        <f t="shared" si="503"/>
        <v>0</v>
      </c>
      <c r="P1305" s="22">
        <f t="shared" si="486"/>
        <v>0</v>
      </c>
      <c r="Q1305" s="62"/>
      <c r="R1305" s="21">
        <f t="shared" si="487"/>
        <v>0</v>
      </c>
      <c r="S1305" s="21"/>
      <c r="T1305" s="56">
        <f t="shared" si="488"/>
        <v>0</v>
      </c>
      <c r="U1305" s="23" t="e">
        <f t="shared" si="489"/>
        <v>#DIV/0!</v>
      </c>
      <c r="V1305" s="23" t="str">
        <f t="shared" si="504"/>
        <v/>
      </c>
      <c r="W1305" s="24"/>
      <c r="X1305" s="55" t="str">
        <f t="shared" si="492"/>
        <v/>
      </c>
      <c r="Y1305" s="19"/>
      <c r="Z1305" s="26" t="e">
        <f t="shared" si="505"/>
        <v>#DIV/0!</v>
      </c>
      <c r="AA1305" s="26">
        <f t="shared" si="507"/>
        <v>0</v>
      </c>
      <c r="AB1305" s="26" t="str">
        <f t="shared" si="491"/>
        <v/>
      </c>
      <c r="AC1305" s="27">
        <f t="shared" si="508"/>
        <v>0</v>
      </c>
      <c r="AD1305" s="19"/>
      <c r="AE1305" s="19" t="str">
        <f t="shared" si="490"/>
        <v/>
      </c>
      <c r="AF1305" s="66" t="e">
        <f t="shared" si="506"/>
        <v>#VALUE!</v>
      </c>
    </row>
    <row r="1306" spans="1:32">
      <c r="A1306" s="16" t="str">
        <f t="shared" si="493"/>
        <v/>
      </c>
      <c r="B1306" s="29"/>
      <c r="C1306" s="17"/>
      <c r="D1306" s="32"/>
      <c r="E1306" s="18"/>
      <c r="F1306" s="25">
        <f t="shared" si="494"/>
        <v>0</v>
      </c>
      <c r="G1306" s="25">
        <f t="shared" si="495"/>
        <v>1</v>
      </c>
      <c r="H1306" s="25">
        <f t="shared" si="496"/>
        <v>1900</v>
      </c>
      <c r="I1306" s="25">
        <f t="shared" si="497"/>
        <v>1900</v>
      </c>
      <c r="J1306" s="63">
        <f t="shared" si="498"/>
        <v>91</v>
      </c>
      <c r="K1306" s="25">
        <f t="shared" si="499"/>
        <v>0</v>
      </c>
      <c r="L1306" s="25">
        <f t="shared" si="500"/>
        <v>0</v>
      </c>
      <c r="M1306" s="25">
        <f t="shared" si="501"/>
        <v>114</v>
      </c>
      <c r="N1306" s="22">
        <f t="shared" si="502"/>
        <v>0</v>
      </c>
      <c r="O1306" s="22">
        <f t="shared" si="503"/>
        <v>0</v>
      </c>
      <c r="P1306" s="22">
        <f t="shared" si="486"/>
        <v>0</v>
      </c>
      <c r="Q1306" s="62"/>
      <c r="R1306" s="21">
        <f t="shared" si="487"/>
        <v>0</v>
      </c>
      <c r="S1306" s="21"/>
      <c r="T1306" s="56">
        <f t="shared" si="488"/>
        <v>0</v>
      </c>
      <c r="U1306" s="23" t="e">
        <f t="shared" si="489"/>
        <v>#DIV/0!</v>
      </c>
      <c r="V1306" s="23" t="str">
        <f t="shared" si="504"/>
        <v/>
      </c>
      <c r="W1306" s="24"/>
      <c r="X1306" s="55" t="str">
        <f t="shared" si="492"/>
        <v/>
      </c>
      <c r="Y1306" s="19"/>
      <c r="Z1306" s="26" t="e">
        <f t="shared" si="505"/>
        <v>#DIV/0!</v>
      </c>
      <c r="AA1306" s="26">
        <f t="shared" si="507"/>
        <v>0</v>
      </c>
      <c r="AB1306" s="26" t="str">
        <f t="shared" si="491"/>
        <v/>
      </c>
      <c r="AC1306" s="27">
        <f t="shared" si="508"/>
        <v>0</v>
      </c>
      <c r="AD1306" s="19"/>
      <c r="AE1306" s="19" t="str">
        <f t="shared" si="490"/>
        <v/>
      </c>
      <c r="AF1306" s="66" t="e">
        <f t="shared" si="506"/>
        <v>#VALUE!</v>
      </c>
    </row>
    <row r="1307" spans="1:32">
      <c r="A1307" s="16" t="str">
        <f t="shared" si="493"/>
        <v/>
      </c>
      <c r="B1307" s="29"/>
      <c r="C1307" s="17"/>
      <c r="D1307" s="32"/>
      <c r="E1307" s="18"/>
      <c r="F1307" s="25">
        <f t="shared" si="494"/>
        <v>0</v>
      </c>
      <c r="G1307" s="25">
        <f t="shared" si="495"/>
        <v>1</v>
      </c>
      <c r="H1307" s="25">
        <f t="shared" si="496"/>
        <v>1900</v>
      </c>
      <c r="I1307" s="25">
        <f t="shared" si="497"/>
        <v>1900</v>
      </c>
      <c r="J1307" s="63">
        <f t="shared" si="498"/>
        <v>91</v>
      </c>
      <c r="K1307" s="25">
        <f t="shared" si="499"/>
        <v>0</v>
      </c>
      <c r="L1307" s="25">
        <f t="shared" si="500"/>
        <v>0</v>
      </c>
      <c r="M1307" s="25">
        <f t="shared" si="501"/>
        <v>114</v>
      </c>
      <c r="N1307" s="22">
        <f t="shared" si="502"/>
        <v>0</v>
      </c>
      <c r="O1307" s="22">
        <f t="shared" si="503"/>
        <v>0</v>
      </c>
      <c r="P1307" s="22">
        <f t="shared" si="486"/>
        <v>0</v>
      </c>
      <c r="Q1307" s="62"/>
      <c r="R1307" s="21">
        <f t="shared" si="487"/>
        <v>0</v>
      </c>
      <c r="S1307" s="21"/>
      <c r="T1307" s="56">
        <f t="shared" si="488"/>
        <v>0</v>
      </c>
      <c r="U1307" s="23" t="e">
        <f t="shared" si="489"/>
        <v>#DIV/0!</v>
      </c>
      <c r="V1307" s="23" t="str">
        <f t="shared" si="504"/>
        <v/>
      </c>
      <c r="W1307" s="24"/>
      <c r="X1307" s="55" t="str">
        <f t="shared" si="492"/>
        <v/>
      </c>
      <c r="Y1307" s="19"/>
      <c r="Z1307" s="26" t="e">
        <f t="shared" si="505"/>
        <v>#DIV/0!</v>
      </c>
      <c r="AA1307" s="26">
        <f t="shared" si="507"/>
        <v>0</v>
      </c>
      <c r="AB1307" s="26" t="str">
        <f t="shared" si="491"/>
        <v/>
      </c>
      <c r="AC1307" s="27">
        <f t="shared" si="508"/>
        <v>0</v>
      </c>
      <c r="AD1307" s="19"/>
      <c r="AE1307" s="19" t="str">
        <f t="shared" si="490"/>
        <v/>
      </c>
      <c r="AF1307" s="66" t="e">
        <f t="shared" si="506"/>
        <v>#VALUE!</v>
      </c>
    </row>
    <row r="1308" spans="1:32">
      <c r="A1308" s="16" t="str">
        <f t="shared" si="493"/>
        <v/>
      </c>
      <c r="B1308" s="29"/>
      <c r="C1308" s="17"/>
      <c r="D1308" s="32"/>
      <c r="E1308" s="18"/>
      <c r="F1308" s="25">
        <f t="shared" si="494"/>
        <v>0</v>
      </c>
      <c r="G1308" s="25">
        <f t="shared" si="495"/>
        <v>1</v>
      </c>
      <c r="H1308" s="25">
        <f t="shared" si="496"/>
        <v>1900</v>
      </c>
      <c r="I1308" s="25">
        <f t="shared" si="497"/>
        <v>1900</v>
      </c>
      <c r="J1308" s="63">
        <f t="shared" si="498"/>
        <v>91</v>
      </c>
      <c r="K1308" s="25">
        <f t="shared" si="499"/>
        <v>0</v>
      </c>
      <c r="L1308" s="25">
        <f t="shared" si="500"/>
        <v>0</v>
      </c>
      <c r="M1308" s="25">
        <f t="shared" si="501"/>
        <v>114</v>
      </c>
      <c r="N1308" s="22">
        <f t="shared" si="502"/>
        <v>0</v>
      </c>
      <c r="O1308" s="22">
        <f t="shared" si="503"/>
        <v>0</v>
      </c>
      <c r="P1308" s="22">
        <f t="shared" si="486"/>
        <v>0</v>
      </c>
      <c r="Q1308" s="62"/>
      <c r="R1308" s="21">
        <f t="shared" si="487"/>
        <v>0</v>
      </c>
      <c r="S1308" s="21"/>
      <c r="T1308" s="56">
        <f t="shared" si="488"/>
        <v>0</v>
      </c>
      <c r="U1308" s="23" t="e">
        <f t="shared" si="489"/>
        <v>#DIV/0!</v>
      </c>
      <c r="V1308" s="23" t="str">
        <f t="shared" si="504"/>
        <v/>
      </c>
      <c r="W1308" s="24"/>
      <c r="X1308" s="55" t="str">
        <f t="shared" si="492"/>
        <v/>
      </c>
      <c r="Y1308" s="19"/>
      <c r="Z1308" s="26" t="e">
        <f t="shared" si="505"/>
        <v>#DIV/0!</v>
      </c>
      <c r="AA1308" s="26">
        <f t="shared" si="507"/>
        <v>0</v>
      </c>
      <c r="AB1308" s="26" t="str">
        <f t="shared" si="491"/>
        <v/>
      </c>
      <c r="AC1308" s="27">
        <f t="shared" si="508"/>
        <v>0</v>
      </c>
      <c r="AD1308" s="19"/>
      <c r="AE1308" s="19" t="str">
        <f t="shared" si="490"/>
        <v/>
      </c>
      <c r="AF1308" s="66" t="e">
        <f t="shared" si="506"/>
        <v>#VALUE!</v>
      </c>
    </row>
    <row r="1309" spans="1:32">
      <c r="A1309" s="16" t="str">
        <f t="shared" si="493"/>
        <v/>
      </c>
      <c r="B1309" s="29"/>
      <c r="C1309" s="17"/>
      <c r="D1309" s="32"/>
      <c r="E1309" s="18"/>
      <c r="F1309" s="25">
        <f t="shared" si="494"/>
        <v>0</v>
      </c>
      <c r="G1309" s="25">
        <f t="shared" si="495"/>
        <v>1</v>
      </c>
      <c r="H1309" s="25">
        <f t="shared" si="496"/>
        <v>1900</v>
      </c>
      <c r="I1309" s="25">
        <f t="shared" si="497"/>
        <v>1900</v>
      </c>
      <c r="J1309" s="63">
        <f t="shared" si="498"/>
        <v>91</v>
      </c>
      <c r="K1309" s="25">
        <f t="shared" si="499"/>
        <v>0</v>
      </c>
      <c r="L1309" s="25">
        <f t="shared" si="500"/>
        <v>0</v>
      </c>
      <c r="M1309" s="25">
        <f t="shared" si="501"/>
        <v>114</v>
      </c>
      <c r="N1309" s="22">
        <f t="shared" si="502"/>
        <v>0</v>
      </c>
      <c r="O1309" s="22">
        <f t="shared" si="503"/>
        <v>0</v>
      </c>
      <c r="P1309" s="22">
        <f t="shared" si="486"/>
        <v>0</v>
      </c>
      <c r="Q1309" s="62"/>
      <c r="R1309" s="21">
        <f t="shared" si="487"/>
        <v>0</v>
      </c>
      <c r="S1309" s="21"/>
      <c r="T1309" s="56">
        <f t="shared" si="488"/>
        <v>0</v>
      </c>
      <c r="U1309" s="23" t="e">
        <f t="shared" si="489"/>
        <v>#DIV/0!</v>
      </c>
      <c r="V1309" s="23" t="str">
        <f t="shared" si="504"/>
        <v/>
      </c>
      <c r="W1309" s="24"/>
      <c r="X1309" s="55" t="str">
        <f t="shared" si="492"/>
        <v/>
      </c>
      <c r="Y1309" s="19"/>
      <c r="Z1309" s="26" t="e">
        <f t="shared" si="505"/>
        <v>#DIV/0!</v>
      </c>
      <c r="AA1309" s="26">
        <f t="shared" si="507"/>
        <v>0</v>
      </c>
      <c r="AB1309" s="26" t="str">
        <f t="shared" si="491"/>
        <v/>
      </c>
      <c r="AC1309" s="27">
        <f t="shared" si="508"/>
        <v>0</v>
      </c>
      <c r="AD1309" s="19"/>
      <c r="AE1309" s="19" t="str">
        <f t="shared" si="490"/>
        <v/>
      </c>
      <c r="AF1309" s="66" t="e">
        <f t="shared" si="506"/>
        <v>#VALUE!</v>
      </c>
    </row>
    <row r="1310" spans="1:32">
      <c r="A1310" s="16" t="str">
        <f t="shared" si="493"/>
        <v/>
      </c>
      <c r="B1310" s="29"/>
      <c r="C1310" s="17"/>
      <c r="D1310" s="32"/>
      <c r="E1310" s="18"/>
      <c r="F1310" s="25">
        <f t="shared" si="494"/>
        <v>0</v>
      </c>
      <c r="G1310" s="25">
        <f t="shared" si="495"/>
        <v>1</v>
      </c>
      <c r="H1310" s="25">
        <f t="shared" si="496"/>
        <v>1900</v>
      </c>
      <c r="I1310" s="25">
        <f t="shared" si="497"/>
        <v>1900</v>
      </c>
      <c r="J1310" s="63">
        <f t="shared" si="498"/>
        <v>91</v>
      </c>
      <c r="K1310" s="25">
        <f t="shared" si="499"/>
        <v>0</v>
      </c>
      <c r="L1310" s="25">
        <f t="shared" si="500"/>
        <v>0</v>
      </c>
      <c r="M1310" s="25">
        <f t="shared" si="501"/>
        <v>114</v>
      </c>
      <c r="N1310" s="22">
        <f t="shared" si="502"/>
        <v>0</v>
      </c>
      <c r="O1310" s="22">
        <f t="shared" si="503"/>
        <v>0</v>
      </c>
      <c r="P1310" s="22">
        <f t="shared" si="486"/>
        <v>0</v>
      </c>
      <c r="Q1310" s="62"/>
      <c r="R1310" s="21">
        <f t="shared" si="487"/>
        <v>0</v>
      </c>
      <c r="S1310" s="21"/>
      <c r="T1310" s="56">
        <f t="shared" si="488"/>
        <v>0</v>
      </c>
      <c r="U1310" s="23" t="e">
        <f t="shared" si="489"/>
        <v>#DIV/0!</v>
      </c>
      <c r="V1310" s="23" t="str">
        <f t="shared" si="504"/>
        <v/>
      </c>
      <c r="W1310" s="24"/>
      <c r="X1310" s="55" t="str">
        <f t="shared" si="492"/>
        <v/>
      </c>
      <c r="Y1310" s="19"/>
      <c r="Z1310" s="26" t="e">
        <f t="shared" si="505"/>
        <v>#DIV/0!</v>
      </c>
      <c r="AA1310" s="26">
        <f t="shared" si="507"/>
        <v>0</v>
      </c>
      <c r="AB1310" s="26" t="str">
        <f t="shared" si="491"/>
        <v/>
      </c>
      <c r="AC1310" s="27">
        <f t="shared" si="508"/>
        <v>0</v>
      </c>
      <c r="AD1310" s="19"/>
      <c r="AE1310" s="19" t="str">
        <f t="shared" si="490"/>
        <v/>
      </c>
      <c r="AF1310" s="66" t="e">
        <f t="shared" si="506"/>
        <v>#VALUE!</v>
      </c>
    </row>
    <row r="1311" spans="1:32">
      <c r="A1311" s="16" t="str">
        <f t="shared" si="493"/>
        <v/>
      </c>
      <c r="B1311" s="29"/>
      <c r="C1311" s="17"/>
      <c r="D1311" s="32"/>
      <c r="E1311" s="18"/>
      <c r="F1311" s="25">
        <f t="shared" si="494"/>
        <v>0</v>
      </c>
      <c r="G1311" s="25">
        <f t="shared" si="495"/>
        <v>1</v>
      </c>
      <c r="H1311" s="25">
        <f t="shared" si="496"/>
        <v>1900</v>
      </c>
      <c r="I1311" s="25">
        <f t="shared" si="497"/>
        <v>1900</v>
      </c>
      <c r="J1311" s="63">
        <f t="shared" si="498"/>
        <v>91</v>
      </c>
      <c r="K1311" s="25">
        <f t="shared" si="499"/>
        <v>0</v>
      </c>
      <c r="L1311" s="25">
        <f t="shared" si="500"/>
        <v>0</v>
      </c>
      <c r="M1311" s="25">
        <f t="shared" si="501"/>
        <v>114</v>
      </c>
      <c r="N1311" s="22">
        <f t="shared" si="502"/>
        <v>0</v>
      </c>
      <c r="O1311" s="22">
        <f t="shared" si="503"/>
        <v>0</v>
      </c>
      <c r="P1311" s="22">
        <f t="shared" si="486"/>
        <v>0</v>
      </c>
      <c r="Q1311" s="62"/>
      <c r="R1311" s="21">
        <f t="shared" si="487"/>
        <v>0</v>
      </c>
      <c r="S1311" s="21"/>
      <c r="T1311" s="56">
        <f t="shared" si="488"/>
        <v>0</v>
      </c>
      <c r="U1311" s="23" t="e">
        <f t="shared" si="489"/>
        <v>#DIV/0!</v>
      </c>
      <c r="V1311" s="23" t="str">
        <f t="shared" si="504"/>
        <v/>
      </c>
      <c r="W1311" s="24"/>
      <c r="X1311" s="55" t="str">
        <f t="shared" si="492"/>
        <v/>
      </c>
      <c r="Y1311" s="19"/>
      <c r="Z1311" s="26" t="e">
        <f t="shared" si="505"/>
        <v>#DIV/0!</v>
      </c>
      <c r="AA1311" s="26">
        <f t="shared" si="507"/>
        <v>0</v>
      </c>
      <c r="AB1311" s="26" t="str">
        <f t="shared" si="491"/>
        <v/>
      </c>
      <c r="AC1311" s="27">
        <f t="shared" si="508"/>
        <v>0</v>
      </c>
      <c r="AD1311" s="19"/>
      <c r="AE1311" s="19" t="str">
        <f t="shared" si="490"/>
        <v/>
      </c>
      <c r="AF1311" s="66" t="e">
        <f t="shared" si="506"/>
        <v>#VALUE!</v>
      </c>
    </row>
    <row r="1312" spans="1:32">
      <c r="A1312" s="16" t="str">
        <f t="shared" si="493"/>
        <v/>
      </c>
      <c r="B1312" s="29"/>
      <c r="C1312" s="17"/>
      <c r="D1312" s="32"/>
      <c r="E1312" s="18"/>
      <c r="F1312" s="25">
        <f t="shared" si="494"/>
        <v>0</v>
      </c>
      <c r="G1312" s="25">
        <f t="shared" si="495"/>
        <v>1</v>
      </c>
      <c r="H1312" s="25">
        <f t="shared" si="496"/>
        <v>1900</v>
      </c>
      <c r="I1312" s="25">
        <f t="shared" si="497"/>
        <v>1900</v>
      </c>
      <c r="J1312" s="63">
        <f t="shared" si="498"/>
        <v>91</v>
      </c>
      <c r="K1312" s="25">
        <f t="shared" si="499"/>
        <v>0</v>
      </c>
      <c r="L1312" s="25">
        <f t="shared" si="500"/>
        <v>0</v>
      </c>
      <c r="M1312" s="25">
        <f t="shared" si="501"/>
        <v>114</v>
      </c>
      <c r="N1312" s="22">
        <f t="shared" si="502"/>
        <v>0</v>
      </c>
      <c r="O1312" s="22">
        <f t="shared" si="503"/>
        <v>0</v>
      </c>
      <c r="P1312" s="22">
        <f t="shared" si="486"/>
        <v>0</v>
      </c>
      <c r="Q1312" s="62"/>
      <c r="R1312" s="21">
        <f t="shared" si="487"/>
        <v>0</v>
      </c>
      <c r="S1312" s="21"/>
      <c r="T1312" s="56">
        <f t="shared" si="488"/>
        <v>0</v>
      </c>
      <c r="U1312" s="23" t="e">
        <f t="shared" si="489"/>
        <v>#DIV/0!</v>
      </c>
      <c r="V1312" s="23" t="str">
        <f t="shared" si="504"/>
        <v/>
      </c>
      <c r="W1312" s="24"/>
      <c r="X1312" s="55" t="str">
        <f t="shared" si="492"/>
        <v/>
      </c>
      <c r="Y1312" s="19"/>
      <c r="Z1312" s="26" t="e">
        <f t="shared" si="505"/>
        <v>#DIV/0!</v>
      </c>
      <c r="AA1312" s="26">
        <f t="shared" si="507"/>
        <v>0</v>
      </c>
      <c r="AB1312" s="26" t="str">
        <f t="shared" si="491"/>
        <v/>
      </c>
      <c r="AC1312" s="27">
        <f t="shared" si="508"/>
        <v>0</v>
      </c>
      <c r="AD1312" s="19"/>
      <c r="AE1312" s="19" t="str">
        <f t="shared" si="490"/>
        <v/>
      </c>
      <c r="AF1312" s="66" t="e">
        <f t="shared" si="506"/>
        <v>#VALUE!</v>
      </c>
    </row>
    <row r="1313" spans="1:32">
      <c r="A1313" s="16" t="str">
        <f t="shared" si="493"/>
        <v/>
      </c>
      <c r="B1313" s="29"/>
      <c r="C1313" s="17"/>
      <c r="D1313" s="32"/>
      <c r="E1313" s="18"/>
      <c r="F1313" s="25">
        <f t="shared" si="494"/>
        <v>0</v>
      </c>
      <c r="G1313" s="25">
        <f t="shared" si="495"/>
        <v>1</v>
      </c>
      <c r="H1313" s="25">
        <f t="shared" si="496"/>
        <v>1900</v>
      </c>
      <c r="I1313" s="25">
        <f t="shared" si="497"/>
        <v>1900</v>
      </c>
      <c r="J1313" s="63">
        <f t="shared" si="498"/>
        <v>91</v>
      </c>
      <c r="K1313" s="25">
        <f t="shared" si="499"/>
        <v>0</v>
      </c>
      <c r="L1313" s="25">
        <f t="shared" si="500"/>
        <v>0</v>
      </c>
      <c r="M1313" s="25">
        <f t="shared" si="501"/>
        <v>114</v>
      </c>
      <c r="N1313" s="22">
        <f t="shared" si="502"/>
        <v>0</v>
      </c>
      <c r="O1313" s="22">
        <f t="shared" si="503"/>
        <v>0</v>
      </c>
      <c r="P1313" s="22">
        <f t="shared" si="486"/>
        <v>0</v>
      </c>
      <c r="Q1313" s="62"/>
      <c r="R1313" s="21">
        <f t="shared" si="487"/>
        <v>0</v>
      </c>
      <c r="S1313" s="21"/>
      <c r="T1313" s="56">
        <f t="shared" si="488"/>
        <v>0</v>
      </c>
      <c r="U1313" s="23" t="e">
        <f t="shared" si="489"/>
        <v>#DIV/0!</v>
      </c>
      <c r="V1313" s="23" t="str">
        <f t="shared" si="504"/>
        <v/>
      </c>
      <c r="W1313" s="24"/>
      <c r="X1313" s="55" t="str">
        <f t="shared" si="492"/>
        <v/>
      </c>
      <c r="Y1313" s="19"/>
      <c r="Z1313" s="26" t="e">
        <f t="shared" si="505"/>
        <v>#DIV/0!</v>
      </c>
      <c r="AA1313" s="26">
        <f t="shared" si="507"/>
        <v>0</v>
      </c>
      <c r="AB1313" s="26" t="str">
        <f t="shared" si="491"/>
        <v/>
      </c>
      <c r="AC1313" s="27">
        <f t="shared" si="508"/>
        <v>0</v>
      </c>
      <c r="AD1313" s="19"/>
      <c r="AE1313" s="19" t="str">
        <f t="shared" si="490"/>
        <v/>
      </c>
      <c r="AF1313" s="66" t="e">
        <f t="shared" si="506"/>
        <v>#VALUE!</v>
      </c>
    </row>
    <row r="1314" spans="1:32">
      <c r="A1314" s="16" t="str">
        <f t="shared" si="493"/>
        <v/>
      </c>
      <c r="B1314" s="29"/>
      <c r="C1314" s="17"/>
      <c r="D1314" s="32"/>
      <c r="E1314" s="18"/>
      <c r="F1314" s="25">
        <f t="shared" si="494"/>
        <v>0</v>
      </c>
      <c r="G1314" s="25">
        <f t="shared" si="495"/>
        <v>1</v>
      </c>
      <c r="H1314" s="25">
        <f t="shared" si="496"/>
        <v>1900</v>
      </c>
      <c r="I1314" s="25">
        <f t="shared" si="497"/>
        <v>1900</v>
      </c>
      <c r="J1314" s="63">
        <f t="shared" si="498"/>
        <v>91</v>
      </c>
      <c r="K1314" s="25">
        <f t="shared" si="499"/>
        <v>0</v>
      </c>
      <c r="L1314" s="25">
        <f t="shared" si="500"/>
        <v>0</v>
      </c>
      <c r="M1314" s="25">
        <f t="shared" si="501"/>
        <v>114</v>
      </c>
      <c r="N1314" s="22">
        <f t="shared" si="502"/>
        <v>0</v>
      </c>
      <c r="O1314" s="22">
        <f t="shared" si="503"/>
        <v>0</v>
      </c>
      <c r="P1314" s="22">
        <f t="shared" si="486"/>
        <v>0</v>
      </c>
      <c r="Q1314" s="62"/>
      <c r="R1314" s="21">
        <f t="shared" si="487"/>
        <v>0</v>
      </c>
      <c r="S1314" s="21"/>
      <c r="T1314" s="56">
        <f t="shared" si="488"/>
        <v>0</v>
      </c>
      <c r="U1314" s="23" t="e">
        <f t="shared" si="489"/>
        <v>#DIV/0!</v>
      </c>
      <c r="V1314" s="23" t="str">
        <f t="shared" si="504"/>
        <v/>
      </c>
      <c r="W1314" s="24"/>
      <c r="X1314" s="55" t="str">
        <f t="shared" si="492"/>
        <v/>
      </c>
      <c r="Y1314" s="19"/>
      <c r="Z1314" s="26" t="e">
        <f t="shared" si="505"/>
        <v>#DIV/0!</v>
      </c>
      <c r="AA1314" s="26">
        <f t="shared" si="507"/>
        <v>0</v>
      </c>
      <c r="AB1314" s="26" t="str">
        <f t="shared" si="491"/>
        <v/>
      </c>
      <c r="AC1314" s="27">
        <f t="shared" si="508"/>
        <v>0</v>
      </c>
      <c r="AD1314" s="19"/>
      <c r="AE1314" s="19" t="str">
        <f t="shared" si="490"/>
        <v/>
      </c>
      <c r="AF1314" s="66" t="e">
        <f t="shared" si="506"/>
        <v>#VALUE!</v>
      </c>
    </row>
    <row r="1315" spans="1:32">
      <c r="A1315" s="16" t="str">
        <f t="shared" si="493"/>
        <v/>
      </c>
      <c r="B1315" s="29"/>
      <c r="C1315" s="17"/>
      <c r="D1315" s="32"/>
      <c r="E1315" s="18"/>
      <c r="F1315" s="25">
        <f t="shared" si="494"/>
        <v>0</v>
      </c>
      <c r="G1315" s="25">
        <f t="shared" si="495"/>
        <v>1</v>
      </c>
      <c r="H1315" s="25">
        <f t="shared" si="496"/>
        <v>1900</v>
      </c>
      <c r="I1315" s="25">
        <f t="shared" si="497"/>
        <v>1900</v>
      </c>
      <c r="J1315" s="63">
        <f t="shared" si="498"/>
        <v>91</v>
      </c>
      <c r="K1315" s="25">
        <f t="shared" si="499"/>
        <v>0</v>
      </c>
      <c r="L1315" s="25">
        <f t="shared" si="500"/>
        <v>0</v>
      </c>
      <c r="M1315" s="25">
        <f t="shared" si="501"/>
        <v>114</v>
      </c>
      <c r="N1315" s="22">
        <f t="shared" si="502"/>
        <v>0</v>
      </c>
      <c r="O1315" s="22">
        <f t="shared" si="503"/>
        <v>0</v>
      </c>
      <c r="P1315" s="22">
        <f t="shared" si="486"/>
        <v>0</v>
      </c>
      <c r="Q1315" s="62"/>
      <c r="R1315" s="21">
        <f t="shared" si="487"/>
        <v>0</v>
      </c>
      <c r="S1315" s="21"/>
      <c r="T1315" s="56">
        <f t="shared" si="488"/>
        <v>0</v>
      </c>
      <c r="U1315" s="23" t="e">
        <f t="shared" si="489"/>
        <v>#DIV/0!</v>
      </c>
      <c r="V1315" s="23" t="str">
        <f t="shared" si="504"/>
        <v/>
      </c>
      <c r="W1315" s="24"/>
      <c r="X1315" s="55" t="str">
        <f t="shared" si="492"/>
        <v/>
      </c>
      <c r="Y1315" s="19"/>
      <c r="Z1315" s="26" t="e">
        <f t="shared" si="505"/>
        <v>#DIV/0!</v>
      </c>
      <c r="AA1315" s="26">
        <f t="shared" si="507"/>
        <v>0</v>
      </c>
      <c r="AB1315" s="26" t="str">
        <f t="shared" si="491"/>
        <v/>
      </c>
      <c r="AC1315" s="27">
        <f t="shared" si="508"/>
        <v>0</v>
      </c>
      <c r="AD1315" s="19"/>
      <c r="AE1315" s="19" t="str">
        <f t="shared" si="490"/>
        <v/>
      </c>
      <c r="AF1315" s="66" t="e">
        <f t="shared" si="506"/>
        <v>#VALUE!</v>
      </c>
    </row>
    <row r="1316" spans="1:32">
      <c r="A1316" s="16" t="str">
        <f t="shared" si="493"/>
        <v/>
      </c>
      <c r="B1316" s="29"/>
      <c r="C1316" s="17"/>
      <c r="D1316" s="32"/>
      <c r="E1316" s="18"/>
      <c r="F1316" s="25">
        <f t="shared" si="494"/>
        <v>0</v>
      </c>
      <c r="G1316" s="25">
        <f t="shared" si="495"/>
        <v>1</v>
      </c>
      <c r="H1316" s="25">
        <f t="shared" si="496"/>
        <v>1900</v>
      </c>
      <c r="I1316" s="25">
        <f t="shared" si="497"/>
        <v>1900</v>
      </c>
      <c r="J1316" s="63">
        <f t="shared" si="498"/>
        <v>91</v>
      </c>
      <c r="K1316" s="25">
        <f t="shared" si="499"/>
        <v>0</v>
      </c>
      <c r="L1316" s="25">
        <f t="shared" si="500"/>
        <v>0</v>
      </c>
      <c r="M1316" s="25">
        <f t="shared" si="501"/>
        <v>114</v>
      </c>
      <c r="N1316" s="22">
        <f t="shared" si="502"/>
        <v>0</v>
      </c>
      <c r="O1316" s="22">
        <f t="shared" si="503"/>
        <v>0</v>
      </c>
      <c r="P1316" s="22">
        <f t="shared" si="486"/>
        <v>0</v>
      </c>
      <c r="Q1316" s="62"/>
      <c r="R1316" s="21">
        <f t="shared" si="487"/>
        <v>0</v>
      </c>
      <c r="S1316" s="21"/>
      <c r="T1316" s="56">
        <f t="shared" si="488"/>
        <v>0</v>
      </c>
      <c r="U1316" s="23" t="e">
        <f t="shared" si="489"/>
        <v>#DIV/0!</v>
      </c>
      <c r="V1316" s="23" t="str">
        <f t="shared" si="504"/>
        <v/>
      </c>
      <c r="W1316" s="24"/>
      <c r="X1316" s="55" t="str">
        <f t="shared" si="492"/>
        <v/>
      </c>
      <c r="Y1316" s="19"/>
      <c r="Z1316" s="26" t="e">
        <f t="shared" si="505"/>
        <v>#DIV/0!</v>
      </c>
      <c r="AA1316" s="26">
        <f t="shared" si="507"/>
        <v>0</v>
      </c>
      <c r="AB1316" s="26" t="str">
        <f t="shared" si="491"/>
        <v/>
      </c>
      <c r="AC1316" s="27">
        <f t="shared" si="508"/>
        <v>0</v>
      </c>
      <c r="AD1316" s="19"/>
      <c r="AE1316" s="19" t="str">
        <f t="shared" si="490"/>
        <v/>
      </c>
      <c r="AF1316" s="66" t="e">
        <f t="shared" si="506"/>
        <v>#VALUE!</v>
      </c>
    </row>
    <row r="1317" spans="1:32">
      <c r="A1317" s="16" t="str">
        <f t="shared" si="493"/>
        <v/>
      </c>
      <c r="B1317" s="29"/>
      <c r="C1317" s="17"/>
      <c r="D1317" s="32"/>
      <c r="E1317" s="18"/>
      <c r="F1317" s="25">
        <f t="shared" si="494"/>
        <v>0</v>
      </c>
      <c r="G1317" s="25">
        <f t="shared" si="495"/>
        <v>1</v>
      </c>
      <c r="H1317" s="25">
        <f t="shared" si="496"/>
        <v>1900</v>
      </c>
      <c r="I1317" s="25">
        <f t="shared" si="497"/>
        <v>1900</v>
      </c>
      <c r="J1317" s="63">
        <f t="shared" si="498"/>
        <v>91</v>
      </c>
      <c r="K1317" s="25">
        <f t="shared" si="499"/>
        <v>0</v>
      </c>
      <c r="L1317" s="25">
        <f t="shared" si="500"/>
        <v>0</v>
      </c>
      <c r="M1317" s="25">
        <f t="shared" si="501"/>
        <v>114</v>
      </c>
      <c r="N1317" s="22">
        <f t="shared" si="502"/>
        <v>0</v>
      </c>
      <c r="O1317" s="22">
        <f t="shared" si="503"/>
        <v>0</v>
      </c>
      <c r="P1317" s="22">
        <f t="shared" si="486"/>
        <v>0</v>
      </c>
      <c r="Q1317" s="62"/>
      <c r="R1317" s="21">
        <f t="shared" si="487"/>
        <v>0</v>
      </c>
      <c r="S1317" s="21"/>
      <c r="T1317" s="56">
        <f t="shared" si="488"/>
        <v>0</v>
      </c>
      <c r="U1317" s="23" t="e">
        <f t="shared" si="489"/>
        <v>#DIV/0!</v>
      </c>
      <c r="V1317" s="23" t="str">
        <f t="shared" si="504"/>
        <v/>
      </c>
      <c r="W1317" s="24"/>
      <c r="X1317" s="55" t="str">
        <f t="shared" si="492"/>
        <v/>
      </c>
      <c r="Y1317" s="19"/>
      <c r="Z1317" s="26" t="e">
        <f t="shared" si="505"/>
        <v>#DIV/0!</v>
      </c>
      <c r="AA1317" s="26">
        <f t="shared" si="507"/>
        <v>0</v>
      </c>
      <c r="AB1317" s="26" t="str">
        <f t="shared" si="491"/>
        <v/>
      </c>
      <c r="AC1317" s="27">
        <f t="shared" si="508"/>
        <v>0</v>
      </c>
      <c r="AD1317" s="19"/>
      <c r="AE1317" s="19" t="str">
        <f t="shared" si="490"/>
        <v/>
      </c>
      <c r="AF1317" s="66" t="e">
        <f t="shared" si="506"/>
        <v>#VALUE!</v>
      </c>
    </row>
    <row r="1318" spans="1:32">
      <c r="A1318" s="16" t="str">
        <f t="shared" si="493"/>
        <v/>
      </c>
      <c r="B1318" s="29"/>
      <c r="C1318" s="17"/>
      <c r="D1318" s="32"/>
      <c r="E1318" s="18"/>
      <c r="F1318" s="25">
        <f t="shared" si="494"/>
        <v>0</v>
      </c>
      <c r="G1318" s="25">
        <f t="shared" si="495"/>
        <v>1</v>
      </c>
      <c r="H1318" s="25">
        <f t="shared" si="496"/>
        <v>1900</v>
      </c>
      <c r="I1318" s="25">
        <f t="shared" si="497"/>
        <v>1900</v>
      </c>
      <c r="J1318" s="63">
        <f t="shared" si="498"/>
        <v>91</v>
      </c>
      <c r="K1318" s="25">
        <f t="shared" si="499"/>
        <v>0</v>
      </c>
      <c r="L1318" s="25">
        <f t="shared" si="500"/>
        <v>0</v>
      </c>
      <c r="M1318" s="25">
        <f t="shared" si="501"/>
        <v>114</v>
      </c>
      <c r="N1318" s="22">
        <f t="shared" si="502"/>
        <v>0</v>
      </c>
      <c r="O1318" s="22">
        <f t="shared" si="503"/>
        <v>0</v>
      </c>
      <c r="P1318" s="22">
        <f t="shared" si="486"/>
        <v>0</v>
      </c>
      <c r="Q1318" s="62"/>
      <c r="R1318" s="21">
        <f t="shared" si="487"/>
        <v>0</v>
      </c>
      <c r="S1318" s="21"/>
      <c r="T1318" s="56">
        <f t="shared" si="488"/>
        <v>0</v>
      </c>
      <c r="U1318" s="23" t="e">
        <f t="shared" si="489"/>
        <v>#DIV/0!</v>
      </c>
      <c r="V1318" s="23" t="str">
        <f t="shared" si="504"/>
        <v/>
      </c>
      <c r="W1318" s="24"/>
      <c r="X1318" s="55" t="str">
        <f t="shared" si="492"/>
        <v/>
      </c>
      <c r="Y1318" s="19"/>
      <c r="Z1318" s="26" t="e">
        <f t="shared" si="505"/>
        <v>#DIV/0!</v>
      </c>
      <c r="AA1318" s="26">
        <f t="shared" si="507"/>
        <v>0</v>
      </c>
      <c r="AB1318" s="26" t="str">
        <f t="shared" si="491"/>
        <v/>
      </c>
      <c r="AC1318" s="27">
        <f t="shared" si="508"/>
        <v>0</v>
      </c>
      <c r="AD1318" s="19"/>
      <c r="AE1318" s="19" t="str">
        <f t="shared" si="490"/>
        <v/>
      </c>
      <c r="AF1318" s="66" t="e">
        <f t="shared" si="506"/>
        <v>#VALUE!</v>
      </c>
    </row>
    <row r="1319" spans="1:32">
      <c r="A1319" s="16" t="str">
        <f t="shared" si="493"/>
        <v/>
      </c>
      <c r="B1319" s="29"/>
      <c r="C1319" s="17"/>
      <c r="D1319" s="32"/>
      <c r="E1319" s="18"/>
      <c r="F1319" s="25">
        <f t="shared" si="494"/>
        <v>0</v>
      </c>
      <c r="G1319" s="25">
        <f t="shared" si="495"/>
        <v>1</v>
      </c>
      <c r="H1319" s="25">
        <f t="shared" si="496"/>
        <v>1900</v>
      </c>
      <c r="I1319" s="25">
        <f t="shared" si="497"/>
        <v>1900</v>
      </c>
      <c r="J1319" s="63">
        <f t="shared" si="498"/>
        <v>91</v>
      </c>
      <c r="K1319" s="25">
        <f t="shared" si="499"/>
        <v>0</v>
      </c>
      <c r="L1319" s="25">
        <f t="shared" si="500"/>
        <v>0</v>
      </c>
      <c r="M1319" s="25">
        <f t="shared" si="501"/>
        <v>114</v>
      </c>
      <c r="N1319" s="22">
        <f t="shared" si="502"/>
        <v>0</v>
      </c>
      <c r="O1319" s="22">
        <f t="shared" si="503"/>
        <v>0</v>
      </c>
      <c r="P1319" s="22">
        <f t="shared" si="486"/>
        <v>0</v>
      </c>
      <c r="Q1319" s="62"/>
      <c r="R1319" s="21">
        <f t="shared" si="487"/>
        <v>0</v>
      </c>
      <c r="S1319" s="21"/>
      <c r="T1319" s="56">
        <f t="shared" si="488"/>
        <v>0</v>
      </c>
      <c r="U1319" s="23" t="e">
        <f t="shared" si="489"/>
        <v>#DIV/0!</v>
      </c>
      <c r="V1319" s="23" t="str">
        <f t="shared" si="504"/>
        <v/>
      </c>
      <c r="W1319" s="24"/>
      <c r="X1319" s="55" t="str">
        <f t="shared" si="492"/>
        <v/>
      </c>
      <c r="Y1319" s="19"/>
      <c r="Z1319" s="26" t="e">
        <f t="shared" si="505"/>
        <v>#DIV/0!</v>
      </c>
      <c r="AA1319" s="26">
        <f t="shared" si="507"/>
        <v>0</v>
      </c>
      <c r="AB1319" s="26" t="str">
        <f t="shared" si="491"/>
        <v/>
      </c>
      <c r="AC1319" s="27">
        <f t="shared" si="508"/>
        <v>0</v>
      </c>
      <c r="AD1319" s="19"/>
      <c r="AE1319" s="19" t="str">
        <f t="shared" si="490"/>
        <v/>
      </c>
      <c r="AF1319" s="66" t="e">
        <f t="shared" si="506"/>
        <v>#VALUE!</v>
      </c>
    </row>
    <row r="1320" spans="1:32">
      <c r="A1320" s="16" t="str">
        <f t="shared" si="493"/>
        <v/>
      </c>
      <c r="B1320" s="29"/>
      <c r="C1320" s="17"/>
      <c r="D1320" s="32"/>
      <c r="E1320" s="18"/>
      <c r="F1320" s="25">
        <f t="shared" si="494"/>
        <v>0</v>
      </c>
      <c r="G1320" s="25">
        <f t="shared" si="495"/>
        <v>1</v>
      </c>
      <c r="H1320" s="25">
        <f t="shared" si="496"/>
        <v>1900</v>
      </c>
      <c r="I1320" s="25">
        <f t="shared" si="497"/>
        <v>1900</v>
      </c>
      <c r="J1320" s="63">
        <f t="shared" si="498"/>
        <v>91</v>
      </c>
      <c r="K1320" s="25">
        <f t="shared" si="499"/>
        <v>0</v>
      </c>
      <c r="L1320" s="25">
        <f t="shared" si="500"/>
        <v>0</v>
      </c>
      <c r="M1320" s="25">
        <f t="shared" si="501"/>
        <v>114</v>
      </c>
      <c r="N1320" s="22">
        <f t="shared" si="502"/>
        <v>0</v>
      </c>
      <c r="O1320" s="22">
        <f t="shared" si="503"/>
        <v>0</v>
      </c>
      <c r="P1320" s="22">
        <f t="shared" si="486"/>
        <v>0</v>
      </c>
      <c r="Q1320" s="62"/>
      <c r="R1320" s="21">
        <f t="shared" si="487"/>
        <v>0</v>
      </c>
      <c r="S1320" s="21"/>
      <c r="T1320" s="56">
        <f t="shared" si="488"/>
        <v>0</v>
      </c>
      <c r="U1320" s="23" t="e">
        <f t="shared" si="489"/>
        <v>#DIV/0!</v>
      </c>
      <c r="V1320" s="23" t="str">
        <f t="shared" si="504"/>
        <v/>
      </c>
      <c r="W1320" s="24"/>
      <c r="X1320" s="55" t="str">
        <f t="shared" si="492"/>
        <v/>
      </c>
      <c r="Y1320" s="19"/>
      <c r="Z1320" s="26" t="e">
        <f t="shared" si="505"/>
        <v>#DIV/0!</v>
      </c>
      <c r="AA1320" s="26">
        <f t="shared" si="507"/>
        <v>0</v>
      </c>
      <c r="AB1320" s="26" t="str">
        <f t="shared" si="491"/>
        <v/>
      </c>
      <c r="AC1320" s="27">
        <f t="shared" si="508"/>
        <v>0</v>
      </c>
      <c r="AD1320" s="19"/>
      <c r="AE1320" s="19" t="str">
        <f t="shared" si="490"/>
        <v/>
      </c>
      <c r="AF1320" s="66" t="e">
        <f t="shared" si="506"/>
        <v>#VALUE!</v>
      </c>
    </row>
    <row r="1321" spans="1:32">
      <c r="A1321" s="16" t="str">
        <f t="shared" si="493"/>
        <v/>
      </c>
      <c r="B1321" s="29"/>
      <c r="C1321" s="17"/>
      <c r="D1321" s="32"/>
      <c r="E1321" s="18"/>
      <c r="F1321" s="25">
        <f t="shared" si="494"/>
        <v>0</v>
      </c>
      <c r="G1321" s="25">
        <f t="shared" si="495"/>
        <v>1</v>
      </c>
      <c r="H1321" s="25">
        <f t="shared" si="496"/>
        <v>1900</v>
      </c>
      <c r="I1321" s="25">
        <f t="shared" si="497"/>
        <v>1900</v>
      </c>
      <c r="J1321" s="63">
        <f t="shared" si="498"/>
        <v>91</v>
      </c>
      <c r="K1321" s="25">
        <f t="shared" si="499"/>
        <v>0</v>
      </c>
      <c r="L1321" s="25">
        <f t="shared" si="500"/>
        <v>0</v>
      </c>
      <c r="M1321" s="25">
        <f t="shared" si="501"/>
        <v>114</v>
      </c>
      <c r="N1321" s="22">
        <f t="shared" si="502"/>
        <v>0</v>
      </c>
      <c r="O1321" s="22">
        <f t="shared" si="503"/>
        <v>0</v>
      </c>
      <c r="P1321" s="22">
        <f t="shared" si="486"/>
        <v>0</v>
      </c>
      <c r="Q1321" s="62"/>
      <c r="R1321" s="21">
        <f t="shared" si="487"/>
        <v>0</v>
      </c>
      <c r="S1321" s="21"/>
      <c r="T1321" s="56">
        <f t="shared" si="488"/>
        <v>0</v>
      </c>
      <c r="U1321" s="23" t="e">
        <f t="shared" si="489"/>
        <v>#DIV/0!</v>
      </c>
      <c r="V1321" s="23" t="str">
        <f t="shared" si="504"/>
        <v/>
      </c>
      <c r="W1321" s="24"/>
      <c r="X1321" s="55" t="str">
        <f t="shared" si="492"/>
        <v/>
      </c>
      <c r="Y1321" s="19"/>
      <c r="Z1321" s="26" t="e">
        <f t="shared" si="505"/>
        <v>#DIV/0!</v>
      </c>
      <c r="AA1321" s="26">
        <f t="shared" si="507"/>
        <v>0</v>
      </c>
      <c r="AB1321" s="26" t="str">
        <f t="shared" si="491"/>
        <v/>
      </c>
      <c r="AC1321" s="27">
        <f t="shared" si="508"/>
        <v>0</v>
      </c>
      <c r="AD1321" s="19"/>
      <c r="AE1321" s="19" t="str">
        <f t="shared" si="490"/>
        <v/>
      </c>
      <c r="AF1321" s="66" t="e">
        <f t="shared" si="506"/>
        <v>#VALUE!</v>
      </c>
    </row>
    <row r="1322" spans="1:32">
      <c r="A1322" s="16" t="str">
        <f t="shared" si="493"/>
        <v/>
      </c>
      <c r="B1322" s="29"/>
      <c r="C1322" s="17"/>
      <c r="D1322" s="32"/>
      <c r="E1322" s="18"/>
      <c r="F1322" s="25">
        <f t="shared" si="494"/>
        <v>0</v>
      </c>
      <c r="G1322" s="25">
        <f t="shared" si="495"/>
        <v>1</v>
      </c>
      <c r="H1322" s="25">
        <f t="shared" si="496"/>
        <v>1900</v>
      </c>
      <c r="I1322" s="25">
        <f t="shared" si="497"/>
        <v>1900</v>
      </c>
      <c r="J1322" s="63">
        <f t="shared" si="498"/>
        <v>91</v>
      </c>
      <c r="K1322" s="25">
        <f t="shared" si="499"/>
        <v>0</v>
      </c>
      <c r="L1322" s="25">
        <f t="shared" si="500"/>
        <v>0</v>
      </c>
      <c r="M1322" s="25">
        <f t="shared" si="501"/>
        <v>114</v>
      </c>
      <c r="N1322" s="22">
        <f t="shared" si="502"/>
        <v>0</v>
      </c>
      <c r="O1322" s="22">
        <f t="shared" si="503"/>
        <v>0</v>
      </c>
      <c r="P1322" s="22">
        <f t="shared" si="486"/>
        <v>0</v>
      </c>
      <c r="Q1322" s="62"/>
      <c r="R1322" s="21">
        <f t="shared" si="487"/>
        <v>0</v>
      </c>
      <c r="S1322" s="21"/>
      <c r="T1322" s="56">
        <f t="shared" si="488"/>
        <v>0</v>
      </c>
      <c r="U1322" s="23" t="e">
        <f t="shared" si="489"/>
        <v>#DIV/0!</v>
      </c>
      <c r="V1322" s="23" t="str">
        <f t="shared" si="504"/>
        <v/>
      </c>
      <c r="W1322" s="24"/>
      <c r="X1322" s="55" t="str">
        <f t="shared" si="492"/>
        <v/>
      </c>
      <c r="Y1322" s="19"/>
      <c r="Z1322" s="26" t="e">
        <f t="shared" si="505"/>
        <v>#DIV/0!</v>
      </c>
      <c r="AA1322" s="26">
        <f t="shared" si="507"/>
        <v>0</v>
      </c>
      <c r="AB1322" s="26" t="str">
        <f t="shared" si="491"/>
        <v/>
      </c>
      <c r="AC1322" s="27">
        <f t="shared" si="508"/>
        <v>0</v>
      </c>
      <c r="AD1322" s="19"/>
      <c r="AE1322" s="19" t="str">
        <f t="shared" si="490"/>
        <v/>
      </c>
      <c r="AF1322" s="66" t="e">
        <f t="shared" si="506"/>
        <v>#VALUE!</v>
      </c>
    </row>
    <row r="1323" spans="1:32">
      <c r="A1323" s="16" t="str">
        <f t="shared" si="493"/>
        <v/>
      </c>
      <c r="B1323" s="29"/>
      <c r="C1323" s="17"/>
      <c r="D1323" s="32"/>
      <c r="E1323" s="18"/>
      <c r="F1323" s="25">
        <f t="shared" si="494"/>
        <v>0</v>
      </c>
      <c r="G1323" s="25">
        <f t="shared" si="495"/>
        <v>1</v>
      </c>
      <c r="H1323" s="25">
        <f t="shared" si="496"/>
        <v>1900</v>
      </c>
      <c r="I1323" s="25">
        <f t="shared" si="497"/>
        <v>1900</v>
      </c>
      <c r="J1323" s="63">
        <f t="shared" si="498"/>
        <v>91</v>
      </c>
      <c r="K1323" s="25">
        <f t="shared" si="499"/>
        <v>0</v>
      </c>
      <c r="L1323" s="25">
        <f t="shared" si="500"/>
        <v>0</v>
      </c>
      <c r="M1323" s="25">
        <f t="shared" si="501"/>
        <v>114</v>
      </c>
      <c r="N1323" s="22">
        <f t="shared" si="502"/>
        <v>0</v>
      </c>
      <c r="O1323" s="22">
        <f t="shared" si="503"/>
        <v>0</v>
      </c>
      <c r="P1323" s="22">
        <f t="shared" si="486"/>
        <v>0</v>
      </c>
      <c r="Q1323" s="62"/>
      <c r="R1323" s="21">
        <f t="shared" si="487"/>
        <v>0</v>
      </c>
      <c r="S1323" s="21"/>
      <c r="T1323" s="56">
        <f t="shared" si="488"/>
        <v>0</v>
      </c>
      <c r="U1323" s="23" t="e">
        <f t="shared" si="489"/>
        <v>#DIV/0!</v>
      </c>
      <c r="V1323" s="23" t="str">
        <f t="shared" si="504"/>
        <v/>
      </c>
      <c r="W1323" s="24"/>
      <c r="X1323" s="55" t="str">
        <f t="shared" si="492"/>
        <v/>
      </c>
      <c r="Y1323" s="19"/>
      <c r="Z1323" s="26" t="e">
        <f t="shared" si="505"/>
        <v>#DIV/0!</v>
      </c>
      <c r="AA1323" s="26">
        <f t="shared" si="507"/>
        <v>0</v>
      </c>
      <c r="AB1323" s="26" t="str">
        <f t="shared" si="491"/>
        <v/>
      </c>
      <c r="AC1323" s="27">
        <f t="shared" si="508"/>
        <v>0</v>
      </c>
      <c r="AD1323" s="19"/>
      <c r="AE1323" s="19" t="str">
        <f t="shared" si="490"/>
        <v/>
      </c>
      <c r="AF1323" s="66" t="e">
        <f t="shared" si="506"/>
        <v>#VALUE!</v>
      </c>
    </row>
    <row r="1324" spans="1:32">
      <c r="A1324" s="16" t="str">
        <f t="shared" si="493"/>
        <v/>
      </c>
      <c r="B1324" s="29"/>
      <c r="C1324" s="17"/>
      <c r="D1324" s="32"/>
      <c r="E1324" s="18"/>
      <c r="F1324" s="25">
        <f t="shared" si="494"/>
        <v>0</v>
      </c>
      <c r="G1324" s="25">
        <f t="shared" si="495"/>
        <v>1</v>
      </c>
      <c r="H1324" s="25">
        <f t="shared" si="496"/>
        <v>1900</v>
      </c>
      <c r="I1324" s="25">
        <f t="shared" si="497"/>
        <v>1900</v>
      </c>
      <c r="J1324" s="63">
        <f t="shared" si="498"/>
        <v>91</v>
      </c>
      <c r="K1324" s="25">
        <f t="shared" si="499"/>
        <v>0</v>
      </c>
      <c r="L1324" s="25">
        <f t="shared" si="500"/>
        <v>0</v>
      </c>
      <c r="M1324" s="25">
        <f t="shared" si="501"/>
        <v>114</v>
      </c>
      <c r="N1324" s="22">
        <f t="shared" si="502"/>
        <v>0</v>
      </c>
      <c r="O1324" s="22">
        <f t="shared" si="503"/>
        <v>0</v>
      </c>
      <c r="P1324" s="22">
        <f t="shared" si="486"/>
        <v>0</v>
      </c>
      <c r="Q1324" s="62"/>
      <c r="R1324" s="21">
        <f t="shared" si="487"/>
        <v>0</v>
      </c>
      <c r="S1324" s="21"/>
      <c r="T1324" s="56">
        <f t="shared" si="488"/>
        <v>0</v>
      </c>
      <c r="U1324" s="23" t="e">
        <f t="shared" si="489"/>
        <v>#DIV/0!</v>
      </c>
      <c r="V1324" s="23" t="str">
        <f t="shared" si="504"/>
        <v/>
      </c>
      <c r="W1324" s="24"/>
      <c r="X1324" s="55" t="str">
        <f t="shared" si="492"/>
        <v/>
      </c>
      <c r="Y1324" s="19"/>
      <c r="Z1324" s="26" t="e">
        <f t="shared" si="505"/>
        <v>#DIV/0!</v>
      </c>
      <c r="AA1324" s="26">
        <f t="shared" si="507"/>
        <v>0</v>
      </c>
      <c r="AB1324" s="26" t="str">
        <f t="shared" si="491"/>
        <v/>
      </c>
      <c r="AC1324" s="27">
        <f t="shared" si="508"/>
        <v>0</v>
      </c>
      <c r="AD1324" s="19"/>
      <c r="AE1324" s="19" t="str">
        <f t="shared" si="490"/>
        <v/>
      </c>
      <c r="AF1324" s="66" t="e">
        <f t="shared" si="506"/>
        <v>#VALUE!</v>
      </c>
    </row>
    <row r="1325" spans="1:32">
      <c r="A1325" s="16" t="str">
        <f t="shared" si="493"/>
        <v/>
      </c>
      <c r="B1325" s="29"/>
      <c r="C1325" s="17"/>
      <c r="D1325" s="32"/>
      <c r="E1325" s="18"/>
      <c r="F1325" s="25">
        <f t="shared" si="494"/>
        <v>0</v>
      </c>
      <c r="G1325" s="25">
        <f t="shared" si="495"/>
        <v>1</v>
      </c>
      <c r="H1325" s="25">
        <f t="shared" si="496"/>
        <v>1900</v>
      </c>
      <c r="I1325" s="25">
        <f t="shared" si="497"/>
        <v>1900</v>
      </c>
      <c r="J1325" s="63">
        <f t="shared" si="498"/>
        <v>91</v>
      </c>
      <c r="K1325" s="25">
        <f t="shared" si="499"/>
        <v>0</v>
      </c>
      <c r="L1325" s="25">
        <f t="shared" si="500"/>
        <v>0</v>
      </c>
      <c r="M1325" s="25">
        <f t="shared" si="501"/>
        <v>114</v>
      </c>
      <c r="N1325" s="22">
        <f t="shared" si="502"/>
        <v>0</v>
      </c>
      <c r="O1325" s="22">
        <f t="shared" si="503"/>
        <v>0</v>
      </c>
      <c r="P1325" s="22">
        <f t="shared" si="486"/>
        <v>0</v>
      </c>
      <c r="Q1325" s="62"/>
      <c r="R1325" s="21">
        <f t="shared" si="487"/>
        <v>0</v>
      </c>
      <c r="S1325" s="21"/>
      <c r="T1325" s="56">
        <f t="shared" si="488"/>
        <v>0</v>
      </c>
      <c r="U1325" s="23" t="e">
        <f t="shared" si="489"/>
        <v>#DIV/0!</v>
      </c>
      <c r="V1325" s="23" t="str">
        <f t="shared" si="504"/>
        <v/>
      </c>
      <c r="W1325" s="24"/>
      <c r="X1325" s="55" t="str">
        <f t="shared" si="492"/>
        <v/>
      </c>
      <c r="Y1325" s="19"/>
      <c r="Z1325" s="26" t="e">
        <f t="shared" si="505"/>
        <v>#DIV/0!</v>
      </c>
      <c r="AA1325" s="26">
        <f t="shared" si="507"/>
        <v>0</v>
      </c>
      <c r="AB1325" s="26" t="str">
        <f t="shared" si="491"/>
        <v/>
      </c>
      <c r="AC1325" s="27">
        <f t="shared" si="508"/>
        <v>0</v>
      </c>
      <c r="AD1325" s="19"/>
      <c r="AE1325" s="19" t="str">
        <f t="shared" si="490"/>
        <v/>
      </c>
      <c r="AF1325" s="66" t="e">
        <f t="shared" si="506"/>
        <v>#VALUE!</v>
      </c>
    </row>
    <row r="1326" spans="1:32">
      <c r="A1326" s="16" t="str">
        <f t="shared" si="493"/>
        <v/>
      </c>
      <c r="B1326" s="29"/>
      <c r="C1326" s="17"/>
      <c r="D1326" s="32"/>
      <c r="E1326" s="18"/>
      <c r="F1326" s="25">
        <f t="shared" si="494"/>
        <v>0</v>
      </c>
      <c r="G1326" s="25">
        <f t="shared" si="495"/>
        <v>1</v>
      </c>
      <c r="H1326" s="25">
        <f t="shared" si="496"/>
        <v>1900</v>
      </c>
      <c r="I1326" s="25">
        <f t="shared" si="497"/>
        <v>1900</v>
      </c>
      <c r="J1326" s="63">
        <f t="shared" si="498"/>
        <v>91</v>
      </c>
      <c r="K1326" s="25">
        <f t="shared" si="499"/>
        <v>0</v>
      </c>
      <c r="L1326" s="25">
        <f t="shared" si="500"/>
        <v>0</v>
      </c>
      <c r="M1326" s="25">
        <f t="shared" si="501"/>
        <v>114</v>
      </c>
      <c r="N1326" s="22">
        <f t="shared" si="502"/>
        <v>0</v>
      </c>
      <c r="O1326" s="22">
        <f t="shared" si="503"/>
        <v>0</v>
      </c>
      <c r="P1326" s="22">
        <f t="shared" si="486"/>
        <v>0</v>
      </c>
      <c r="Q1326" s="62"/>
      <c r="R1326" s="21">
        <f t="shared" si="487"/>
        <v>0</v>
      </c>
      <c r="S1326" s="21"/>
      <c r="T1326" s="56">
        <f t="shared" si="488"/>
        <v>0</v>
      </c>
      <c r="U1326" s="23" t="e">
        <f t="shared" si="489"/>
        <v>#DIV/0!</v>
      </c>
      <c r="V1326" s="23" t="str">
        <f t="shared" si="504"/>
        <v/>
      </c>
      <c r="W1326" s="24"/>
      <c r="X1326" s="55" t="str">
        <f t="shared" si="492"/>
        <v/>
      </c>
      <c r="Y1326" s="19"/>
      <c r="Z1326" s="26" t="e">
        <f t="shared" si="505"/>
        <v>#DIV/0!</v>
      </c>
      <c r="AA1326" s="26">
        <f t="shared" si="507"/>
        <v>0</v>
      </c>
      <c r="AB1326" s="26" t="str">
        <f t="shared" si="491"/>
        <v/>
      </c>
      <c r="AC1326" s="27">
        <f t="shared" si="508"/>
        <v>0</v>
      </c>
      <c r="AD1326" s="19"/>
      <c r="AE1326" s="19" t="str">
        <f t="shared" si="490"/>
        <v/>
      </c>
      <c r="AF1326" s="66" t="e">
        <f t="shared" si="506"/>
        <v>#VALUE!</v>
      </c>
    </row>
    <row r="1327" spans="1:32">
      <c r="A1327" s="16" t="str">
        <f t="shared" si="493"/>
        <v/>
      </c>
      <c r="B1327" s="29"/>
      <c r="C1327" s="17"/>
      <c r="D1327" s="32"/>
      <c r="E1327" s="18"/>
      <c r="F1327" s="25">
        <f t="shared" si="494"/>
        <v>0</v>
      </c>
      <c r="G1327" s="25">
        <f t="shared" si="495"/>
        <v>1</v>
      </c>
      <c r="H1327" s="25">
        <f t="shared" si="496"/>
        <v>1900</v>
      </c>
      <c r="I1327" s="25">
        <f t="shared" si="497"/>
        <v>1900</v>
      </c>
      <c r="J1327" s="63">
        <f t="shared" si="498"/>
        <v>91</v>
      </c>
      <c r="K1327" s="25">
        <f t="shared" si="499"/>
        <v>0</v>
      </c>
      <c r="L1327" s="25">
        <f t="shared" si="500"/>
        <v>0</v>
      </c>
      <c r="M1327" s="25">
        <f t="shared" si="501"/>
        <v>114</v>
      </c>
      <c r="N1327" s="22">
        <f t="shared" si="502"/>
        <v>0</v>
      </c>
      <c r="O1327" s="22">
        <f t="shared" si="503"/>
        <v>0</v>
      </c>
      <c r="P1327" s="22">
        <f t="shared" si="486"/>
        <v>0</v>
      </c>
      <c r="Q1327" s="62"/>
      <c r="R1327" s="21">
        <f t="shared" si="487"/>
        <v>0</v>
      </c>
      <c r="S1327" s="21"/>
      <c r="T1327" s="56">
        <f t="shared" si="488"/>
        <v>0</v>
      </c>
      <c r="U1327" s="23" t="e">
        <f t="shared" si="489"/>
        <v>#DIV/0!</v>
      </c>
      <c r="V1327" s="23" t="str">
        <f t="shared" si="504"/>
        <v/>
      </c>
      <c r="W1327" s="24"/>
      <c r="X1327" s="55" t="str">
        <f t="shared" si="492"/>
        <v/>
      </c>
      <c r="Y1327" s="19"/>
      <c r="Z1327" s="26" t="e">
        <f t="shared" si="505"/>
        <v>#DIV/0!</v>
      </c>
      <c r="AA1327" s="26">
        <f t="shared" si="507"/>
        <v>0</v>
      </c>
      <c r="AB1327" s="26" t="str">
        <f t="shared" si="491"/>
        <v/>
      </c>
      <c r="AC1327" s="27">
        <f t="shared" si="508"/>
        <v>0</v>
      </c>
      <c r="AD1327" s="19"/>
      <c r="AE1327" s="19" t="str">
        <f t="shared" si="490"/>
        <v/>
      </c>
      <c r="AF1327" s="66" t="e">
        <f t="shared" si="506"/>
        <v>#VALUE!</v>
      </c>
    </row>
    <row r="1328" spans="1:32">
      <c r="A1328" s="16" t="str">
        <f t="shared" si="493"/>
        <v/>
      </c>
      <c r="B1328" s="29"/>
      <c r="C1328" s="17"/>
      <c r="D1328" s="32"/>
      <c r="E1328" s="18"/>
      <c r="F1328" s="25">
        <f t="shared" si="494"/>
        <v>0</v>
      </c>
      <c r="G1328" s="25">
        <f t="shared" si="495"/>
        <v>1</v>
      </c>
      <c r="H1328" s="25">
        <f t="shared" si="496"/>
        <v>1900</v>
      </c>
      <c r="I1328" s="25">
        <f t="shared" si="497"/>
        <v>1900</v>
      </c>
      <c r="J1328" s="63">
        <f t="shared" si="498"/>
        <v>91</v>
      </c>
      <c r="K1328" s="25">
        <f t="shared" si="499"/>
        <v>0</v>
      </c>
      <c r="L1328" s="25">
        <f t="shared" si="500"/>
        <v>0</v>
      </c>
      <c r="M1328" s="25">
        <f t="shared" si="501"/>
        <v>114</v>
      </c>
      <c r="N1328" s="22">
        <f t="shared" si="502"/>
        <v>0</v>
      </c>
      <c r="O1328" s="22">
        <f t="shared" si="503"/>
        <v>0</v>
      </c>
      <c r="P1328" s="22">
        <f t="shared" si="486"/>
        <v>0</v>
      </c>
      <c r="Q1328" s="62"/>
      <c r="R1328" s="21">
        <f t="shared" si="487"/>
        <v>0</v>
      </c>
      <c r="S1328" s="21"/>
      <c r="T1328" s="56">
        <f t="shared" si="488"/>
        <v>0</v>
      </c>
      <c r="U1328" s="23" t="e">
        <f t="shared" si="489"/>
        <v>#DIV/0!</v>
      </c>
      <c r="V1328" s="23" t="str">
        <f t="shared" si="504"/>
        <v/>
      </c>
      <c r="W1328" s="24"/>
      <c r="X1328" s="55" t="str">
        <f t="shared" si="492"/>
        <v/>
      </c>
      <c r="Y1328" s="19"/>
      <c r="Z1328" s="26" t="e">
        <f t="shared" si="505"/>
        <v>#DIV/0!</v>
      </c>
      <c r="AA1328" s="26">
        <f t="shared" si="507"/>
        <v>0</v>
      </c>
      <c r="AB1328" s="26" t="str">
        <f t="shared" si="491"/>
        <v/>
      </c>
      <c r="AC1328" s="27">
        <f t="shared" si="508"/>
        <v>0</v>
      </c>
      <c r="AD1328" s="19"/>
      <c r="AE1328" s="19" t="str">
        <f t="shared" si="490"/>
        <v/>
      </c>
      <c r="AF1328" s="66" t="e">
        <f t="shared" si="506"/>
        <v>#VALUE!</v>
      </c>
    </row>
    <row r="1329" spans="1:32">
      <c r="A1329" s="16" t="str">
        <f t="shared" si="493"/>
        <v/>
      </c>
      <c r="B1329" s="29"/>
      <c r="C1329" s="17"/>
      <c r="D1329" s="32"/>
      <c r="E1329" s="18"/>
      <c r="F1329" s="25">
        <f t="shared" si="494"/>
        <v>0</v>
      </c>
      <c r="G1329" s="25">
        <f t="shared" si="495"/>
        <v>1</v>
      </c>
      <c r="H1329" s="25">
        <f t="shared" si="496"/>
        <v>1900</v>
      </c>
      <c r="I1329" s="25">
        <f t="shared" si="497"/>
        <v>1900</v>
      </c>
      <c r="J1329" s="63">
        <f t="shared" si="498"/>
        <v>91</v>
      </c>
      <c r="K1329" s="25">
        <f t="shared" si="499"/>
        <v>0</v>
      </c>
      <c r="L1329" s="25">
        <f t="shared" si="500"/>
        <v>0</v>
      </c>
      <c r="M1329" s="25">
        <f t="shared" si="501"/>
        <v>114</v>
      </c>
      <c r="N1329" s="22">
        <f t="shared" si="502"/>
        <v>0</v>
      </c>
      <c r="O1329" s="22">
        <f t="shared" si="503"/>
        <v>0</v>
      </c>
      <c r="P1329" s="22">
        <f t="shared" si="486"/>
        <v>0</v>
      </c>
      <c r="Q1329" s="62"/>
      <c r="R1329" s="21">
        <f t="shared" si="487"/>
        <v>0</v>
      </c>
      <c r="S1329" s="21"/>
      <c r="T1329" s="56">
        <f t="shared" si="488"/>
        <v>0</v>
      </c>
      <c r="U1329" s="23" t="e">
        <f t="shared" si="489"/>
        <v>#DIV/0!</v>
      </c>
      <c r="V1329" s="23" t="str">
        <f t="shared" si="504"/>
        <v/>
      </c>
      <c r="W1329" s="24"/>
      <c r="X1329" s="55" t="str">
        <f t="shared" si="492"/>
        <v/>
      </c>
      <c r="Y1329" s="19"/>
      <c r="Z1329" s="26" t="e">
        <f t="shared" si="505"/>
        <v>#DIV/0!</v>
      </c>
      <c r="AA1329" s="26">
        <f t="shared" si="507"/>
        <v>0</v>
      </c>
      <c r="AB1329" s="26" t="str">
        <f t="shared" si="491"/>
        <v/>
      </c>
      <c r="AC1329" s="27">
        <f t="shared" si="508"/>
        <v>0</v>
      </c>
      <c r="AD1329" s="19"/>
      <c r="AE1329" s="19" t="str">
        <f t="shared" si="490"/>
        <v/>
      </c>
      <c r="AF1329" s="66" t="e">
        <f t="shared" si="506"/>
        <v>#VALUE!</v>
      </c>
    </row>
    <row r="1330" spans="1:32">
      <c r="A1330" s="16" t="str">
        <f t="shared" si="493"/>
        <v/>
      </c>
      <c r="B1330" s="29"/>
      <c r="C1330" s="17"/>
      <c r="D1330" s="32"/>
      <c r="E1330" s="18"/>
      <c r="F1330" s="25">
        <f t="shared" si="494"/>
        <v>0</v>
      </c>
      <c r="G1330" s="25">
        <f t="shared" si="495"/>
        <v>1</v>
      </c>
      <c r="H1330" s="25">
        <f t="shared" si="496"/>
        <v>1900</v>
      </c>
      <c r="I1330" s="25">
        <f t="shared" si="497"/>
        <v>1900</v>
      </c>
      <c r="J1330" s="63">
        <f t="shared" si="498"/>
        <v>91</v>
      </c>
      <c r="K1330" s="25">
        <f t="shared" si="499"/>
        <v>0</v>
      </c>
      <c r="L1330" s="25">
        <f t="shared" si="500"/>
        <v>0</v>
      </c>
      <c r="M1330" s="25">
        <f t="shared" si="501"/>
        <v>114</v>
      </c>
      <c r="N1330" s="22">
        <f t="shared" si="502"/>
        <v>0</v>
      </c>
      <c r="O1330" s="22">
        <f t="shared" si="503"/>
        <v>0</v>
      </c>
      <c r="P1330" s="22">
        <f t="shared" si="486"/>
        <v>0</v>
      </c>
      <c r="Q1330" s="62"/>
      <c r="R1330" s="21">
        <f t="shared" si="487"/>
        <v>0</v>
      </c>
      <c r="S1330" s="21"/>
      <c r="T1330" s="56">
        <f t="shared" si="488"/>
        <v>0</v>
      </c>
      <c r="U1330" s="23" t="e">
        <f t="shared" si="489"/>
        <v>#DIV/0!</v>
      </c>
      <c r="V1330" s="23" t="str">
        <f t="shared" si="504"/>
        <v/>
      </c>
      <c r="W1330" s="24"/>
      <c r="X1330" s="55" t="str">
        <f t="shared" si="492"/>
        <v/>
      </c>
      <c r="Y1330" s="19"/>
      <c r="Z1330" s="26" t="e">
        <f t="shared" si="505"/>
        <v>#DIV/0!</v>
      </c>
      <c r="AA1330" s="26">
        <f t="shared" si="507"/>
        <v>0</v>
      </c>
      <c r="AB1330" s="26" t="str">
        <f t="shared" si="491"/>
        <v/>
      </c>
      <c r="AC1330" s="27">
        <f t="shared" si="508"/>
        <v>0</v>
      </c>
      <c r="AD1330" s="19"/>
      <c r="AE1330" s="19" t="str">
        <f t="shared" si="490"/>
        <v/>
      </c>
      <c r="AF1330" s="66" t="e">
        <f t="shared" si="506"/>
        <v>#VALUE!</v>
      </c>
    </row>
    <row r="1331" spans="1:32">
      <c r="A1331" s="16" t="str">
        <f t="shared" si="493"/>
        <v/>
      </c>
      <c r="B1331" s="29"/>
      <c r="C1331" s="17"/>
      <c r="D1331" s="32"/>
      <c r="E1331" s="18"/>
      <c r="F1331" s="25">
        <f t="shared" si="494"/>
        <v>0</v>
      </c>
      <c r="G1331" s="25">
        <f t="shared" si="495"/>
        <v>1</v>
      </c>
      <c r="H1331" s="25">
        <f t="shared" si="496"/>
        <v>1900</v>
      </c>
      <c r="I1331" s="25">
        <f t="shared" si="497"/>
        <v>1900</v>
      </c>
      <c r="J1331" s="63">
        <f t="shared" si="498"/>
        <v>91</v>
      </c>
      <c r="K1331" s="25">
        <f t="shared" si="499"/>
        <v>0</v>
      </c>
      <c r="L1331" s="25">
        <f t="shared" si="500"/>
        <v>0</v>
      </c>
      <c r="M1331" s="25">
        <f t="shared" si="501"/>
        <v>114</v>
      </c>
      <c r="N1331" s="22">
        <f t="shared" si="502"/>
        <v>0</v>
      </c>
      <c r="O1331" s="22">
        <f t="shared" si="503"/>
        <v>0</v>
      </c>
      <c r="P1331" s="22">
        <f t="shared" si="486"/>
        <v>0</v>
      </c>
      <c r="Q1331" s="62"/>
      <c r="R1331" s="21">
        <f t="shared" si="487"/>
        <v>0</v>
      </c>
      <c r="S1331" s="21"/>
      <c r="T1331" s="56">
        <f t="shared" si="488"/>
        <v>0</v>
      </c>
      <c r="U1331" s="23" t="e">
        <f t="shared" si="489"/>
        <v>#DIV/0!</v>
      </c>
      <c r="V1331" s="23" t="str">
        <f t="shared" si="504"/>
        <v/>
      </c>
      <c r="W1331" s="24"/>
      <c r="X1331" s="55" t="str">
        <f t="shared" si="492"/>
        <v/>
      </c>
      <c r="Y1331" s="19"/>
      <c r="Z1331" s="26" t="e">
        <f t="shared" si="505"/>
        <v>#DIV/0!</v>
      </c>
      <c r="AA1331" s="26">
        <f t="shared" si="507"/>
        <v>0</v>
      </c>
      <c r="AB1331" s="26" t="str">
        <f t="shared" si="491"/>
        <v/>
      </c>
      <c r="AC1331" s="27">
        <f t="shared" si="508"/>
        <v>0</v>
      </c>
      <c r="AD1331" s="19"/>
      <c r="AE1331" s="19" t="str">
        <f t="shared" si="490"/>
        <v/>
      </c>
      <c r="AF1331" s="66" t="e">
        <f t="shared" si="506"/>
        <v>#VALUE!</v>
      </c>
    </row>
    <row r="1332" spans="1:32">
      <c r="A1332" s="16" t="str">
        <f t="shared" si="493"/>
        <v/>
      </c>
      <c r="B1332" s="29"/>
      <c r="C1332" s="17"/>
      <c r="D1332" s="32"/>
      <c r="E1332" s="18"/>
      <c r="F1332" s="25">
        <f t="shared" si="494"/>
        <v>0</v>
      </c>
      <c r="G1332" s="25">
        <f t="shared" si="495"/>
        <v>1</v>
      </c>
      <c r="H1332" s="25">
        <f t="shared" si="496"/>
        <v>1900</v>
      </c>
      <c r="I1332" s="25">
        <f t="shared" si="497"/>
        <v>1900</v>
      </c>
      <c r="J1332" s="63">
        <f t="shared" si="498"/>
        <v>91</v>
      </c>
      <c r="K1332" s="25">
        <f t="shared" si="499"/>
        <v>0</v>
      </c>
      <c r="L1332" s="25">
        <f t="shared" si="500"/>
        <v>0</v>
      </c>
      <c r="M1332" s="25">
        <f t="shared" si="501"/>
        <v>114</v>
      </c>
      <c r="N1332" s="22">
        <f t="shared" si="502"/>
        <v>0</v>
      </c>
      <c r="O1332" s="22">
        <f t="shared" si="503"/>
        <v>0</v>
      </c>
      <c r="P1332" s="22">
        <f t="shared" si="486"/>
        <v>0</v>
      </c>
      <c r="Q1332" s="62"/>
      <c r="R1332" s="21">
        <f t="shared" si="487"/>
        <v>0</v>
      </c>
      <c r="S1332" s="21"/>
      <c r="T1332" s="56">
        <f t="shared" si="488"/>
        <v>0</v>
      </c>
      <c r="U1332" s="23" t="e">
        <f t="shared" si="489"/>
        <v>#DIV/0!</v>
      </c>
      <c r="V1332" s="23" t="str">
        <f t="shared" si="504"/>
        <v/>
      </c>
      <c r="W1332" s="24"/>
      <c r="X1332" s="55" t="str">
        <f t="shared" si="492"/>
        <v/>
      </c>
      <c r="Y1332" s="19"/>
      <c r="Z1332" s="26" t="e">
        <f t="shared" si="505"/>
        <v>#DIV/0!</v>
      </c>
      <c r="AA1332" s="26">
        <f t="shared" si="507"/>
        <v>0</v>
      </c>
      <c r="AB1332" s="26" t="str">
        <f t="shared" si="491"/>
        <v/>
      </c>
      <c r="AC1332" s="27">
        <f t="shared" si="508"/>
        <v>0</v>
      </c>
      <c r="AD1332" s="19"/>
      <c r="AE1332" s="19" t="str">
        <f t="shared" si="490"/>
        <v/>
      </c>
      <c r="AF1332" s="66" t="e">
        <f t="shared" si="506"/>
        <v>#VALUE!</v>
      </c>
    </row>
    <row r="1333" spans="1:32">
      <c r="A1333" s="16" t="str">
        <f t="shared" si="493"/>
        <v/>
      </c>
      <c r="B1333" s="29"/>
      <c r="C1333" s="17"/>
      <c r="D1333" s="32"/>
      <c r="E1333" s="18"/>
      <c r="F1333" s="25">
        <f t="shared" si="494"/>
        <v>0</v>
      </c>
      <c r="G1333" s="25">
        <f t="shared" si="495"/>
        <v>1</v>
      </c>
      <c r="H1333" s="25">
        <f t="shared" si="496"/>
        <v>1900</v>
      </c>
      <c r="I1333" s="25">
        <f t="shared" si="497"/>
        <v>1900</v>
      </c>
      <c r="J1333" s="63">
        <f t="shared" si="498"/>
        <v>91</v>
      </c>
      <c r="K1333" s="25">
        <f t="shared" si="499"/>
        <v>0</v>
      </c>
      <c r="L1333" s="25">
        <f t="shared" si="500"/>
        <v>0</v>
      </c>
      <c r="M1333" s="25">
        <f t="shared" si="501"/>
        <v>114</v>
      </c>
      <c r="N1333" s="22">
        <f t="shared" si="502"/>
        <v>0</v>
      </c>
      <c r="O1333" s="22">
        <f t="shared" si="503"/>
        <v>0</v>
      </c>
      <c r="P1333" s="22">
        <f t="shared" si="486"/>
        <v>0</v>
      </c>
      <c r="Q1333" s="62"/>
      <c r="R1333" s="21">
        <f t="shared" si="487"/>
        <v>0</v>
      </c>
      <c r="S1333" s="21"/>
      <c r="T1333" s="56">
        <f t="shared" si="488"/>
        <v>0</v>
      </c>
      <c r="U1333" s="23" t="e">
        <f t="shared" si="489"/>
        <v>#DIV/0!</v>
      </c>
      <c r="V1333" s="23" t="str">
        <f t="shared" si="504"/>
        <v/>
      </c>
      <c r="W1333" s="24"/>
      <c r="X1333" s="55" t="str">
        <f t="shared" si="492"/>
        <v/>
      </c>
      <c r="Y1333" s="19"/>
      <c r="Z1333" s="26" t="e">
        <f t="shared" si="505"/>
        <v>#DIV/0!</v>
      </c>
      <c r="AA1333" s="26">
        <f t="shared" si="507"/>
        <v>0</v>
      </c>
      <c r="AB1333" s="26" t="str">
        <f t="shared" si="491"/>
        <v/>
      </c>
      <c r="AC1333" s="27">
        <f t="shared" si="508"/>
        <v>0</v>
      </c>
      <c r="AD1333" s="19"/>
      <c r="AE1333" s="19" t="str">
        <f t="shared" si="490"/>
        <v/>
      </c>
      <c r="AF1333" s="66" t="e">
        <f t="shared" si="506"/>
        <v>#VALUE!</v>
      </c>
    </row>
    <row r="1334" spans="1:32">
      <c r="A1334" s="16" t="str">
        <f t="shared" si="493"/>
        <v/>
      </c>
      <c r="B1334" s="29"/>
      <c r="C1334" s="17"/>
      <c r="D1334" s="32"/>
      <c r="E1334" s="18"/>
      <c r="F1334" s="25">
        <f t="shared" si="494"/>
        <v>0</v>
      </c>
      <c r="G1334" s="25">
        <f t="shared" si="495"/>
        <v>1</v>
      </c>
      <c r="H1334" s="25">
        <f t="shared" si="496"/>
        <v>1900</v>
      </c>
      <c r="I1334" s="25">
        <f t="shared" si="497"/>
        <v>1900</v>
      </c>
      <c r="J1334" s="63">
        <f t="shared" si="498"/>
        <v>91</v>
      </c>
      <c r="K1334" s="25">
        <f t="shared" si="499"/>
        <v>0</v>
      </c>
      <c r="L1334" s="25">
        <f t="shared" si="500"/>
        <v>0</v>
      </c>
      <c r="M1334" s="25">
        <f t="shared" si="501"/>
        <v>114</v>
      </c>
      <c r="N1334" s="22">
        <f t="shared" si="502"/>
        <v>0</v>
      </c>
      <c r="O1334" s="22">
        <f t="shared" si="503"/>
        <v>0</v>
      </c>
      <c r="P1334" s="22">
        <f t="shared" si="486"/>
        <v>0</v>
      </c>
      <c r="Q1334" s="62"/>
      <c r="R1334" s="21">
        <f t="shared" si="487"/>
        <v>0</v>
      </c>
      <c r="S1334" s="21"/>
      <c r="T1334" s="56">
        <f t="shared" si="488"/>
        <v>0</v>
      </c>
      <c r="U1334" s="23" t="e">
        <f t="shared" si="489"/>
        <v>#DIV/0!</v>
      </c>
      <c r="V1334" s="23" t="str">
        <f t="shared" si="504"/>
        <v/>
      </c>
      <c r="W1334" s="24"/>
      <c r="X1334" s="55" t="str">
        <f t="shared" si="492"/>
        <v/>
      </c>
      <c r="Y1334" s="19"/>
      <c r="Z1334" s="26" t="e">
        <f t="shared" si="505"/>
        <v>#DIV/0!</v>
      </c>
      <c r="AA1334" s="26">
        <f t="shared" si="507"/>
        <v>0</v>
      </c>
      <c r="AB1334" s="26" t="str">
        <f t="shared" si="491"/>
        <v/>
      </c>
      <c r="AC1334" s="27">
        <f t="shared" si="508"/>
        <v>0</v>
      </c>
      <c r="AD1334" s="19"/>
      <c r="AE1334" s="19" t="str">
        <f t="shared" si="490"/>
        <v/>
      </c>
      <c r="AF1334" s="66" t="e">
        <f t="shared" si="506"/>
        <v>#VALUE!</v>
      </c>
    </row>
    <row r="1335" spans="1:32">
      <c r="A1335" s="16" t="str">
        <f t="shared" si="493"/>
        <v/>
      </c>
      <c r="B1335" s="29"/>
      <c r="C1335" s="17"/>
      <c r="D1335" s="32"/>
      <c r="E1335" s="18"/>
      <c r="F1335" s="25">
        <f t="shared" si="494"/>
        <v>0</v>
      </c>
      <c r="G1335" s="25">
        <f t="shared" si="495"/>
        <v>1</v>
      </c>
      <c r="H1335" s="25">
        <f t="shared" si="496"/>
        <v>1900</v>
      </c>
      <c r="I1335" s="25">
        <f t="shared" si="497"/>
        <v>1900</v>
      </c>
      <c r="J1335" s="63">
        <f t="shared" si="498"/>
        <v>91</v>
      </c>
      <c r="K1335" s="25">
        <f t="shared" si="499"/>
        <v>0</v>
      </c>
      <c r="L1335" s="25">
        <f t="shared" si="500"/>
        <v>0</v>
      </c>
      <c r="M1335" s="25">
        <f t="shared" si="501"/>
        <v>114</v>
      </c>
      <c r="N1335" s="22">
        <f t="shared" si="502"/>
        <v>0</v>
      </c>
      <c r="O1335" s="22">
        <f t="shared" si="503"/>
        <v>0</v>
      </c>
      <c r="P1335" s="22">
        <f t="shared" si="486"/>
        <v>0</v>
      </c>
      <c r="Q1335" s="62"/>
      <c r="R1335" s="21">
        <f t="shared" si="487"/>
        <v>0</v>
      </c>
      <c r="S1335" s="21"/>
      <c r="T1335" s="56">
        <f t="shared" si="488"/>
        <v>0</v>
      </c>
      <c r="U1335" s="23" t="e">
        <f t="shared" si="489"/>
        <v>#DIV/0!</v>
      </c>
      <c r="V1335" s="23" t="str">
        <f t="shared" si="504"/>
        <v/>
      </c>
      <c r="W1335" s="24"/>
      <c r="X1335" s="55" t="str">
        <f t="shared" si="492"/>
        <v/>
      </c>
      <c r="Y1335" s="19"/>
      <c r="Z1335" s="26" t="e">
        <f t="shared" si="505"/>
        <v>#DIV/0!</v>
      </c>
      <c r="AA1335" s="26">
        <f t="shared" si="507"/>
        <v>0</v>
      </c>
      <c r="AB1335" s="26" t="str">
        <f t="shared" si="491"/>
        <v/>
      </c>
      <c r="AC1335" s="27">
        <f t="shared" si="508"/>
        <v>0</v>
      </c>
      <c r="AD1335" s="19"/>
      <c r="AE1335" s="19" t="str">
        <f t="shared" si="490"/>
        <v/>
      </c>
      <c r="AF1335" s="66" t="e">
        <f t="shared" si="506"/>
        <v>#VALUE!</v>
      </c>
    </row>
    <row r="1336" spans="1:32">
      <c r="A1336" s="16" t="str">
        <f t="shared" si="493"/>
        <v/>
      </c>
      <c r="B1336" s="29"/>
      <c r="C1336" s="17"/>
      <c r="D1336" s="32"/>
      <c r="E1336" s="18"/>
      <c r="F1336" s="25">
        <f t="shared" si="494"/>
        <v>0</v>
      </c>
      <c r="G1336" s="25">
        <f t="shared" si="495"/>
        <v>1</v>
      </c>
      <c r="H1336" s="25">
        <f t="shared" si="496"/>
        <v>1900</v>
      </c>
      <c r="I1336" s="25">
        <f t="shared" si="497"/>
        <v>1900</v>
      </c>
      <c r="J1336" s="63">
        <f t="shared" si="498"/>
        <v>91</v>
      </c>
      <c r="K1336" s="25">
        <f t="shared" si="499"/>
        <v>0</v>
      </c>
      <c r="L1336" s="25">
        <f t="shared" si="500"/>
        <v>0</v>
      </c>
      <c r="M1336" s="25">
        <f t="shared" si="501"/>
        <v>114</v>
      </c>
      <c r="N1336" s="22">
        <f t="shared" si="502"/>
        <v>0</v>
      </c>
      <c r="O1336" s="22">
        <f t="shared" si="503"/>
        <v>0</v>
      </c>
      <c r="P1336" s="22">
        <f t="shared" si="486"/>
        <v>0</v>
      </c>
      <c r="Q1336" s="62"/>
      <c r="R1336" s="21">
        <f t="shared" si="487"/>
        <v>0</v>
      </c>
      <c r="S1336" s="21"/>
      <c r="T1336" s="56">
        <f t="shared" si="488"/>
        <v>0</v>
      </c>
      <c r="U1336" s="23" t="e">
        <f t="shared" si="489"/>
        <v>#DIV/0!</v>
      </c>
      <c r="V1336" s="23" t="str">
        <f t="shared" si="504"/>
        <v/>
      </c>
      <c r="W1336" s="24"/>
      <c r="X1336" s="55" t="str">
        <f t="shared" si="492"/>
        <v/>
      </c>
      <c r="Y1336" s="19"/>
      <c r="Z1336" s="26" t="e">
        <f t="shared" si="505"/>
        <v>#DIV/0!</v>
      </c>
      <c r="AA1336" s="26">
        <f t="shared" si="507"/>
        <v>0</v>
      </c>
      <c r="AB1336" s="26" t="str">
        <f t="shared" si="491"/>
        <v/>
      </c>
      <c r="AC1336" s="27">
        <f t="shared" si="508"/>
        <v>0</v>
      </c>
      <c r="AD1336" s="19"/>
      <c r="AE1336" s="19" t="str">
        <f t="shared" si="490"/>
        <v/>
      </c>
      <c r="AF1336" s="66" t="e">
        <f t="shared" si="506"/>
        <v>#VALUE!</v>
      </c>
    </row>
    <row r="1337" spans="1:32">
      <c r="A1337" s="16" t="str">
        <f t="shared" si="493"/>
        <v/>
      </c>
      <c r="B1337" s="29"/>
      <c r="C1337" s="17"/>
      <c r="D1337" s="32"/>
      <c r="E1337" s="18"/>
      <c r="F1337" s="25">
        <f t="shared" si="494"/>
        <v>0</v>
      </c>
      <c r="G1337" s="25">
        <f t="shared" si="495"/>
        <v>1</v>
      </c>
      <c r="H1337" s="25">
        <f t="shared" si="496"/>
        <v>1900</v>
      </c>
      <c r="I1337" s="25">
        <f t="shared" si="497"/>
        <v>1900</v>
      </c>
      <c r="J1337" s="63">
        <f t="shared" si="498"/>
        <v>91</v>
      </c>
      <c r="K1337" s="25">
        <f t="shared" si="499"/>
        <v>0</v>
      </c>
      <c r="L1337" s="25">
        <f t="shared" si="500"/>
        <v>0</v>
      </c>
      <c r="M1337" s="25">
        <f t="shared" si="501"/>
        <v>114</v>
      </c>
      <c r="N1337" s="22">
        <f t="shared" si="502"/>
        <v>0</v>
      </c>
      <c r="O1337" s="22">
        <f t="shared" si="503"/>
        <v>0</v>
      </c>
      <c r="P1337" s="22">
        <f t="shared" si="486"/>
        <v>0</v>
      </c>
      <c r="Q1337" s="62"/>
      <c r="R1337" s="21">
        <f t="shared" si="487"/>
        <v>0</v>
      </c>
      <c r="S1337" s="21"/>
      <c r="T1337" s="56">
        <f t="shared" si="488"/>
        <v>0</v>
      </c>
      <c r="U1337" s="23" t="e">
        <f t="shared" si="489"/>
        <v>#DIV/0!</v>
      </c>
      <c r="V1337" s="23" t="str">
        <f t="shared" si="504"/>
        <v/>
      </c>
      <c r="W1337" s="24"/>
      <c r="X1337" s="55" t="str">
        <f t="shared" si="492"/>
        <v/>
      </c>
      <c r="Y1337" s="19"/>
      <c r="Z1337" s="26" t="e">
        <f t="shared" si="505"/>
        <v>#DIV/0!</v>
      </c>
      <c r="AA1337" s="26">
        <f t="shared" si="507"/>
        <v>0</v>
      </c>
      <c r="AB1337" s="26" t="str">
        <f t="shared" si="491"/>
        <v/>
      </c>
      <c r="AC1337" s="27">
        <f t="shared" si="508"/>
        <v>0</v>
      </c>
      <c r="AD1337" s="19"/>
      <c r="AE1337" s="19" t="str">
        <f t="shared" si="490"/>
        <v/>
      </c>
      <c r="AF1337" s="66" t="e">
        <f t="shared" si="506"/>
        <v>#VALUE!</v>
      </c>
    </row>
    <row r="1338" spans="1:32">
      <c r="A1338" s="16" t="str">
        <f t="shared" si="493"/>
        <v/>
      </c>
      <c r="B1338" s="29"/>
      <c r="C1338" s="17"/>
      <c r="D1338" s="32"/>
      <c r="E1338" s="18"/>
      <c r="F1338" s="25">
        <f t="shared" si="494"/>
        <v>0</v>
      </c>
      <c r="G1338" s="25">
        <f t="shared" si="495"/>
        <v>1</v>
      </c>
      <c r="H1338" s="25">
        <f t="shared" si="496"/>
        <v>1900</v>
      </c>
      <c r="I1338" s="25">
        <f t="shared" si="497"/>
        <v>1900</v>
      </c>
      <c r="J1338" s="63">
        <f t="shared" si="498"/>
        <v>91</v>
      </c>
      <c r="K1338" s="25">
        <f t="shared" si="499"/>
        <v>0</v>
      </c>
      <c r="L1338" s="25">
        <f t="shared" si="500"/>
        <v>0</v>
      </c>
      <c r="M1338" s="25">
        <f t="shared" si="501"/>
        <v>114</v>
      </c>
      <c r="N1338" s="22">
        <f t="shared" si="502"/>
        <v>0</v>
      </c>
      <c r="O1338" s="22">
        <f t="shared" si="503"/>
        <v>0</v>
      </c>
      <c r="P1338" s="22">
        <f t="shared" si="486"/>
        <v>0</v>
      </c>
      <c r="Q1338" s="62"/>
      <c r="R1338" s="21">
        <f t="shared" si="487"/>
        <v>0</v>
      </c>
      <c r="S1338" s="21"/>
      <c r="T1338" s="56">
        <f t="shared" si="488"/>
        <v>0</v>
      </c>
      <c r="U1338" s="23" t="e">
        <f t="shared" si="489"/>
        <v>#DIV/0!</v>
      </c>
      <c r="V1338" s="23" t="str">
        <f t="shared" si="504"/>
        <v/>
      </c>
      <c r="W1338" s="24"/>
      <c r="X1338" s="55" t="str">
        <f t="shared" si="492"/>
        <v/>
      </c>
      <c r="Y1338" s="19"/>
      <c r="Z1338" s="26" t="e">
        <f t="shared" si="505"/>
        <v>#DIV/0!</v>
      </c>
      <c r="AA1338" s="26">
        <f t="shared" si="507"/>
        <v>0</v>
      </c>
      <c r="AB1338" s="26" t="str">
        <f t="shared" si="491"/>
        <v/>
      </c>
      <c r="AC1338" s="27">
        <f t="shared" si="508"/>
        <v>0</v>
      </c>
      <c r="AD1338" s="19"/>
      <c r="AE1338" s="19" t="str">
        <f t="shared" si="490"/>
        <v/>
      </c>
      <c r="AF1338" s="66" t="e">
        <f t="shared" si="506"/>
        <v>#VALUE!</v>
      </c>
    </row>
    <row r="1339" spans="1:32">
      <c r="A1339" s="16" t="str">
        <f t="shared" si="493"/>
        <v/>
      </c>
      <c r="B1339" s="29"/>
      <c r="C1339" s="17"/>
      <c r="D1339" s="32"/>
      <c r="E1339" s="18"/>
      <c r="F1339" s="25">
        <f t="shared" si="494"/>
        <v>0</v>
      </c>
      <c r="G1339" s="25">
        <f t="shared" si="495"/>
        <v>1</v>
      </c>
      <c r="H1339" s="25">
        <f t="shared" si="496"/>
        <v>1900</v>
      </c>
      <c r="I1339" s="25">
        <f t="shared" si="497"/>
        <v>1900</v>
      </c>
      <c r="J1339" s="63">
        <f t="shared" si="498"/>
        <v>91</v>
      </c>
      <c r="K1339" s="25">
        <f t="shared" si="499"/>
        <v>0</v>
      </c>
      <c r="L1339" s="25">
        <f t="shared" si="500"/>
        <v>0</v>
      </c>
      <c r="M1339" s="25">
        <f t="shared" si="501"/>
        <v>114</v>
      </c>
      <c r="N1339" s="22">
        <f t="shared" si="502"/>
        <v>0</v>
      </c>
      <c r="O1339" s="22">
        <f t="shared" si="503"/>
        <v>0</v>
      </c>
      <c r="P1339" s="22">
        <f t="shared" si="486"/>
        <v>0</v>
      </c>
      <c r="Q1339" s="62"/>
      <c r="R1339" s="21">
        <f t="shared" si="487"/>
        <v>0</v>
      </c>
      <c r="S1339" s="21"/>
      <c r="T1339" s="56">
        <f t="shared" si="488"/>
        <v>0</v>
      </c>
      <c r="U1339" s="23" t="e">
        <f t="shared" si="489"/>
        <v>#DIV/0!</v>
      </c>
      <c r="V1339" s="23" t="str">
        <f t="shared" si="504"/>
        <v/>
      </c>
      <c r="W1339" s="24"/>
      <c r="X1339" s="55" t="str">
        <f t="shared" si="492"/>
        <v/>
      </c>
      <c r="Y1339" s="19"/>
      <c r="Z1339" s="26" t="e">
        <f t="shared" si="505"/>
        <v>#DIV/0!</v>
      </c>
      <c r="AA1339" s="26">
        <f t="shared" si="507"/>
        <v>0</v>
      </c>
      <c r="AB1339" s="26" t="str">
        <f t="shared" si="491"/>
        <v/>
      </c>
      <c r="AC1339" s="27">
        <f t="shared" si="508"/>
        <v>0</v>
      </c>
      <c r="AD1339" s="19"/>
      <c r="AE1339" s="19" t="str">
        <f t="shared" si="490"/>
        <v/>
      </c>
      <c r="AF1339" s="66" t="e">
        <f t="shared" si="506"/>
        <v>#VALUE!</v>
      </c>
    </row>
    <row r="1340" spans="1:32">
      <c r="A1340" s="16" t="str">
        <f t="shared" si="493"/>
        <v/>
      </c>
      <c r="B1340" s="29"/>
      <c r="C1340" s="17"/>
      <c r="D1340" s="32"/>
      <c r="E1340" s="18"/>
      <c r="F1340" s="25">
        <f t="shared" si="494"/>
        <v>0</v>
      </c>
      <c r="G1340" s="25">
        <f t="shared" si="495"/>
        <v>1</v>
      </c>
      <c r="H1340" s="25">
        <f t="shared" si="496"/>
        <v>1900</v>
      </c>
      <c r="I1340" s="25">
        <f t="shared" si="497"/>
        <v>1900</v>
      </c>
      <c r="J1340" s="63">
        <f t="shared" si="498"/>
        <v>91</v>
      </c>
      <c r="K1340" s="25">
        <f t="shared" si="499"/>
        <v>0</v>
      </c>
      <c r="L1340" s="25">
        <f t="shared" si="500"/>
        <v>0</v>
      </c>
      <c r="M1340" s="25">
        <f t="shared" si="501"/>
        <v>114</v>
      </c>
      <c r="N1340" s="22">
        <f t="shared" si="502"/>
        <v>0</v>
      </c>
      <c r="O1340" s="22">
        <f t="shared" si="503"/>
        <v>0</v>
      </c>
      <c r="P1340" s="22">
        <f t="shared" si="486"/>
        <v>0</v>
      </c>
      <c r="Q1340" s="62"/>
      <c r="R1340" s="21">
        <f t="shared" si="487"/>
        <v>0</v>
      </c>
      <c r="S1340" s="21"/>
      <c r="T1340" s="56">
        <f t="shared" si="488"/>
        <v>0</v>
      </c>
      <c r="U1340" s="23" t="e">
        <f t="shared" si="489"/>
        <v>#DIV/0!</v>
      </c>
      <c r="V1340" s="23" t="str">
        <f t="shared" si="504"/>
        <v/>
      </c>
      <c r="W1340" s="24"/>
      <c r="X1340" s="55" t="str">
        <f t="shared" si="492"/>
        <v/>
      </c>
      <c r="Y1340" s="19"/>
      <c r="Z1340" s="26" t="e">
        <f t="shared" si="505"/>
        <v>#DIV/0!</v>
      </c>
      <c r="AA1340" s="26">
        <f t="shared" si="507"/>
        <v>0</v>
      </c>
      <c r="AB1340" s="26" t="str">
        <f t="shared" si="491"/>
        <v/>
      </c>
      <c r="AC1340" s="27">
        <f t="shared" si="508"/>
        <v>0</v>
      </c>
      <c r="AD1340" s="19"/>
      <c r="AE1340" s="19" t="str">
        <f t="shared" si="490"/>
        <v/>
      </c>
      <c r="AF1340" s="66" t="e">
        <f t="shared" si="506"/>
        <v>#VALUE!</v>
      </c>
    </row>
    <row r="1341" spans="1:32">
      <c r="A1341" s="16" t="str">
        <f t="shared" si="493"/>
        <v/>
      </c>
      <c r="B1341" s="29"/>
      <c r="C1341" s="17"/>
      <c r="D1341" s="32"/>
      <c r="E1341" s="18"/>
      <c r="F1341" s="25">
        <f t="shared" si="494"/>
        <v>0</v>
      </c>
      <c r="G1341" s="25">
        <f t="shared" si="495"/>
        <v>1</v>
      </c>
      <c r="H1341" s="25">
        <f t="shared" si="496"/>
        <v>1900</v>
      </c>
      <c r="I1341" s="25">
        <f t="shared" si="497"/>
        <v>1900</v>
      </c>
      <c r="J1341" s="63">
        <f t="shared" si="498"/>
        <v>91</v>
      </c>
      <c r="K1341" s="25">
        <f t="shared" si="499"/>
        <v>0</v>
      </c>
      <c r="L1341" s="25">
        <f t="shared" si="500"/>
        <v>0</v>
      </c>
      <c r="M1341" s="25">
        <f t="shared" si="501"/>
        <v>114</v>
      </c>
      <c r="N1341" s="22">
        <f t="shared" si="502"/>
        <v>0</v>
      </c>
      <c r="O1341" s="22">
        <f t="shared" si="503"/>
        <v>0</v>
      </c>
      <c r="P1341" s="22">
        <f t="shared" si="486"/>
        <v>0</v>
      </c>
      <c r="Q1341" s="62"/>
      <c r="R1341" s="21">
        <f t="shared" si="487"/>
        <v>0</v>
      </c>
      <c r="S1341" s="21"/>
      <c r="T1341" s="56">
        <f t="shared" si="488"/>
        <v>0</v>
      </c>
      <c r="U1341" s="23" t="e">
        <f t="shared" si="489"/>
        <v>#DIV/0!</v>
      </c>
      <c r="V1341" s="23" t="str">
        <f t="shared" si="504"/>
        <v/>
      </c>
      <c r="W1341" s="24"/>
      <c r="X1341" s="55" t="str">
        <f t="shared" si="492"/>
        <v/>
      </c>
      <c r="Y1341" s="19"/>
      <c r="Z1341" s="26" t="e">
        <f t="shared" si="505"/>
        <v>#DIV/0!</v>
      </c>
      <c r="AA1341" s="26">
        <f t="shared" si="507"/>
        <v>0</v>
      </c>
      <c r="AB1341" s="26" t="str">
        <f t="shared" si="491"/>
        <v/>
      </c>
      <c r="AC1341" s="27">
        <f t="shared" si="508"/>
        <v>0</v>
      </c>
      <c r="AD1341" s="19"/>
      <c r="AE1341" s="19" t="str">
        <f t="shared" si="490"/>
        <v/>
      </c>
      <c r="AF1341" s="66" t="e">
        <f t="shared" si="506"/>
        <v>#VALUE!</v>
      </c>
    </row>
    <row r="1342" spans="1:32">
      <c r="A1342" s="16" t="str">
        <f t="shared" si="493"/>
        <v/>
      </c>
      <c r="B1342" s="29"/>
      <c r="C1342" s="17"/>
      <c r="D1342" s="32"/>
      <c r="E1342" s="18"/>
      <c r="F1342" s="25">
        <f t="shared" si="494"/>
        <v>0</v>
      </c>
      <c r="G1342" s="25">
        <f t="shared" si="495"/>
        <v>1</v>
      </c>
      <c r="H1342" s="25">
        <f t="shared" si="496"/>
        <v>1900</v>
      </c>
      <c r="I1342" s="25">
        <f t="shared" si="497"/>
        <v>1900</v>
      </c>
      <c r="J1342" s="63">
        <f t="shared" si="498"/>
        <v>91</v>
      </c>
      <c r="K1342" s="25">
        <f t="shared" si="499"/>
        <v>0</v>
      </c>
      <c r="L1342" s="25">
        <f t="shared" si="500"/>
        <v>0</v>
      </c>
      <c r="M1342" s="25">
        <f t="shared" si="501"/>
        <v>114</v>
      </c>
      <c r="N1342" s="22">
        <f t="shared" si="502"/>
        <v>0</v>
      </c>
      <c r="O1342" s="22">
        <f t="shared" si="503"/>
        <v>0</v>
      </c>
      <c r="P1342" s="22">
        <f t="shared" si="486"/>
        <v>0</v>
      </c>
      <c r="Q1342" s="62"/>
      <c r="R1342" s="21">
        <f t="shared" si="487"/>
        <v>0</v>
      </c>
      <c r="S1342" s="21"/>
      <c r="T1342" s="56">
        <f t="shared" si="488"/>
        <v>0</v>
      </c>
      <c r="U1342" s="23" t="e">
        <f t="shared" si="489"/>
        <v>#DIV/0!</v>
      </c>
      <c r="V1342" s="23" t="str">
        <f t="shared" si="504"/>
        <v/>
      </c>
      <c r="W1342" s="24"/>
      <c r="X1342" s="55" t="str">
        <f t="shared" si="492"/>
        <v/>
      </c>
      <c r="Y1342" s="19"/>
      <c r="Z1342" s="26" t="e">
        <f t="shared" si="505"/>
        <v>#DIV/0!</v>
      </c>
      <c r="AA1342" s="26">
        <f t="shared" si="507"/>
        <v>0</v>
      </c>
      <c r="AB1342" s="26" t="str">
        <f t="shared" si="491"/>
        <v/>
      </c>
      <c r="AC1342" s="27">
        <f t="shared" si="508"/>
        <v>0</v>
      </c>
      <c r="AD1342" s="19"/>
      <c r="AE1342" s="19" t="str">
        <f t="shared" si="490"/>
        <v/>
      </c>
      <c r="AF1342" s="66" t="e">
        <f t="shared" si="506"/>
        <v>#VALUE!</v>
      </c>
    </row>
    <row r="1343" spans="1:32">
      <c r="A1343" s="16" t="str">
        <f t="shared" si="493"/>
        <v/>
      </c>
      <c r="B1343" s="29"/>
      <c r="C1343" s="17"/>
      <c r="D1343" s="32"/>
      <c r="E1343" s="18"/>
      <c r="F1343" s="25">
        <f t="shared" si="494"/>
        <v>0</v>
      </c>
      <c r="G1343" s="25">
        <f t="shared" si="495"/>
        <v>1</v>
      </c>
      <c r="H1343" s="25">
        <f t="shared" si="496"/>
        <v>1900</v>
      </c>
      <c r="I1343" s="25">
        <f t="shared" si="497"/>
        <v>1900</v>
      </c>
      <c r="J1343" s="63">
        <f t="shared" si="498"/>
        <v>91</v>
      </c>
      <c r="K1343" s="25">
        <f t="shared" si="499"/>
        <v>0</v>
      </c>
      <c r="L1343" s="25">
        <f t="shared" si="500"/>
        <v>0</v>
      </c>
      <c r="M1343" s="25">
        <f t="shared" si="501"/>
        <v>114</v>
      </c>
      <c r="N1343" s="22">
        <f t="shared" si="502"/>
        <v>0</v>
      </c>
      <c r="O1343" s="22">
        <f t="shared" si="503"/>
        <v>0</v>
      </c>
      <c r="P1343" s="22">
        <f t="shared" si="486"/>
        <v>0</v>
      </c>
      <c r="Q1343" s="62"/>
      <c r="R1343" s="21">
        <f t="shared" si="487"/>
        <v>0</v>
      </c>
      <c r="S1343" s="21"/>
      <c r="T1343" s="56">
        <f t="shared" si="488"/>
        <v>0</v>
      </c>
      <c r="U1343" s="23" t="e">
        <f t="shared" si="489"/>
        <v>#DIV/0!</v>
      </c>
      <c r="V1343" s="23" t="str">
        <f t="shared" si="504"/>
        <v/>
      </c>
      <c r="W1343" s="24"/>
      <c r="X1343" s="55" t="str">
        <f t="shared" si="492"/>
        <v/>
      </c>
      <c r="Y1343" s="19"/>
      <c r="Z1343" s="26" t="e">
        <f t="shared" si="505"/>
        <v>#DIV/0!</v>
      </c>
      <c r="AA1343" s="26">
        <f t="shared" si="507"/>
        <v>0</v>
      </c>
      <c r="AB1343" s="26" t="str">
        <f t="shared" si="491"/>
        <v/>
      </c>
      <c r="AC1343" s="27">
        <f t="shared" si="508"/>
        <v>0</v>
      </c>
      <c r="AD1343" s="19"/>
      <c r="AE1343" s="19" t="str">
        <f t="shared" si="490"/>
        <v/>
      </c>
      <c r="AF1343" s="66" t="e">
        <f t="shared" si="506"/>
        <v>#VALUE!</v>
      </c>
    </row>
    <row r="1344" spans="1:32">
      <c r="A1344" s="16" t="str">
        <f t="shared" si="493"/>
        <v/>
      </c>
      <c r="B1344" s="29"/>
      <c r="C1344" s="17"/>
      <c r="D1344" s="32"/>
      <c r="E1344" s="18"/>
      <c r="F1344" s="25">
        <f t="shared" si="494"/>
        <v>0</v>
      </c>
      <c r="G1344" s="25">
        <f t="shared" si="495"/>
        <v>1</v>
      </c>
      <c r="H1344" s="25">
        <f t="shared" si="496"/>
        <v>1900</v>
      </c>
      <c r="I1344" s="25">
        <f t="shared" si="497"/>
        <v>1900</v>
      </c>
      <c r="J1344" s="63">
        <f t="shared" si="498"/>
        <v>91</v>
      </c>
      <c r="K1344" s="25">
        <f t="shared" si="499"/>
        <v>0</v>
      </c>
      <c r="L1344" s="25">
        <f t="shared" si="500"/>
        <v>0</v>
      </c>
      <c r="M1344" s="25">
        <f t="shared" si="501"/>
        <v>114</v>
      </c>
      <c r="N1344" s="22">
        <f t="shared" si="502"/>
        <v>0</v>
      </c>
      <c r="O1344" s="22">
        <f t="shared" si="503"/>
        <v>0</v>
      </c>
      <c r="P1344" s="22">
        <f t="shared" si="486"/>
        <v>0</v>
      </c>
      <c r="Q1344" s="62"/>
      <c r="R1344" s="21">
        <f t="shared" si="487"/>
        <v>0</v>
      </c>
      <c r="S1344" s="21"/>
      <c r="T1344" s="56">
        <f t="shared" si="488"/>
        <v>0</v>
      </c>
      <c r="U1344" s="23" t="e">
        <f t="shared" si="489"/>
        <v>#DIV/0!</v>
      </c>
      <c r="V1344" s="23" t="str">
        <f t="shared" si="504"/>
        <v/>
      </c>
      <c r="W1344" s="24"/>
      <c r="X1344" s="55" t="str">
        <f t="shared" si="492"/>
        <v/>
      </c>
      <c r="Y1344" s="19"/>
      <c r="Z1344" s="26" t="e">
        <f t="shared" si="505"/>
        <v>#DIV/0!</v>
      </c>
      <c r="AA1344" s="26">
        <f t="shared" si="507"/>
        <v>0</v>
      </c>
      <c r="AB1344" s="26" t="str">
        <f t="shared" si="491"/>
        <v/>
      </c>
      <c r="AC1344" s="27">
        <f t="shared" si="508"/>
        <v>0</v>
      </c>
      <c r="AD1344" s="19"/>
      <c r="AE1344" s="19" t="str">
        <f t="shared" si="490"/>
        <v/>
      </c>
      <c r="AF1344" s="66" t="e">
        <f t="shared" si="506"/>
        <v>#VALUE!</v>
      </c>
    </row>
    <row r="1345" spans="1:32">
      <c r="A1345" s="16" t="str">
        <f t="shared" si="493"/>
        <v/>
      </c>
      <c r="B1345" s="29"/>
      <c r="C1345" s="17"/>
      <c r="D1345" s="32"/>
      <c r="E1345" s="18"/>
      <c r="F1345" s="25">
        <f t="shared" si="494"/>
        <v>0</v>
      </c>
      <c r="G1345" s="25">
        <f t="shared" si="495"/>
        <v>1</v>
      </c>
      <c r="H1345" s="25">
        <f t="shared" si="496"/>
        <v>1900</v>
      </c>
      <c r="I1345" s="25">
        <f t="shared" si="497"/>
        <v>1900</v>
      </c>
      <c r="J1345" s="63">
        <f t="shared" si="498"/>
        <v>91</v>
      </c>
      <c r="K1345" s="25">
        <f t="shared" si="499"/>
        <v>0</v>
      </c>
      <c r="L1345" s="25">
        <f t="shared" si="500"/>
        <v>0</v>
      </c>
      <c r="M1345" s="25">
        <f t="shared" si="501"/>
        <v>114</v>
      </c>
      <c r="N1345" s="22">
        <f t="shared" si="502"/>
        <v>0</v>
      </c>
      <c r="O1345" s="22">
        <f t="shared" si="503"/>
        <v>0</v>
      </c>
      <c r="P1345" s="22">
        <f t="shared" si="486"/>
        <v>0</v>
      </c>
      <c r="Q1345" s="62"/>
      <c r="R1345" s="21">
        <f t="shared" si="487"/>
        <v>0</v>
      </c>
      <c r="S1345" s="21"/>
      <c r="T1345" s="56">
        <f t="shared" si="488"/>
        <v>0</v>
      </c>
      <c r="U1345" s="23" t="e">
        <f t="shared" si="489"/>
        <v>#DIV/0!</v>
      </c>
      <c r="V1345" s="23" t="str">
        <f t="shared" si="504"/>
        <v/>
      </c>
      <c r="W1345" s="24"/>
      <c r="X1345" s="55" t="str">
        <f t="shared" si="492"/>
        <v/>
      </c>
      <c r="Y1345" s="19"/>
      <c r="Z1345" s="26" t="e">
        <f t="shared" si="505"/>
        <v>#DIV/0!</v>
      </c>
      <c r="AA1345" s="26">
        <f t="shared" si="507"/>
        <v>0</v>
      </c>
      <c r="AB1345" s="26" t="str">
        <f t="shared" si="491"/>
        <v/>
      </c>
      <c r="AC1345" s="27">
        <f t="shared" si="508"/>
        <v>0</v>
      </c>
      <c r="AD1345" s="19"/>
      <c r="AE1345" s="19" t="str">
        <f t="shared" si="490"/>
        <v/>
      </c>
      <c r="AF1345" s="66" t="e">
        <f t="shared" si="506"/>
        <v>#VALUE!</v>
      </c>
    </row>
    <row r="1346" spans="1:32">
      <c r="A1346" s="16" t="str">
        <f t="shared" si="493"/>
        <v/>
      </c>
      <c r="B1346" s="29"/>
      <c r="C1346" s="17"/>
      <c r="D1346" s="32"/>
      <c r="E1346" s="18"/>
      <c r="F1346" s="25">
        <f t="shared" si="494"/>
        <v>0</v>
      </c>
      <c r="G1346" s="25">
        <f t="shared" si="495"/>
        <v>1</v>
      </c>
      <c r="H1346" s="25">
        <f t="shared" si="496"/>
        <v>1900</v>
      </c>
      <c r="I1346" s="25">
        <f t="shared" si="497"/>
        <v>1900</v>
      </c>
      <c r="J1346" s="63">
        <f t="shared" si="498"/>
        <v>91</v>
      </c>
      <c r="K1346" s="25">
        <f t="shared" si="499"/>
        <v>0</v>
      </c>
      <c r="L1346" s="25">
        <f t="shared" si="500"/>
        <v>0</v>
      </c>
      <c r="M1346" s="25">
        <f t="shared" si="501"/>
        <v>114</v>
      </c>
      <c r="N1346" s="22">
        <f t="shared" si="502"/>
        <v>0</v>
      </c>
      <c r="O1346" s="22">
        <f t="shared" si="503"/>
        <v>0</v>
      </c>
      <c r="P1346" s="22">
        <f t="shared" si="486"/>
        <v>0</v>
      </c>
      <c r="Q1346" s="62"/>
      <c r="R1346" s="21">
        <f t="shared" si="487"/>
        <v>0</v>
      </c>
      <c r="S1346" s="21"/>
      <c r="T1346" s="56">
        <f t="shared" si="488"/>
        <v>0</v>
      </c>
      <c r="U1346" s="23" t="e">
        <f t="shared" si="489"/>
        <v>#DIV/0!</v>
      </c>
      <c r="V1346" s="23" t="str">
        <f t="shared" si="504"/>
        <v/>
      </c>
      <c r="W1346" s="24"/>
      <c r="X1346" s="55" t="str">
        <f t="shared" si="492"/>
        <v/>
      </c>
      <c r="Y1346" s="19"/>
      <c r="Z1346" s="26" t="e">
        <f t="shared" si="505"/>
        <v>#DIV/0!</v>
      </c>
      <c r="AA1346" s="26">
        <f t="shared" si="507"/>
        <v>0</v>
      </c>
      <c r="AB1346" s="26" t="str">
        <f t="shared" si="491"/>
        <v/>
      </c>
      <c r="AC1346" s="27">
        <f t="shared" si="508"/>
        <v>0</v>
      </c>
      <c r="AD1346" s="19"/>
      <c r="AE1346" s="19" t="str">
        <f t="shared" si="490"/>
        <v/>
      </c>
      <c r="AF1346" s="66" t="e">
        <f t="shared" si="506"/>
        <v>#VALUE!</v>
      </c>
    </row>
    <row r="1347" spans="1:32">
      <c r="A1347" s="16" t="str">
        <f t="shared" si="493"/>
        <v/>
      </c>
      <c r="B1347" s="29"/>
      <c r="C1347" s="17"/>
      <c r="D1347" s="32"/>
      <c r="E1347" s="18"/>
      <c r="F1347" s="25">
        <f t="shared" si="494"/>
        <v>0</v>
      </c>
      <c r="G1347" s="25">
        <f t="shared" si="495"/>
        <v>1</v>
      </c>
      <c r="H1347" s="25">
        <f t="shared" si="496"/>
        <v>1900</v>
      </c>
      <c r="I1347" s="25">
        <f t="shared" si="497"/>
        <v>1900</v>
      </c>
      <c r="J1347" s="63">
        <f t="shared" si="498"/>
        <v>91</v>
      </c>
      <c r="K1347" s="25">
        <f t="shared" si="499"/>
        <v>0</v>
      </c>
      <c r="L1347" s="25">
        <f t="shared" si="500"/>
        <v>0</v>
      </c>
      <c r="M1347" s="25">
        <f t="shared" si="501"/>
        <v>114</v>
      </c>
      <c r="N1347" s="22">
        <f t="shared" si="502"/>
        <v>0</v>
      </c>
      <c r="O1347" s="22">
        <f t="shared" si="503"/>
        <v>0</v>
      </c>
      <c r="P1347" s="22">
        <f t="shared" ref="P1347:P1410" si="509">+IF(O1347&lt;0,0,O1347)</f>
        <v>0</v>
      </c>
      <c r="Q1347" s="62"/>
      <c r="R1347" s="21">
        <f t="shared" ref="R1347:R1410" si="510">+IF(Q1347="",P1347,Q1347)</f>
        <v>0</v>
      </c>
      <c r="S1347" s="21"/>
      <c r="T1347" s="56">
        <f t="shared" ref="T1347:T1410" si="511">IF((5%*E1347)&gt;R1347,R1347,(E1347*5%))</f>
        <v>0</v>
      </c>
      <c r="U1347" s="23" t="e">
        <f t="shared" ref="U1347:U1410" si="512">IF(T1347="0","No Further Usefule Life",((E1347-T1347)/(E1347*D1347)))</f>
        <v>#DIV/0!</v>
      </c>
      <c r="V1347" s="23" t="str">
        <f t="shared" si="504"/>
        <v/>
      </c>
      <c r="W1347" s="24"/>
      <c r="X1347" s="55" t="str">
        <f t="shared" si="492"/>
        <v/>
      </c>
      <c r="Y1347" s="19"/>
      <c r="Z1347" s="26" t="e">
        <f t="shared" si="505"/>
        <v>#DIV/0!</v>
      </c>
      <c r="AA1347" s="26">
        <f t="shared" si="507"/>
        <v>0</v>
      </c>
      <c r="AB1347" s="26" t="str">
        <f t="shared" si="491"/>
        <v/>
      </c>
      <c r="AC1347" s="27">
        <f t="shared" si="508"/>
        <v>0</v>
      </c>
      <c r="AD1347" s="19"/>
      <c r="AE1347" s="19" t="str">
        <f t="shared" ref="AE1347:AE1410" si="513">IF(W1347="","",IF(W1347&gt;V1347,"Charge from Profit &amp; Loss Account","Charge from Retained Earning"))</f>
        <v/>
      </c>
      <c r="AF1347" s="66" t="e">
        <f t="shared" si="506"/>
        <v>#VALUE!</v>
      </c>
    </row>
    <row r="1348" spans="1:32">
      <c r="A1348" s="16" t="str">
        <f t="shared" si="493"/>
        <v/>
      </c>
      <c r="B1348" s="29"/>
      <c r="C1348" s="17"/>
      <c r="D1348" s="32"/>
      <c r="E1348" s="18"/>
      <c r="F1348" s="25">
        <f t="shared" si="494"/>
        <v>0</v>
      </c>
      <c r="G1348" s="25">
        <f t="shared" si="495"/>
        <v>1</v>
      </c>
      <c r="H1348" s="25">
        <f t="shared" si="496"/>
        <v>1900</v>
      </c>
      <c r="I1348" s="25">
        <f t="shared" si="497"/>
        <v>1900</v>
      </c>
      <c r="J1348" s="63">
        <f t="shared" si="498"/>
        <v>91</v>
      </c>
      <c r="K1348" s="25">
        <f t="shared" si="499"/>
        <v>0</v>
      </c>
      <c r="L1348" s="25">
        <f t="shared" si="500"/>
        <v>0</v>
      </c>
      <c r="M1348" s="25">
        <f t="shared" si="501"/>
        <v>114</v>
      </c>
      <c r="N1348" s="22">
        <f t="shared" si="502"/>
        <v>0</v>
      </c>
      <c r="O1348" s="22">
        <f t="shared" si="503"/>
        <v>0</v>
      </c>
      <c r="P1348" s="22">
        <f t="shared" si="509"/>
        <v>0</v>
      </c>
      <c r="Q1348" s="62"/>
      <c r="R1348" s="21">
        <f t="shared" si="510"/>
        <v>0</v>
      </c>
      <c r="S1348" s="21"/>
      <c r="T1348" s="56">
        <f t="shared" si="511"/>
        <v>0</v>
      </c>
      <c r="U1348" s="23" t="e">
        <f t="shared" si="512"/>
        <v>#DIV/0!</v>
      </c>
      <c r="V1348" s="23" t="str">
        <f t="shared" si="504"/>
        <v/>
      </c>
      <c r="W1348" s="24"/>
      <c r="X1348" s="55" t="str">
        <f t="shared" si="492"/>
        <v/>
      </c>
      <c r="Y1348" s="19"/>
      <c r="Z1348" s="26" t="e">
        <f t="shared" si="505"/>
        <v>#DIV/0!</v>
      </c>
      <c r="AA1348" s="26">
        <f t="shared" si="507"/>
        <v>0</v>
      </c>
      <c r="AB1348" s="26" t="str">
        <f t="shared" ref="AB1348:AB1411" si="514">IF(E1348="","",IF(X1348&lt;1,AF1348,(AC1348/E1348)))</f>
        <v/>
      </c>
      <c r="AC1348" s="27">
        <f t="shared" si="508"/>
        <v>0</v>
      </c>
      <c r="AD1348" s="19"/>
      <c r="AE1348" s="19" t="str">
        <f t="shared" si="513"/>
        <v/>
      </c>
      <c r="AF1348" s="66" t="e">
        <f t="shared" si="506"/>
        <v>#VALUE!</v>
      </c>
    </row>
    <row r="1349" spans="1:32">
      <c r="A1349" s="16" t="str">
        <f t="shared" si="493"/>
        <v/>
      </c>
      <c r="B1349" s="29"/>
      <c r="C1349" s="17"/>
      <c r="D1349" s="32"/>
      <c r="E1349" s="18"/>
      <c r="F1349" s="25">
        <f t="shared" si="494"/>
        <v>0</v>
      </c>
      <c r="G1349" s="25">
        <f t="shared" si="495"/>
        <v>1</v>
      </c>
      <c r="H1349" s="25">
        <f t="shared" si="496"/>
        <v>1900</v>
      </c>
      <c r="I1349" s="25">
        <f t="shared" si="497"/>
        <v>1900</v>
      </c>
      <c r="J1349" s="63">
        <f t="shared" si="498"/>
        <v>91</v>
      </c>
      <c r="K1349" s="25">
        <f t="shared" si="499"/>
        <v>0</v>
      </c>
      <c r="L1349" s="25">
        <f t="shared" si="500"/>
        <v>0</v>
      </c>
      <c r="M1349" s="25">
        <f t="shared" si="501"/>
        <v>114</v>
      </c>
      <c r="N1349" s="22">
        <f t="shared" si="502"/>
        <v>0</v>
      </c>
      <c r="O1349" s="22">
        <f t="shared" si="503"/>
        <v>0</v>
      </c>
      <c r="P1349" s="22">
        <f t="shared" si="509"/>
        <v>0</v>
      </c>
      <c r="Q1349" s="62"/>
      <c r="R1349" s="21">
        <f t="shared" si="510"/>
        <v>0</v>
      </c>
      <c r="S1349" s="21"/>
      <c r="T1349" s="56">
        <f t="shared" si="511"/>
        <v>0</v>
      </c>
      <c r="U1349" s="23" t="e">
        <f t="shared" si="512"/>
        <v>#DIV/0!</v>
      </c>
      <c r="V1349" s="23" t="str">
        <f t="shared" si="504"/>
        <v/>
      </c>
      <c r="W1349" s="24"/>
      <c r="X1349" s="55" t="str">
        <f t="shared" ref="X1349:X1412" si="515">IF(W1349="","",IF(V1349&gt;W1349,"0",W1349-V1349))</f>
        <v/>
      </c>
      <c r="Y1349" s="19"/>
      <c r="Z1349" s="26" t="e">
        <f t="shared" si="505"/>
        <v>#DIV/0!</v>
      </c>
      <c r="AA1349" s="26">
        <f t="shared" si="507"/>
        <v>0</v>
      </c>
      <c r="AB1349" s="26" t="str">
        <f t="shared" si="514"/>
        <v/>
      </c>
      <c r="AC1349" s="27">
        <f t="shared" si="508"/>
        <v>0</v>
      </c>
      <c r="AD1349" s="19"/>
      <c r="AE1349" s="19" t="str">
        <f t="shared" si="513"/>
        <v/>
      </c>
      <c r="AF1349" s="66" t="e">
        <f t="shared" si="506"/>
        <v>#VALUE!</v>
      </c>
    </row>
    <row r="1350" spans="1:32">
      <c r="A1350" s="16" t="str">
        <f t="shared" si="493"/>
        <v/>
      </c>
      <c r="B1350" s="29"/>
      <c r="C1350" s="17"/>
      <c r="D1350" s="32"/>
      <c r="E1350" s="18"/>
      <c r="F1350" s="25">
        <f t="shared" si="494"/>
        <v>0</v>
      </c>
      <c r="G1350" s="25">
        <f t="shared" si="495"/>
        <v>1</v>
      </c>
      <c r="H1350" s="25">
        <f t="shared" si="496"/>
        <v>1900</v>
      </c>
      <c r="I1350" s="25">
        <f t="shared" si="497"/>
        <v>1900</v>
      </c>
      <c r="J1350" s="63">
        <f t="shared" si="498"/>
        <v>91</v>
      </c>
      <c r="K1350" s="25">
        <f t="shared" si="499"/>
        <v>0</v>
      </c>
      <c r="L1350" s="25">
        <f t="shared" si="500"/>
        <v>0</v>
      </c>
      <c r="M1350" s="25">
        <f t="shared" si="501"/>
        <v>114</v>
      </c>
      <c r="N1350" s="22">
        <f t="shared" si="502"/>
        <v>0</v>
      </c>
      <c r="O1350" s="22">
        <f t="shared" si="503"/>
        <v>0</v>
      </c>
      <c r="P1350" s="22">
        <f t="shared" si="509"/>
        <v>0</v>
      </c>
      <c r="Q1350" s="62"/>
      <c r="R1350" s="21">
        <f t="shared" si="510"/>
        <v>0</v>
      </c>
      <c r="S1350" s="21"/>
      <c r="T1350" s="56">
        <f t="shared" si="511"/>
        <v>0</v>
      </c>
      <c r="U1350" s="23" t="e">
        <f t="shared" si="512"/>
        <v>#DIV/0!</v>
      </c>
      <c r="V1350" s="23" t="str">
        <f t="shared" si="504"/>
        <v/>
      </c>
      <c r="W1350" s="24"/>
      <c r="X1350" s="55" t="str">
        <f t="shared" si="515"/>
        <v/>
      </c>
      <c r="Y1350" s="19"/>
      <c r="Z1350" s="26" t="e">
        <f t="shared" si="505"/>
        <v>#DIV/0!</v>
      </c>
      <c r="AA1350" s="26">
        <f t="shared" si="507"/>
        <v>0</v>
      </c>
      <c r="AB1350" s="26" t="str">
        <f t="shared" si="514"/>
        <v/>
      </c>
      <c r="AC1350" s="27">
        <f t="shared" si="508"/>
        <v>0</v>
      </c>
      <c r="AD1350" s="19"/>
      <c r="AE1350" s="19" t="str">
        <f t="shared" si="513"/>
        <v/>
      </c>
      <c r="AF1350" s="66" t="e">
        <f t="shared" si="506"/>
        <v>#VALUE!</v>
      </c>
    </row>
    <row r="1351" spans="1:32">
      <c r="A1351" s="16" t="str">
        <f t="shared" si="493"/>
        <v/>
      </c>
      <c r="B1351" s="29"/>
      <c r="C1351" s="17"/>
      <c r="D1351" s="32"/>
      <c r="E1351" s="18"/>
      <c r="F1351" s="25">
        <f t="shared" si="494"/>
        <v>0</v>
      </c>
      <c r="G1351" s="25">
        <f t="shared" si="495"/>
        <v>1</v>
      </c>
      <c r="H1351" s="25">
        <f t="shared" si="496"/>
        <v>1900</v>
      </c>
      <c r="I1351" s="25">
        <f t="shared" si="497"/>
        <v>1900</v>
      </c>
      <c r="J1351" s="63">
        <f t="shared" si="498"/>
        <v>91</v>
      </c>
      <c r="K1351" s="25">
        <f t="shared" si="499"/>
        <v>0</v>
      </c>
      <c r="L1351" s="25">
        <f t="shared" si="500"/>
        <v>0</v>
      </c>
      <c r="M1351" s="25">
        <f t="shared" si="501"/>
        <v>114</v>
      </c>
      <c r="N1351" s="22">
        <f t="shared" si="502"/>
        <v>0</v>
      </c>
      <c r="O1351" s="22">
        <f t="shared" si="503"/>
        <v>0</v>
      </c>
      <c r="P1351" s="22">
        <f t="shared" si="509"/>
        <v>0</v>
      </c>
      <c r="Q1351" s="62"/>
      <c r="R1351" s="21">
        <f t="shared" si="510"/>
        <v>0</v>
      </c>
      <c r="S1351" s="21"/>
      <c r="T1351" s="56">
        <f t="shared" si="511"/>
        <v>0</v>
      </c>
      <c r="U1351" s="23" t="e">
        <f t="shared" si="512"/>
        <v>#DIV/0!</v>
      </c>
      <c r="V1351" s="23" t="str">
        <f t="shared" si="504"/>
        <v/>
      </c>
      <c r="W1351" s="24"/>
      <c r="X1351" s="55" t="str">
        <f t="shared" si="515"/>
        <v/>
      </c>
      <c r="Y1351" s="19"/>
      <c r="Z1351" s="26" t="e">
        <f t="shared" si="505"/>
        <v>#DIV/0!</v>
      </c>
      <c r="AA1351" s="26">
        <f t="shared" si="507"/>
        <v>0</v>
      </c>
      <c r="AB1351" s="26" t="str">
        <f t="shared" si="514"/>
        <v/>
      </c>
      <c r="AC1351" s="27">
        <f t="shared" si="508"/>
        <v>0</v>
      </c>
      <c r="AD1351" s="19"/>
      <c r="AE1351" s="19" t="str">
        <f t="shared" si="513"/>
        <v/>
      </c>
      <c r="AF1351" s="66" t="e">
        <f t="shared" si="506"/>
        <v>#VALUE!</v>
      </c>
    </row>
    <row r="1352" spans="1:32">
      <c r="A1352" s="16" t="str">
        <f t="shared" si="493"/>
        <v/>
      </c>
      <c r="B1352" s="29"/>
      <c r="C1352" s="17"/>
      <c r="D1352" s="32"/>
      <c r="E1352" s="18"/>
      <c r="F1352" s="25">
        <f t="shared" si="494"/>
        <v>0</v>
      </c>
      <c r="G1352" s="25">
        <f t="shared" si="495"/>
        <v>1</v>
      </c>
      <c r="H1352" s="25">
        <f t="shared" si="496"/>
        <v>1900</v>
      </c>
      <c r="I1352" s="25">
        <f t="shared" si="497"/>
        <v>1900</v>
      </c>
      <c r="J1352" s="63">
        <f t="shared" si="498"/>
        <v>91</v>
      </c>
      <c r="K1352" s="25">
        <f t="shared" si="499"/>
        <v>0</v>
      </c>
      <c r="L1352" s="25">
        <f t="shared" si="500"/>
        <v>0</v>
      </c>
      <c r="M1352" s="25">
        <f t="shared" si="501"/>
        <v>114</v>
      </c>
      <c r="N1352" s="22">
        <f t="shared" si="502"/>
        <v>0</v>
      </c>
      <c r="O1352" s="22">
        <f t="shared" si="503"/>
        <v>0</v>
      </c>
      <c r="P1352" s="22">
        <f t="shared" si="509"/>
        <v>0</v>
      </c>
      <c r="Q1352" s="62"/>
      <c r="R1352" s="21">
        <f t="shared" si="510"/>
        <v>0</v>
      </c>
      <c r="S1352" s="21"/>
      <c r="T1352" s="56">
        <f t="shared" si="511"/>
        <v>0</v>
      </c>
      <c r="U1352" s="23" t="e">
        <f t="shared" si="512"/>
        <v>#DIV/0!</v>
      </c>
      <c r="V1352" s="23" t="str">
        <f t="shared" si="504"/>
        <v/>
      </c>
      <c r="W1352" s="24"/>
      <c r="X1352" s="55" t="str">
        <f t="shared" si="515"/>
        <v/>
      </c>
      <c r="Y1352" s="19"/>
      <c r="Z1352" s="26" t="e">
        <f t="shared" si="505"/>
        <v>#DIV/0!</v>
      </c>
      <c r="AA1352" s="26">
        <f t="shared" si="507"/>
        <v>0</v>
      </c>
      <c r="AB1352" s="26" t="str">
        <f t="shared" si="514"/>
        <v/>
      </c>
      <c r="AC1352" s="27">
        <f t="shared" si="508"/>
        <v>0</v>
      </c>
      <c r="AD1352" s="19"/>
      <c r="AE1352" s="19" t="str">
        <f t="shared" si="513"/>
        <v/>
      </c>
      <c r="AF1352" s="66" t="e">
        <f t="shared" si="506"/>
        <v>#VALUE!</v>
      </c>
    </row>
    <row r="1353" spans="1:32">
      <c r="A1353" s="16" t="str">
        <f t="shared" ref="A1353:A1416" si="516">IF(B1353="","",A1352+1)</f>
        <v/>
      </c>
      <c r="B1353" s="29"/>
      <c r="C1353" s="17"/>
      <c r="D1353" s="32"/>
      <c r="E1353" s="18"/>
      <c r="F1353" s="25">
        <f t="shared" ref="F1353:F1416" si="517">DAY(B1353)</f>
        <v>0</v>
      </c>
      <c r="G1353" s="25">
        <f t="shared" ref="G1353:G1416" si="518">MONTH(B1353)</f>
        <v>1</v>
      </c>
      <c r="H1353" s="25">
        <f t="shared" ref="H1353:H1416" si="519">YEAR(B1353)</f>
        <v>1900</v>
      </c>
      <c r="I1353" s="25">
        <f t="shared" ref="I1353:I1416" si="520">IF(G1353&gt;3,H1353+1,H1353)</f>
        <v>1900</v>
      </c>
      <c r="J1353" s="63">
        <f t="shared" ref="J1353:J1416" si="521">DATE(I1353,3,31)</f>
        <v>91</v>
      </c>
      <c r="K1353" s="25">
        <f t="shared" ref="K1353:K1416" si="522">E1353*D1353*((J1353-B1353)+1)/365</f>
        <v>0</v>
      </c>
      <c r="L1353" s="25">
        <f t="shared" ref="L1353:L1416" si="523">E1353-K1353</f>
        <v>0</v>
      </c>
      <c r="M1353" s="25">
        <f t="shared" ref="M1353:M1416" si="524">2014-I1353</f>
        <v>114</v>
      </c>
      <c r="N1353" s="22">
        <f t="shared" ref="N1353:N1416" si="525">(K1353/((J1353-B1353)+1)*365)*M1353</f>
        <v>0</v>
      </c>
      <c r="O1353" s="22">
        <f t="shared" ref="O1353:O1416" si="526">L1353-N1353</f>
        <v>0</v>
      </c>
      <c r="P1353" s="22">
        <f t="shared" si="509"/>
        <v>0</v>
      </c>
      <c r="Q1353" s="62"/>
      <c r="R1353" s="21">
        <f t="shared" si="510"/>
        <v>0</v>
      </c>
      <c r="S1353" s="21"/>
      <c r="T1353" s="56">
        <f t="shared" si="511"/>
        <v>0</v>
      </c>
      <c r="U1353" s="23" t="e">
        <f t="shared" si="512"/>
        <v>#DIV/0!</v>
      </c>
      <c r="V1353" s="23" t="str">
        <f t="shared" ref="V1353:V1416" si="527">IF(B1353="","",(DATE(2014,3,31)-B1353)/365)</f>
        <v/>
      </c>
      <c r="W1353" s="24"/>
      <c r="X1353" s="55" t="str">
        <f t="shared" si="515"/>
        <v/>
      </c>
      <c r="Y1353" s="19"/>
      <c r="Z1353" s="26" t="e">
        <f t="shared" ref="Z1353:Z1416" si="528">1-((T1353/R1353)^(1/X1353))</f>
        <v>#DIV/0!</v>
      </c>
      <c r="AA1353" s="26">
        <f t="shared" si="507"/>
        <v>0</v>
      </c>
      <c r="AB1353" s="26" t="str">
        <f t="shared" si="514"/>
        <v/>
      </c>
      <c r="AC1353" s="27">
        <f t="shared" si="508"/>
        <v>0</v>
      </c>
      <c r="AD1353" s="19"/>
      <c r="AE1353" s="19" t="str">
        <f t="shared" si="513"/>
        <v/>
      </c>
      <c r="AF1353" s="66" t="e">
        <f t="shared" si="506"/>
        <v>#VALUE!</v>
      </c>
    </row>
    <row r="1354" spans="1:32">
      <c r="A1354" s="16" t="str">
        <f t="shared" si="516"/>
        <v/>
      </c>
      <c r="B1354" s="29"/>
      <c r="C1354" s="17"/>
      <c r="D1354" s="32"/>
      <c r="E1354" s="18"/>
      <c r="F1354" s="25">
        <f t="shared" si="517"/>
        <v>0</v>
      </c>
      <c r="G1354" s="25">
        <f t="shared" si="518"/>
        <v>1</v>
      </c>
      <c r="H1354" s="25">
        <f t="shared" si="519"/>
        <v>1900</v>
      </c>
      <c r="I1354" s="25">
        <f t="shared" si="520"/>
        <v>1900</v>
      </c>
      <c r="J1354" s="63">
        <f t="shared" si="521"/>
        <v>91</v>
      </c>
      <c r="K1354" s="25">
        <f t="shared" si="522"/>
        <v>0</v>
      </c>
      <c r="L1354" s="25">
        <f t="shared" si="523"/>
        <v>0</v>
      </c>
      <c r="M1354" s="25">
        <f t="shared" si="524"/>
        <v>114</v>
      </c>
      <c r="N1354" s="22">
        <f t="shared" si="525"/>
        <v>0</v>
      </c>
      <c r="O1354" s="22">
        <f t="shared" si="526"/>
        <v>0</v>
      </c>
      <c r="P1354" s="22">
        <f t="shared" si="509"/>
        <v>0</v>
      </c>
      <c r="Q1354" s="62"/>
      <c r="R1354" s="21">
        <f t="shared" si="510"/>
        <v>0</v>
      </c>
      <c r="S1354" s="21"/>
      <c r="T1354" s="56">
        <f t="shared" si="511"/>
        <v>0</v>
      </c>
      <c r="U1354" s="23" t="e">
        <f t="shared" si="512"/>
        <v>#DIV/0!</v>
      </c>
      <c r="V1354" s="23" t="str">
        <f t="shared" si="527"/>
        <v/>
      </c>
      <c r="W1354" s="24"/>
      <c r="X1354" s="55" t="str">
        <f t="shared" si="515"/>
        <v/>
      </c>
      <c r="Y1354" s="19"/>
      <c r="Z1354" s="26" t="e">
        <f t="shared" si="528"/>
        <v>#DIV/0!</v>
      </c>
      <c r="AA1354" s="26">
        <f t="shared" si="507"/>
        <v>0</v>
      </c>
      <c r="AB1354" s="26" t="str">
        <f t="shared" si="514"/>
        <v/>
      </c>
      <c r="AC1354" s="27">
        <f t="shared" si="508"/>
        <v>0</v>
      </c>
      <c r="AD1354" s="19"/>
      <c r="AE1354" s="19" t="str">
        <f t="shared" si="513"/>
        <v/>
      </c>
      <c r="AF1354" s="66" t="e">
        <f t="shared" si="506"/>
        <v>#VALUE!</v>
      </c>
    </row>
    <row r="1355" spans="1:32">
      <c r="A1355" s="16" t="str">
        <f t="shared" si="516"/>
        <v/>
      </c>
      <c r="B1355" s="29"/>
      <c r="C1355" s="17"/>
      <c r="D1355" s="32"/>
      <c r="E1355" s="18"/>
      <c r="F1355" s="25">
        <f t="shared" si="517"/>
        <v>0</v>
      </c>
      <c r="G1355" s="25">
        <f t="shared" si="518"/>
        <v>1</v>
      </c>
      <c r="H1355" s="25">
        <f t="shared" si="519"/>
        <v>1900</v>
      </c>
      <c r="I1355" s="25">
        <f t="shared" si="520"/>
        <v>1900</v>
      </c>
      <c r="J1355" s="63">
        <f t="shared" si="521"/>
        <v>91</v>
      </c>
      <c r="K1355" s="25">
        <f t="shared" si="522"/>
        <v>0</v>
      </c>
      <c r="L1355" s="25">
        <f t="shared" si="523"/>
        <v>0</v>
      </c>
      <c r="M1355" s="25">
        <f t="shared" si="524"/>
        <v>114</v>
      </c>
      <c r="N1355" s="22">
        <f t="shared" si="525"/>
        <v>0</v>
      </c>
      <c r="O1355" s="22">
        <f t="shared" si="526"/>
        <v>0</v>
      </c>
      <c r="P1355" s="22">
        <f t="shared" si="509"/>
        <v>0</v>
      </c>
      <c r="Q1355" s="62"/>
      <c r="R1355" s="21">
        <f t="shared" si="510"/>
        <v>0</v>
      </c>
      <c r="S1355" s="21"/>
      <c r="T1355" s="56">
        <f t="shared" si="511"/>
        <v>0</v>
      </c>
      <c r="U1355" s="23" t="e">
        <f t="shared" si="512"/>
        <v>#DIV/0!</v>
      </c>
      <c r="V1355" s="23" t="str">
        <f t="shared" si="527"/>
        <v/>
      </c>
      <c r="W1355" s="24"/>
      <c r="X1355" s="55" t="str">
        <f t="shared" si="515"/>
        <v/>
      </c>
      <c r="Y1355" s="19"/>
      <c r="Z1355" s="26" t="e">
        <f t="shared" si="528"/>
        <v>#DIV/0!</v>
      </c>
      <c r="AA1355" s="26">
        <f t="shared" si="507"/>
        <v>0</v>
      </c>
      <c r="AB1355" s="26" t="str">
        <f t="shared" si="514"/>
        <v/>
      </c>
      <c r="AC1355" s="27">
        <f t="shared" si="508"/>
        <v>0</v>
      </c>
      <c r="AD1355" s="19"/>
      <c r="AE1355" s="19" t="str">
        <f t="shared" si="513"/>
        <v/>
      </c>
      <c r="AF1355" s="66" t="e">
        <f t="shared" si="506"/>
        <v>#VALUE!</v>
      </c>
    </row>
    <row r="1356" spans="1:32">
      <c r="A1356" s="16" t="str">
        <f t="shared" si="516"/>
        <v/>
      </c>
      <c r="B1356" s="29"/>
      <c r="C1356" s="17"/>
      <c r="D1356" s="32"/>
      <c r="E1356" s="18"/>
      <c r="F1356" s="25">
        <f t="shared" si="517"/>
        <v>0</v>
      </c>
      <c r="G1356" s="25">
        <f t="shared" si="518"/>
        <v>1</v>
      </c>
      <c r="H1356" s="25">
        <f t="shared" si="519"/>
        <v>1900</v>
      </c>
      <c r="I1356" s="25">
        <f t="shared" si="520"/>
        <v>1900</v>
      </c>
      <c r="J1356" s="63">
        <f t="shared" si="521"/>
        <v>91</v>
      </c>
      <c r="K1356" s="25">
        <f t="shared" si="522"/>
        <v>0</v>
      </c>
      <c r="L1356" s="25">
        <f t="shared" si="523"/>
        <v>0</v>
      </c>
      <c r="M1356" s="25">
        <f t="shared" si="524"/>
        <v>114</v>
      </c>
      <c r="N1356" s="22">
        <f t="shared" si="525"/>
        <v>0</v>
      </c>
      <c r="O1356" s="22">
        <f t="shared" si="526"/>
        <v>0</v>
      </c>
      <c r="P1356" s="22">
        <f t="shared" si="509"/>
        <v>0</v>
      </c>
      <c r="Q1356" s="62"/>
      <c r="R1356" s="21">
        <f t="shared" si="510"/>
        <v>0</v>
      </c>
      <c r="S1356" s="21"/>
      <c r="T1356" s="56">
        <f t="shared" si="511"/>
        <v>0</v>
      </c>
      <c r="U1356" s="23" t="e">
        <f t="shared" si="512"/>
        <v>#DIV/0!</v>
      </c>
      <c r="V1356" s="23" t="str">
        <f t="shared" si="527"/>
        <v/>
      </c>
      <c r="W1356" s="24"/>
      <c r="X1356" s="55" t="str">
        <f t="shared" si="515"/>
        <v/>
      </c>
      <c r="Y1356" s="19"/>
      <c r="Z1356" s="26" t="e">
        <f t="shared" si="528"/>
        <v>#DIV/0!</v>
      </c>
      <c r="AA1356" s="26">
        <f t="shared" si="507"/>
        <v>0</v>
      </c>
      <c r="AB1356" s="26" t="str">
        <f t="shared" si="514"/>
        <v/>
      </c>
      <c r="AC1356" s="27">
        <f t="shared" si="508"/>
        <v>0</v>
      </c>
      <c r="AD1356" s="19"/>
      <c r="AE1356" s="19" t="str">
        <f t="shared" si="513"/>
        <v/>
      </c>
      <c r="AF1356" s="66" t="e">
        <f t="shared" si="506"/>
        <v>#VALUE!</v>
      </c>
    </row>
    <row r="1357" spans="1:32">
      <c r="A1357" s="16" t="str">
        <f t="shared" si="516"/>
        <v/>
      </c>
      <c r="B1357" s="29"/>
      <c r="C1357" s="17"/>
      <c r="D1357" s="32"/>
      <c r="E1357" s="18"/>
      <c r="F1357" s="25">
        <f t="shared" si="517"/>
        <v>0</v>
      </c>
      <c r="G1357" s="25">
        <f t="shared" si="518"/>
        <v>1</v>
      </c>
      <c r="H1357" s="25">
        <f t="shared" si="519"/>
        <v>1900</v>
      </c>
      <c r="I1357" s="25">
        <f t="shared" si="520"/>
        <v>1900</v>
      </c>
      <c r="J1357" s="63">
        <f t="shared" si="521"/>
        <v>91</v>
      </c>
      <c r="K1357" s="25">
        <f t="shared" si="522"/>
        <v>0</v>
      </c>
      <c r="L1357" s="25">
        <f t="shared" si="523"/>
        <v>0</v>
      </c>
      <c r="M1357" s="25">
        <f t="shared" si="524"/>
        <v>114</v>
      </c>
      <c r="N1357" s="22">
        <f t="shared" si="525"/>
        <v>0</v>
      </c>
      <c r="O1357" s="22">
        <f t="shared" si="526"/>
        <v>0</v>
      </c>
      <c r="P1357" s="22">
        <f t="shared" si="509"/>
        <v>0</v>
      </c>
      <c r="Q1357" s="62"/>
      <c r="R1357" s="21">
        <f t="shared" si="510"/>
        <v>0</v>
      </c>
      <c r="S1357" s="21"/>
      <c r="T1357" s="56">
        <f t="shared" si="511"/>
        <v>0</v>
      </c>
      <c r="U1357" s="23" t="e">
        <f t="shared" si="512"/>
        <v>#DIV/0!</v>
      </c>
      <c r="V1357" s="23" t="str">
        <f t="shared" si="527"/>
        <v/>
      </c>
      <c r="W1357" s="24"/>
      <c r="X1357" s="55" t="str">
        <f t="shared" si="515"/>
        <v/>
      </c>
      <c r="Y1357" s="19"/>
      <c r="Z1357" s="26" t="e">
        <f t="shared" si="528"/>
        <v>#DIV/0!</v>
      </c>
      <c r="AA1357" s="26">
        <f t="shared" si="507"/>
        <v>0</v>
      </c>
      <c r="AB1357" s="26" t="str">
        <f t="shared" si="514"/>
        <v/>
      </c>
      <c r="AC1357" s="27">
        <f t="shared" si="508"/>
        <v>0</v>
      </c>
      <c r="AD1357" s="19"/>
      <c r="AE1357" s="19" t="str">
        <f t="shared" si="513"/>
        <v/>
      </c>
      <c r="AF1357" s="66" t="e">
        <f t="shared" si="506"/>
        <v>#VALUE!</v>
      </c>
    </row>
    <row r="1358" spans="1:32">
      <c r="A1358" s="16" t="str">
        <f t="shared" si="516"/>
        <v/>
      </c>
      <c r="B1358" s="29"/>
      <c r="C1358" s="17"/>
      <c r="D1358" s="32"/>
      <c r="E1358" s="18"/>
      <c r="F1358" s="25">
        <f t="shared" si="517"/>
        <v>0</v>
      </c>
      <c r="G1358" s="25">
        <f t="shared" si="518"/>
        <v>1</v>
      </c>
      <c r="H1358" s="25">
        <f t="shared" si="519"/>
        <v>1900</v>
      </c>
      <c r="I1358" s="25">
        <f t="shared" si="520"/>
        <v>1900</v>
      </c>
      <c r="J1358" s="63">
        <f t="shared" si="521"/>
        <v>91</v>
      </c>
      <c r="K1358" s="25">
        <f t="shared" si="522"/>
        <v>0</v>
      </c>
      <c r="L1358" s="25">
        <f t="shared" si="523"/>
        <v>0</v>
      </c>
      <c r="M1358" s="25">
        <f t="shared" si="524"/>
        <v>114</v>
      </c>
      <c r="N1358" s="22">
        <f t="shared" si="525"/>
        <v>0</v>
      </c>
      <c r="O1358" s="22">
        <f t="shared" si="526"/>
        <v>0</v>
      </c>
      <c r="P1358" s="22">
        <f t="shared" si="509"/>
        <v>0</v>
      </c>
      <c r="Q1358" s="62"/>
      <c r="R1358" s="21">
        <f t="shared" si="510"/>
        <v>0</v>
      </c>
      <c r="S1358" s="21"/>
      <c r="T1358" s="56">
        <f t="shared" si="511"/>
        <v>0</v>
      </c>
      <c r="U1358" s="23" t="e">
        <f t="shared" si="512"/>
        <v>#DIV/0!</v>
      </c>
      <c r="V1358" s="23" t="str">
        <f t="shared" si="527"/>
        <v/>
      </c>
      <c r="W1358" s="24"/>
      <c r="X1358" s="55" t="str">
        <f t="shared" si="515"/>
        <v/>
      </c>
      <c r="Y1358" s="19"/>
      <c r="Z1358" s="26" t="e">
        <f t="shared" si="528"/>
        <v>#DIV/0!</v>
      </c>
      <c r="AA1358" s="26">
        <f t="shared" si="507"/>
        <v>0</v>
      </c>
      <c r="AB1358" s="26" t="str">
        <f t="shared" si="514"/>
        <v/>
      </c>
      <c r="AC1358" s="27">
        <f t="shared" si="508"/>
        <v>0</v>
      </c>
      <c r="AD1358" s="19"/>
      <c r="AE1358" s="19" t="str">
        <f t="shared" si="513"/>
        <v/>
      </c>
      <c r="AF1358" s="66" t="e">
        <f t="shared" si="506"/>
        <v>#VALUE!</v>
      </c>
    </row>
    <row r="1359" spans="1:32">
      <c r="A1359" s="16" t="str">
        <f t="shared" si="516"/>
        <v/>
      </c>
      <c r="B1359" s="29"/>
      <c r="C1359" s="17"/>
      <c r="D1359" s="32"/>
      <c r="E1359" s="18"/>
      <c r="F1359" s="25">
        <f t="shared" si="517"/>
        <v>0</v>
      </c>
      <c r="G1359" s="25">
        <f t="shared" si="518"/>
        <v>1</v>
      </c>
      <c r="H1359" s="25">
        <f t="shared" si="519"/>
        <v>1900</v>
      </c>
      <c r="I1359" s="25">
        <f t="shared" si="520"/>
        <v>1900</v>
      </c>
      <c r="J1359" s="63">
        <f t="shared" si="521"/>
        <v>91</v>
      </c>
      <c r="K1359" s="25">
        <f t="shared" si="522"/>
        <v>0</v>
      </c>
      <c r="L1359" s="25">
        <f t="shared" si="523"/>
        <v>0</v>
      </c>
      <c r="M1359" s="25">
        <f t="shared" si="524"/>
        <v>114</v>
      </c>
      <c r="N1359" s="22">
        <f t="shared" si="525"/>
        <v>0</v>
      </c>
      <c r="O1359" s="22">
        <f t="shared" si="526"/>
        <v>0</v>
      </c>
      <c r="P1359" s="22">
        <f t="shared" si="509"/>
        <v>0</v>
      </c>
      <c r="Q1359" s="62"/>
      <c r="R1359" s="21">
        <f t="shared" si="510"/>
        <v>0</v>
      </c>
      <c r="S1359" s="21"/>
      <c r="T1359" s="56">
        <f t="shared" si="511"/>
        <v>0</v>
      </c>
      <c r="U1359" s="23" t="e">
        <f t="shared" si="512"/>
        <v>#DIV/0!</v>
      </c>
      <c r="V1359" s="23" t="str">
        <f t="shared" si="527"/>
        <v/>
      </c>
      <c r="W1359" s="24"/>
      <c r="X1359" s="55" t="str">
        <f t="shared" si="515"/>
        <v/>
      </c>
      <c r="Y1359" s="19"/>
      <c r="Z1359" s="26" t="e">
        <f t="shared" si="528"/>
        <v>#DIV/0!</v>
      </c>
      <c r="AA1359" s="26">
        <f t="shared" si="507"/>
        <v>0</v>
      </c>
      <c r="AB1359" s="26" t="str">
        <f t="shared" si="514"/>
        <v/>
      </c>
      <c r="AC1359" s="27">
        <f t="shared" si="508"/>
        <v>0</v>
      </c>
      <c r="AD1359" s="19"/>
      <c r="AE1359" s="19" t="str">
        <f t="shared" si="513"/>
        <v/>
      </c>
      <c r="AF1359" s="66" t="e">
        <f t="shared" si="506"/>
        <v>#VALUE!</v>
      </c>
    </row>
    <row r="1360" spans="1:32">
      <c r="A1360" s="16" t="str">
        <f t="shared" si="516"/>
        <v/>
      </c>
      <c r="B1360" s="29"/>
      <c r="C1360" s="17"/>
      <c r="D1360" s="32"/>
      <c r="E1360" s="18"/>
      <c r="F1360" s="25">
        <f t="shared" si="517"/>
        <v>0</v>
      </c>
      <c r="G1360" s="25">
        <f t="shared" si="518"/>
        <v>1</v>
      </c>
      <c r="H1360" s="25">
        <f t="shared" si="519"/>
        <v>1900</v>
      </c>
      <c r="I1360" s="25">
        <f t="shared" si="520"/>
        <v>1900</v>
      </c>
      <c r="J1360" s="63">
        <f t="shared" si="521"/>
        <v>91</v>
      </c>
      <c r="K1360" s="25">
        <f t="shared" si="522"/>
        <v>0</v>
      </c>
      <c r="L1360" s="25">
        <f t="shared" si="523"/>
        <v>0</v>
      </c>
      <c r="M1360" s="25">
        <f t="shared" si="524"/>
        <v>114</v>
      </c>
      <c r="N1360" s="22">
        <f t="shared" si="525"/>
        <v>0</v>
      </c>
      <c r="O1360" s="22">
        <f t="shared" si="526"/>
        <v>0</v>
      </c>
      <c r="P1360" s="22">
        <f t="shared" si="509"/>
        <v>0</v>
      </c>
      <c r="Q1360" s="62"/>
      <c r="R1360" s="21">
        <f t="shared" si="510"/>
        <v>0</v>
      </c>
      <c r="S1360" s="21"/>
      <c r="T1360" s="56">
        <f t="shared" si="511"/>
        <v>0</v>
      </c>
      <c r="U1360" s="23" t="e">
        <f t="shared" si="512"/>
        <v>#DIV/0!</v>
      </c>
      <c r="V1360" s="23" t="str">
        <f t="shared" si="527"/>
        <v/>
      </c>
      <c r="W1360" s="24"/>
      <c r="X1360" s="55" t="str">
        <f t="shared" si="515"/>
        <v/>
      </c>
      <c r="Y1360" s="19"/>
      <c r="Z1360" s="26" t="e">
        <f t="shared" si="528"/>
        <v>#DIV/0!</v>
      </c>
      <c r="AA1360" s="26">
        <f t="shared" si="507"/>
        <v>0</v>
      </c>
      <c r="AB1360" s="26" t="str">
        <f t="shared" si="514"/>
        <v/>
      </c>
      <c r="AC1360" s="27">
        <f t="shared" si="508"/>
        <v>0</v>
      </c>
      <c r="AD1360" s="19"/>
      <c r="AE1360" s="19" t="str">
        <f t="shared" si="513"/>
        <v/>
      </c>
      <c r="AF1360" s="66" t="e">
        <f t="shared" si="506"/>
        <v>#VALUE!</v>
      </c>
    </row>
    <row r="1361" spans="1:32">
      <c r="A1361" s="16" t="str">
        <f t="shared" si="516"/>
        <v/>
      </c>
      <c r="B1361" s="29"/>
      <c r="C1361" s="17"/>
      <c r="D1361" s="32"/>
      <c r="E1361" s="18"/>
      <c r="F1361" s="25">
        <f t="shared" si="517"/>
        <v>0</v>
      </c>
      <c r="G1361" s="25">
        <f t="shared" si="518"/>
        <v>1</v>
      </c>
      <c r="H1361" s="25">
        <f t="shared" si="519"/>
        <v>1900</v>
      </c>
      <c r="I1361" s="25">
        <f t="shared" si="520"/>
        <v>1900</v>
      </c>
      <c r="J1361" s="63">
        <f t="shared" si="521"/>
        <v>91</v>
      </c>
      <c r="K1361" s="25">
        <f t="shared" si="522"/>
        <v>0</v>
      </c>
      <c r="L1361" s="25">
        <f t="shared" si="523"/>
        <v>0</v>
      </c>
      <c r="M1361" s="25">
        <f t="shared" si="524"/>
        <v>114</v>
      </c>
      <c r="N1361" s="22">
        <f t="shared" si="525"/>
        <v>0</v>
      </c>
      <c r="O1361" s="22">
        <f t="shared" si="526"/>
        <v>0</v>
      </c>
      <c r="P1361" s="22">
        <f t="shared" si="509"/>
        <v>0</v>
      </c>
      <c r="Q1361" s="62"/>
      <c r="R1361" s="21">
        <f t="shared" si="510"/>
        <v>0</v>
      </c>
      <c r="S1361" s="21"/>
      <c r="T1361" s="56">
        <f t="shared" si="511"/>
        <v>0</v>
      </c>
      <c r="U1361" s="23" t="e">
        <f t="shared" si="512"/>
        <v>#DIV/0!</v>
      </c>
      <c r="V1361" s="23" t="str">
        <f t="shared" si="527"/>
        <v/>
      </c>
      <c r="W1361" s="24"/>
      <c r="X1361" s="55" t="str">
        <f t="shared" si="515"/>
        <v/>
      </c>
      <c r="Y1361" s="19"/>
      <c r="Z1361" s="26" t="e">
        <f t="shared" si="528"/>
        <v>#DIV/0!</v>
      </c>
      <c r="AA1361" s="26">
        <f t="shared" si="507"/>
        <v>0</v>
      </c>
      <c r="AB1361" s="26" t="str">
        <f t="shared" si="514"/>
        <v/>
      </c>
      <c r="AC1361" s="27">
        <f t="shared" si="508"/>
        <v>0</v>
      </c>
      <c r="AD1361" s="19"/>
      <c r="AE1361" s="19" t="str">
        <f t="shared" si="513"/>
        <v/>
      </c>
      <c r="AF1361" s="66" t="e">
        <f t="shared" si="506"/>
        <v>#VALUE!</v>
      </c>
    </row>
    <row r="1362" spans="1:32">
      <c r="A1362" s="16" t="str">
        <f t="shared" si="516"/>
        <v/>
      </c>
      <c r="B1362" s="29"/>
      <c r="C1362" s="17"/>
      <c r="D1362" s="32"/>
      <c r="E1362" s="18"/>
      <c r="F1362" s="25">
        <f t="shared" si="517"/>
        <v>0</v>
      </c>
      <c r="G1362" s="25">
        <f t="shared" si="518"/>
        <v>1</v>
      </c>
      <c r="H1362" s="25">
        <f t="shared" si="519"/>
        <v>1900</v>
      </c>
      <c r="I1362" s="25">
        <f t="shared" si="520"/>
        <v>1900</v>
      </c>
      <c r="J1362" s="63">
        <f t="shared" si="521"/>
        <v>91</v>
      </c>
      <c r="K1362" s="25">
        <f t="shared" si="522"/>
        <v>0</v>
      </c>
      <c r="L1362" s="25">
        <f t="shared" si="523"/>
        <v>0</v>
      </c>
      <c r="M1362" s="25">
        <f t="shared" si="524"/>
        <v>114</v>
      </c>
      <c r="N1362" s="22">
        <f t="shared" si="525"/>
        <v>0</v>
      </c>
      <c r="O1362" s="22">
        <f t="shared" si="526"/>
        <v>0</v>
      </c>
      <c r="P1362" s="22">
        <f t="shared" si="509"/>
        <v>0</v>
      </c>
      <c r="Q1362" s="62"/>
      <c r="R1362" s="21">
        <f t="shared" si="510"/>
        <v>0</v>
      </c>
      <c r="S1362" s="21"/>
      <c r="T1362" s="56">
        <f t="shared" si="511"/>
        <v>0</v>
      </c>
      <c r="U1362" s="23" t="e">
        <f t="shared" si="512"/>
        <v>#DIV/0!</v>
      </c>
      <c r="V1362" s="23" t="str">
        <f t="shared" si="527"/>
        <v/>
      </c>
      <c r="W1362" s="24"/>
      <c r="X1362" s="55" t="str">
        <f t="shared" si="515"/>
        <v/>
      </c>
      <c r="Y1362" s="19"/>
      <c r="Z1362" s="26" t="e">
        <f t="shared" si="528"/>
        <v>#DIV/0!</v>
      </c>
      <c r="AA1362" s="26">
        <f t="shared" si="507"/>
        <v>0</v>
      </c>
      <c r="AB1362" s="26" t="str">
        <f t="shared" si="514"/>
        <v/>
      </c>
      <c r="AC1362" s="27">
        <f t="shared" si="508"/>
        <v>0</v>
      </c>
      <c r="AD1362" s="19"/>
      <c r="AE1362" s="19" t="str">
        <f t="shared" si="513"/>
        <v/>
      </c>
      <c r="AF1362" s="66" t="e">
        <f t="shared" si="506"/>
        <v>#VALUE!</v>
      </c>
    </row>
    <row r="1363" spans="1:32">
      <c r="A1363" s="16" t="str">
        <f t="shared" si="516"/>
        <v/>
      </c>
      <c r="B1363" s="29"/>
      <c r="C1363" s="17"/>
      <c r="D1363" s="32"/>
      <c r="E1363" s="18"/>
      <c r="F1363" s="25">
        <f t="shared" si="517"/>
        <v>0</v>
      </c>
      <c r="G1363" s="25">
        <f t="shared" si="518"/>
        <v>1</v>
      </c>
      <c r="H1363" s="25">
        <f t="shared" si="519"/>
        <v>1900</v>
      </c>
      <c r="I1363" s="25">
        <f t="shared" si="520"/>
        <v>1900</v>
      </c>
      <c r="J1363" s="63">
        <f t="shared" si="521"/>
        <v>91</v>
      </c>
      <c r="K1363" s="25">
        <f t="shared" si="522"/>
        <v>0</v>
      </c>
      <c r="L1363" s="25">
        <f t="shared" si="523"/>
        <v>0</v>
      </c>
      <c r="M1363" s="25">
        <f t="shared" si="524"/>
        <v>114</v>
      </c>
      <c r="N1363" s="22">
        <f t="shared" si="525"/>
        <v>0</v>
      </c>
      <c r="O1363" s="22">
        <f t="shared" si="526"/>
        <v>0</v>
      </c>
      <c r="P1363" s="22">
        <f t="shared" si="509"/>
        <v>0</v>
      </c>
      <c r="Q1363" s="62"/>
      <c r="R1363" s="21">
        <f t="shared" si="510"/>
        <v>0</v>
      </c>
      <c r="S1363" s="21"/>
      <c r="T1363" s="56">
        <f t="shared" si="511"/>
        <v>0</v>
      </c>
      <c r="U1363" s="23" t="e">
        <f t="shared" si="512"/>
        <v>#DIV/0!</v>
      </c>
      <c r="V1363" s="23" t="str">
        <f t="shared" si="527"/>
        <v/>
      </c>
      <c r="W1363" s="24"/>
      <c r="X1363" s="55" t="str">
        <f t="shared" si="515"/>
        <v/>
      </c>
      <c r="Y1363" s="19"/>
      <c r="Z1363" s="26" t="e">
        <f t="shared" si="528"/>
        <v>#DIV/0!</v>
      </c>
      <c r="AA1363" s="26">
        <f t="shared" si="507"/>
        <v>0</v>
      </c>
      <c r="AB1363" s="26" t="str">
        <f t="shared" si="514"/>
        <v/>
      </c>
      <c r="AC1363" s="27">
        <f t="shared" si="508"/>
        <v>0</v>
      </c>
      <c r="AD1363" s="19"/>
      <c r="AE1363" s="19" t="str">
        <f t="shared" si="513"/>
        <v/>
      </c>
      <c r="AF1363" s="66" t="e">
        <f t="shared" si="506"/>
        <v>#VALUE!</v>
      </c>
    </row>
    <row r="1364" spans="1:32">
      <c r="A1364" s="16" t="str">
        <f t="shared" si="516"/>
        <v/>
      </c>
      <c r="B1364" s="29"/>
      <c r="C1364" s="17"/>
      <c r="D1364" s="32"/>
      <c r="E1364" s="18"/>
      <c r="F1364" s="25">
        <f t="shared" si="517"/>
        <v>0</v>
      </c>
      <c r="G1364" s="25">
        <f t="shared" si="518"/>
        <v>1</v>
      </c>
      <c r="H1364" s="25">
        <f t="shared" si="519"/>
        <v>1900</v>
      </c>
      <c r="I1364" s="25">
        <f t="shared" si="520"/>
        <v>1900</v>
      </c>
      <c r="J1364" s="63">
        <f t="shared" si="521"/>
        <v>91</v>
      </c>
      <c r="K1364" s="25">
        <f t="shared" si="522"/>
        <v>0</v>
      </c>
      <c r="L1364" s="25">
        <f t="shared" si="523"/>
        <v>0</v>
      </c>
      <c r="M1364" s="25">
        <f t="shared" si="524"/>
        <v>114</v>
      </c>
      <c r="N1364" s="22">
        <f t="shared" si="525"/>
        <v>0</v>
      </c>
      <c r="O1364" s="22">
        <f t="shared" si="526"/>
        <v>0</v>
      </c>
      <c r="P1364" s="22">
        <f t="shared" si="509"/>
        <v>0</v>
      </c>
      <c r="Q1364" s="62"/>
      <c r="R1364" s="21">
        <f t="shared" si="510"/>
        <v>0</v>
      </c>
      <c r="S1364" s="21"/>
      <c r="T1364" s="56">
        <f t="shared" si="511"/>
        <v>0</v>
      </c>
      <c r="U1364" s="23" t="e">
        <f t="shared" si="512"/>
        <v>#DIV/0!</v>
      </c>
      <c r="V1364" s="23" t="str">
        <f t="shared" si="527"/>
        <v/>
      </c>
      <c r="W1364" s="24"/>
      <c r="X1364" s="55" t="str">
        <f t="shared" si="515"/>
        <v/>
      </c>
      <c r="Y1364" s="19"/>
      <c r="Z1364" s="26" t="e">
        <f t="shared" si="528"/>
        <v>#DIV/0!</v>
      </c>
      <c r="AA1364" s="26">
        <f t="shared" si="507"/>
        <v>0</v>
      </c>
      <c r="AB1364" s="26" t="str">
        <f t="shared" si="514"/>
        <v/>
      </c>
      <c r="AC1364" s="27">
        <f t="shared" si="508"/>
        <v>0</v>
      </c>
      <c r="AD1364" s="19"/>
      <c r="AE1364" s="19" t="str">
        <f t="shared" si="513"/>
        <v/>
      </c>
      <c r="AF1364" s="66" t="e">
        <f t="shared" si="506"/>
        <v>#VALUE!</v>
      </c>
    </row>
    <row r="1365" spans="1:32">
      <c r="A1365" s="16" t="str">
        <f t="shared" si="516"/>
        <v/>
      </c>
      <c r="B1365" s="29"/>
      <c r="C1365" s="17"/>
      <c r="D1365" s="32"/>
      <c r="E1365" s="18"/>
      <c r="F1365" s="25">
        <f t="shared" si="517"/>
        <v>0</v>
      </c>
      <c r="G1365" s="25">
        <f t="shared" si="518"/>
        <v>1</v>
      </c>
      <c r="H1365" s="25">
        <f t="shared" si="519"/>
        <v>1900</v>
      </c>
      <c r="I1365" s="25">
        <f t="shared" si="520"/>
        <v>1900</v>
      </c>
      <c r="J1365" s="63">
        <f t="shared" si="521"/>
        <v>91</v>
      </c>
      <c r="K1365" s="25">
        <f t="shared" si="522"/>
        <v>0</v>
      </c>
      <c r="L1365" s="25">
        <f t="shared" si="523"/>
        <v>0</v>
      </c>
      <c r="M1365" s="25">
        <f t="shared" si="524"/>
        <v>114</v>
      </c>
      <c r="N1365" s="22">
        <f t="shared" si="525"/>
        <v>0</v>
      </c>
      <c r="O1365" s="22">
        <f t="shared" si="526"/>
        <v>0</v>
      </c>
      <c r="P1365" s="22">
        <f t="shared" si="509"/>
        <v>0</v>
      </c>
      <c r="Q1365" s="62"/>
      <c r="R1365" s="21">
        <f t="shared" si="510"/>
        <v>0</v>
      </c>
      <c r="S1365" s="21"/>
      <c r="T1365" s="56">
        <f t="shared" si="511"/>
        <v>0</v>
      </c>
      <c r="U1365" s="23" t="e">
        <f t="shared" si="512"/>
        <v>#DIV/0!</v>
      </c>
      <c r="V1365" s="23" t="str">
        <f t="shared" si="527"/>
        <v/>
      </c>
      <c r="W1365" s="24"/>
      <c r="X1365" s="55" t="str">
        <f t="shared" si="515"/>
        <v/>
      </c>
      <c r="Y1365" s="19"/>
      <c r="Z1365" s="26" t="e">
        <f t="shared" si="528"/>
        <v>#DIV/0!</v>
      </c>
      <c r="AA1365" s="26">
        <f t="shared" si="507"/>
        <v>0</v>
      </c>
      <c r="AB1365" s="26" t="str">
        <f t="shared" si="514"/>
        <v/>
      </c>
      <c r="AC1365" s="27">
        <f t="shared" si="508"/>
        <v>0</v>
      </c>
      <c r="AD1365" s="19"/>
      <c r="AE1365" s="19" t="str">
        <f t="shared" si="513"/>
        <v/>
      </c>
      <c r="AF1365" s="66" t="e">
        <f t="shared" si="506"/>
        <v>#VALUE!</v>
      </c>
    </row>
    <row r="1366" spans="1:32">
      <c r="A1366" s="16" t="str">
        <f t="shared" si="516"/>
        <v/>
      </c>
      <c r="B1366" s="29"/>
      <c r="C1366" s="17"/>
      <c r="D1366" s="32"/>
      <c r="E1366" s="18"/>
      <c r="F1366" s="25">
        <f t="shared" si="517"/>
        <v>0</v>
      </c>
      <c r="G1366" s="25">
        <f t="shared" si="518"/>
        <v>1</v>
      </c>
      <c r="H1366" s="25">
        <f t="shared" si="519"/>
        <v>1900</v>
      </c>
      <c r="I1366" s="25">
        <f t="shared" si="520"/>
        <v>1900</v>
      </c>
      <c r="J1366" s="63">
        <f t="shared" si="521"/>
        <v>91</v>
      </c>
      <c r="K1366" s="25">
        <f t="shared" si="522"/>
        <v>0</v>
      </c>
      <c r="L1366" s="25">
        <f t="shared" si="523"/>
        <v>0</v>
      </c>
      <c r="M1366" s="25">
        <f t="shared" si="524"/>
        <v>114</v>
      </c>
      <c r="N1366" s="22">
        <f t="shared" si="525"/>
        <v>0</v>
      </c>
      <c r="O1366" s="22">
        <f t="shared" si="526"/>
        <v>0</v>
      </c>
      <c r="P1366" s="22">
        <f t="shared" si="509"/>
        <v>0</v>
      </c>
      <c r="Q1366" s="62"/>
      <c r="R1366" s="21">
        <f t="shared" si="510"/>
        <v>0</v>
      </c>
      <c r="S1366" s="21"/>
      <c r="T1366" s="56">
        <f t="shared" si="511"/>
        <v>0</v>
      </c>
      <c r="U1366" s="23" t="e">
        <f t="shared" si="512"/>
        <v>#DIV/0!</v>
      </c>
      <c r="V1366" s="23" t="str">
        <f t="shared" si="527"/>
        <v/>
      </c>
      <c r="W1366" s="24"/>
      <c r="X1366" s="55" t="str">
        <f t="shared" si="515"/>
        <v/>
      </c>
      <c r="Y1366" s="19"/>
      <c r="Z1366" s="26" t="e">
        <f t="shared" si="528"/>
        <v>#DIV/0!</v>
      </c>
      <c r="AA1366" s="26">
        <f t="shared" si="507"/>
        <v>0</v>
      </c>
      <c r="AB1366" s="26" t="str">
        <f t="shared" si="514"/>
        <v/>
      </c>
      <c r="AC1366" s="27">
        <f t="shared" si="508"/>
        <v>0</v>
      </c>
      <c r="AD1366" s="19"/>
      <c r="AE1366" s="19" t="str">
        <f t="shared" si="513"/>
        <v/>
      </c>
      <c r="AF1366" s="66" t="e">
        <f t="shared" si="506"/>
        <v>#VALUE!</v>
      </c>
    </row>
    <row r="1367" spans="1:32">
      <c r="A1367" s="16" t="str">
        <f t="shared" si="516"/>
        <v/>
      </c>
      <c r="B1367" s="29"/>
      <c r="C1367" s="17"/>
      <c r="D1367" s="32"/>
      <c r="E1367" s="18"/>
      <c r="F1367" s="25">
        <f t="shared" si="517"/>
        <v>0</v>
      </c>
      <c r="G1367" s="25">
        <f t="shared" si="518"/>
        <v>1</v>
      </c>
      <c r="H1367" s="25">
        <f t="shared" si="519"/>
        <v>1900</v>
      </c>
      <c r="I1367" s="25">
        <f t="shared" si="520"/>
        <v>1900</v>
      </c>
      <c r="J1367" s="63">
        <f t="shared" si="521"/>
        <v>91</v>
      </c>
      <c r="K1367" s="25">
        <f t="shared" si="522"/>
        <v>0</v>
      </c>
      <c r="L1367" s="25">
        <f t="shared" si="523"/>
        <v>0</v>
      </c>
      <c r="M1367" s="25">
        <f t="shared" si="524"/>
        <v>114</v>
      </c>
      <c r="N1367" s="22">
        <f t="shared" si="525"/>
        <v>0</v>
      </c>
      <c r="O1367" s="22">
        <f t="shared" si="526"/>
        <v>0</v>
      </c>
      <c r="P1367" s="22">
        <f t="shared" si="509"/>
        <v>0</v>
      </c>
      <c r="Q1367" s="62"/>
      <c r="R1367" s="21">
        <f t="shared" si="510"/>
        <v>0</v>
      </c>
      <c r="S1367" s="21"/>
      <c r="T1367" s="56">
        <f t="shared" si="511"/>
        <v>0</v>
      </c>
      <c r="U1367" s="23" t="e">
        <f t="shared" si="512"/>
        <v>#DIV/0!</v>
      </c>
      <c r="V1367" s="23" t="str">
        <f t="shared" si="527"/>
        <v/>
      </c>
      <c r="W1367" s="24"/>
      <c r="X1367" s="55" t="str">
        <f t="shared" si="515"/>
        <v/>
      </c>
      <c r="Y1367" s="19"/>
      <c r="Z1367" s="26" t="e">
        <f t="shared" si="528"/>
        <v>#DIV/0!</v>
      </c>
      <c r="AA1367" s="26">
        <f t="shared" si="507"/>
        <v>0</v>
      </c>
      <c r="AB1367" s="26" t="str">
        <f t="shared" si="514"/>
        <v/>
      </c>
      <c r="AC1367" s="27">
        <f t="shared" si="508"/>
        <v>0</v>
      </c>
      <c r="AD1367" s="19"/>
      <c r="AE1367" s="19" t="str">
        <f t="shared" si="513"/>
        <v/>
      </c>
      <c r="AF1367" s="66" t="e">
        <f t="shared" ref="AF1367:AF1430" si="529">+AC1367/(X1367*E1367)</f>
        <v>#VALUE!</v>
      </c>
    </row>
    <row r="1368" spans="1:32">
      <c r="A1368" s="16" t="str">
        <f t="shared" si="516"/>
        <v/>
      </c>
      <c r="B1368" s="29"/>
      <c r="C1368" s="17"/>
      <c r="D1368" s="32"/>
      <c r="E1368" s="18"/>
      <c r="F1368" s="25">
        <f t="shared" si="517"/>
        <v>0</v>
      </c>
      <c r="G1368" s="25">
        <f t="shared" si="518"/>
        <v>1</v>
      </c>
      <c r="H1368" s="25">
        <f t="shared" si="519"/>
        <v>1900</v>
      </c>
      <c r="I1368" s="25">
        <f t="shared" si="520"/>
        <v>1900</v>
      </c>
      <c r="J1368" s="63">
        <f t="shared" si="521"/>
        <v>91</v>
      </c>
      <c r="K1368" s="25">
        <f t="shared" si="522"/>
        <v>0</v>
      </c>
      <c r="L1368" s="25">
        <f t="shared" si="523"/>
        <v>0</v>
      </c>
      <c r="M1368" s="25">
        <f t="shared" si="524"/>
        <v>114</v>
      </c>
      <c r="N1368" s="22">
        <f t="shared" si="525"/>
        <v>0</v>
      </c>
      <c r="O1368" s="22">
        <f t="shared" si="526"/>
        <v>0</v>
      </c>
      <c r="P1368" s="22">
        <f t="shared" si="509"/>
        <v>0</v>
      </c>
      <c r="Q1368" s="62"/>
      <c r="R1368" s="21">
        <f t="shared" si="510"/>
        <v>0</v>
      </c>
      <c r="S1368" s="21"/>
      <c r="T1368" s="56">
        <f t="shared" si="511"/>
        <v>0</v>
      </c>
      <c r="U1368" s="23" t="e">
        <f t="shared" si="512"/>
        <v>#DIV/0!</v>
      </c>
      <c r="V1368" s="23" t="str">
        <f t="shared" si="527"/>
        <v/>
      </c>
      <c r="W1368" s="24"/>
      <c r="X1368" s="55" t="str">
        <f t="shared" si="515"/>
        <v/>
      </c>
      <c r="Y1368" s="19"/>
      <c r="Z1368" s="26" t="e">
        <f t="shared" si="528"/>
        <v>#DIV/0!</v>
      </c>
      <c r="AA1368" s="26">
        <f t="shared" ref="AA1368:AA1431" si="530">IF(R1368=0,0,IF(X1368="0","NA",(1-(T1368/R1368))/X1368))</f>
        <v>0</v>
      </c>
      <c r="AB1368" s="26" t="str">
        <f t="shared" si="514"/>
        <v/>
      </c>
      <c r="AC1368" s="27">
        <f t="shared" ref="AC1368:AC1431" si="531">IF(R1368=0,0,IF(W1368&gt;V1368,IF(X1368&gt;1,(IF(AA1368="NA","NA",R1368*AA1368)),(R1368*AA1368*X1368)),(R1368-T1368)))</f>
        <v>0</v>
      </c>
      <c r="AD1368" s="19"/>
      <c r="AE1368" s="19" t="str">
        <f t="shared" si="513"/>
        <v/>
      </c>
      <c r="AF1368" s="66" t="e">
        <f t="shared" si="529"/>
        <v>#VALUE!</v>
      </c>
    </row>
    <row r="1369" spans="1:32">
      <c r="A1369" s="16" t="str">
        <f t="shared" si="516"/>
        <v/>
      </c>
      <c r="B1369" s="29"/>
      <c r="C1369" s="17"/>
      <c r="D1369" s="32"/>
      <c r="E1369" s="18"/>
      <c r="F1369" s="25">
        <f t="shared" si="517"/>
        <v>0</v>
      </c>
      <c r="G1369" s="25">
        <f t="shared" si="518"/>
        <v>1</v>
      </c>
      <c r="H1369" s="25">
        <f t="shared" si="519"/>
        <v>1900</v>
      </c>
      <c r="I1369" s="25">
        <f t="shared" si="520"/>
        <v>1900</v>
      </c>
      <c r="J1369" s="63">
        <f t="shared" si="521"/>
        <v>91</v>
      </c>
      <c r="K1369" s="25">
        <f t="shared" si="522"/>
        <v>0</v>
      </c>
      <c r="L1369" s="25">
        <f t="shared" si="523"/>
        <v>0</v>
      </c>
      <c r="M1369" s="25">
        <f t="shared" si="524"/>
        <v>114</v>
      </c>
      <c r="N1369" s="22">
        <f t="shared" si="525"/>
        <v>0</v>
      </c>
      <c r="O1369" s="22">
        <f t="shared" si="526"/>
        <v>0</v>
      </c>
      <c r="P1369" s="22">
        <f t="shared" si="509"/>
        <v>0</v>
      </c>
      <c r="Q1369" s="62"/>
      <c r="R1369" s="21">
        <f t="shared" si="510"/>
        <v>0</v>
      </c>
      <c r="S1369" s="21"/>
      <c r="T1369" s="56">
        <f t="shared" si="511"/>
        <v>0</v>
      </c>
      <c r="U1369" s="23" t="e">
        <f t="shared" si="512"/>
        <v>#DIV/0!</v>
      </c>
      <c r="V1369" s="23" t="str">
        <f t="shared" si="527"/>
        <v/>
      </c>
      <c r="W1369" s="24"/>
      <c r="X1369" s="55" t="str">
        <f t="shared" si="515"/>
        <v/>
      </c>
      <c r="Y1369" s="19"/>
      <c r="Z1369" s="26" t="e">
        <f t="shared" si="528"/>
        <v>#DIV/0!</v>
      </c>
      <c r="AA1369" s="26">
        <f t="shared" si="530"/>
        <v>0</v>
      </c>
      <c r="AB1369" s="26" t="str">
        <f t="shared" si="514"/>
        <v/>
      </c>
      <c r="AC1369" s="27">
        <f t="shared" si="531"/>
        <v>0</v>
      </c>
      <c r="AD1369" s="19"/>
      <c r="AE1369" s="19" t="str">
        <f t="shared" si="513"/>
        <v/>
      </c>
      <c r="AF1369" s="66" t="e">
        <f t="shared" si="529"/>
        <v>#VALUE!</v>
      </c>
    </row>
    <row r="1370" spans="1:32">
      <c r="A1370" s="16" t="str">
        <f t="shared" si="516"/>
        <v/>
      </c>
      <c r="B1370" s="29"/>
      <c r="C1370" s="17"/>
      <c r="D1370" s="32"/>
      <c r="E1370" s="18"/>
      <c r="F1370" s="25">
        <f t="shared" si="517"/>
        <v>0</v>
      </c>
      <c r="G1370" s="25">
        <f t="shared" si="518"/>
        <v>1</v>
      </c>
      <c r="H1370" s="25">
        <f t="shared" si="519"/>
        <v>1900</v>
      </c>
      <c r="I1370" s="25">
        <f t="shared" si="520"/>
        <v>1900</v>
      </c>
      <c r="J1370" s="63">
        <f t="shared" si="521"/>
        <v>91</v>
      </c>
      <c r="K1370" s="25">
        <f t="shared" si="522"/>
        <v>0</v>
      </c>
      <c r="L1370" s="25">
        <f t="shared" si="523"/>
        <v>0</v>
      </c>
      <c r="M1370" s="25">
        <f t="shared" si="524"/>
        <v>114</v>
      </c>
      <c r="N1370" s="22">
        <f t="shared" si="525"/>
        <v>0</v>
      </c>
      <c r="O1370" s="22">
        <f t="shared" si="526"/>
        <v>0</v>
      </c>
      <c r="P1370" s="22">
        <f t="shared" si="509"/>
        <v>0</v>
      </c>
      <c r="Q1370" s="62"/>
      <c r="R1370" s="21">
        <f t="shared" si="510"/>
        <v>0</v>
      </c>
      <c r="S1370" s="21"/>
      <c r="T1370" s="56">
        <f t="shared" si="511"/>
        <v>0</v>
      </c>
      <c r="U1370" s="23" t="e">
        <f t="shared" si="512"/>
        <v>#DIV/0!</v>
      </c>
      <c r="V1370" s="23" t="str">
        <f t="shared" si="527"/>
        <v/>
      </c>
      <c r="W1370" s="24"/>
      <c r="X1370" s="55" t="str">
        <f t="shared" si="515"/>
        <v/>
      </c>
      <c r="Y1370" s="19"/>
      <c r="Z1370" s="26" t="e">
        <f t="shared" si="528"/>
        <v>#DIV/0!</v>
      </c>
      <c r="AA1370" s="26">
        <f t="shared" si="530"/>
        <v>0</v>
      </c>
      <c r="AB1370" s="26" t="str">
        <f t="shared" si="514"/>
        <v/>
      </c>
      <c r="AC1370" s="27">
        <f t="shared" si="531"/>
        <v>0</v>
      </c>
      <c r="AD1370" s="19"/>
      <c r="AE1370" s="19" t="str">
        <f t="shared" si="513"/>
        <v/>
      </c>
      <c r="AF1370" s="66" t="e">
        <f t="shared" si="529"/>
        <v>#VALUE!</v>
      </c>
    </row>
    <row r="1371" spans="1:32">
      <c r="A1371" s="16" t="str">
        <f t="shared" si="516"/>
        <v/>
      </c>
      <c r="B1371" s="29"/>
      <c r="C1371" s="17"/>
      <c r="D1371" s="32"/>
      <c r="E1371" s="18"/>
      <c r="F1371" s="25">
        <f t="shared" si="517"/>
        <v>0</v>
      </c>
      <c r="G1371" s="25">
        <f t="shared" si="518"/>
        <v>1</v>
      </c>
      <c r="H1371" s="25">
        <f t="shared" si="519"/>
        <v>1900</v>
      </c>
      <c r="I1371" s="25">
        <f t="shared" si="520"/>
        <v>1900</v>
      </c>
      <c r="J1371" s="63">
        <f t="shared" si="521"/>
        <v>91</v>
      </c>
      <c r="K1371" s="25">
        <f t="shared" si="522"/>
        <v>0</v>
      </c>
      <c r="L1371" s="25">
        <f t="shared" si="523"/>
        <v>0</v>
      </c>
      <c r="M1371" s="25">
        <f t="shared" si="524"/>
        <v>114</v>
      </c>
      <c r="N1371" s="22">
        <f t="shared" si="525"/>
        <v>0</v>
      </c>
      <c r="O1371" s="22">
        <f t="shared" si="526"/>
        <v>0</v>
      </c>
      <c r="P1371" s="22">
        <f t="shared" si="509"/>
        <v>0</v>
      </c>
      <c r="Q1371" s="62"/>
      <c r="R1371" s="21">
        <f t="shared" si="510"/>
        <v>0</v>
      </c>
      <c r="S1371" s="21"/>
      <c r="T1371" s="56">
        <f t="shared" si="511"/>
        <v>0</v>
      </c>
      <c r="U1371" s="23" t="e">
        <f t="shared" si="512"/>
        <v>#DIV/0!</v>
      </c>
      <c r="V1371" s="23" t="str">
        <f t="shared" si="527"/>
        <v/>
      </c>
      <c r="W1371" s="24"/>
      <c r="X1371" s="55" t="str">
        <f t="shared" si="515"/>
        <v/>
      </c>
      <c r="Y1371" s="19"/>
      <c r="Z1371" s="26" t="e">
        <f t="shared" si="528"/>
        <v>#DIV/0!</v>
      </c>
      <c r="AA1371" s="26">
        <f t="shared" si="530"/>
        <v>0</v>
      </c>
      <c r="AB1371" s="26" t="str">
        <f t="shared" si="514"/>
        <v/>
      </c>
      <c r="AC1371" s="27">
        <f t="shared" si="531"/>
        <v>0</v>
      </c>
      <c r="AD1371" s="19"/>
      <c r="AE1371" s="19" t="str">
        <f t="shared" si="513"/>
        <v/>
      </c>
      <c r="AF1371" s="66" t="e">
        <f t="shared" si="529"/>
        <v>#VALUE!</v>
      </c>
    </row>
    <row r="1372" spans="1:32">
      <c r="A1372" s="16" t="str">
        <f t="shared" si="516"/>
        <v/>
      </c>
      <c r="B1372" s="29"/>
      <c r="C1372" s="17"/>
      <c r="D1372" s="32"/>
      <c r="E1372" s="18"/>
      <c r="F1372" s="25">
        <f t="shared" si="517"/>
        <v>0</v>
      </c>
      <c r="G1372" s="25">
        <f t="shared" si="518"/>
        <v>1</v>
      </c>
      <c r="H1372" s="25">
        <f t="shared" si="519"/>
        <v>1900</v>
      </c>
      <c r="I1372" s="25">
        <f t="shared" si="520"/>
        <v>1900</v>
      </c>
      <c r="J1372" s="63">
        <f t="shared" si="521"/>
        <v>91</v>
      </c>
      <c r="K1372" s="25">
        <f t="shared" si="522"/>
        <v>0</v>
      </c>
      <c r="L1372" s="25">
        <f t="shared" si="523"/>
        <v>0</v>
      </c>
      <c r="M1372" s="25">
        <f t="shared" si="524"/>
        <v>114</v>
      </c>
      <c r="N1372" s="22">
        <f t="shared" si="525"/>
        <v>0</v>
      </c>
      <c r="O1372" s="22">
        <f t="shared" si="526"/>
        <v>0</v>
      </c>
      <c r="P1372" s="22">
        <f t="shared" si="509"/>
        <v>0</v>
      </c>
      <c r="Q1372" s="62"/>
      <c r="R1372" s="21">
        <f t="shared" si="510"/>
        <v>0</v>
      </c>
      <c r="S1372" s="21"/>
      <c r="T1372" s="56">
        <f t="shared" si="511"/>
        <v>0</v>
      </c>
      <c r="U1372" s="23" t="e">
        <f t="shared" si="512"/>
        <v>#DIV/0!</v>
      </c>
      <c r="V1372" s="23" t="str">
        <f t="shared" si="527"/>
        <v/>
      </c>
      <c r="W1372" s="24"/>
      <c r="X1372" s="55" t="str">
        <f t="shared" si="515"/>
        <v/>
      </c>
      <c r="Y1372" s="19"/>
      <c r="Z1372" s="26" t="e">
        <f t="shared" si="528"/>
        <v>#DIV/0!</v>
      </c>
      <c r="AA1372" s="26">
        <f t="shared" si="530"/>
        <v>0</v>
      </c>
      <c r="AB1372" s="26" t="str">
        <f t="shared" si="514"/>
        <v/>
      </c>
      <c r="AC1372" s="27">
        <f t="shared" si="531"/>
        <v>0</v>
      </c>
      <c r="AD1372" s="19"/>
      <c r="AE1372" s="19" t="str">
        <f t="shared" si="513"/>
        <v/>
      </c>
      <c r="AF1372" s="66" t="e">
        <f t="shared" si="529"/>
        <v>#VALUE!</v>
      </c>
    </row>
    <row r="1373" spans="1:32">
      <c r="A1373" s="16" t="str">
        <f t="shared" si="516"/>
        <v/>
      </c>
      <c r="B1373" s="29"/>
      <c r="C1373" s="17"/>
      <c r="D1373" s="32"/>
      <c r="E1373" s="18"/>
      <c r="F1373" s="25">
        <f t="shared" si="517"/>
        <v>0</v>
      </c>
      <c r="G1373" s="25">
        <f t="shared" si="518"/>
        <v>1</v>
      </c>
      <c r="H1373" s="25">
        <f t="shared" si="519"/>
        <v>1900</v>
      </c>
      <c r="I1373" s="25">
        <f t="shared" si="520"/>
        <v>1900</v>
      </c>
      <c r="J1373" s="63">
        <f t="shared" si="521"/>
        <v>91</v>
      </c>
      <c r="K1373" s="25">
        <f t="shared" si="522"/>
        <v>0</v>
      </c>
      <c r="L1373" s="25">
        <f t="shared" si="523"/>
        <v>0</v>
      </c>
      <c r="M1373" s="25">
        <f t="shared" si="524"/>
        <v>114</v>
      </c>
      <c r="N1373" s="22">
        <f t="shared" si="525"/>
        <v>0</v>
      </c>
      <c r="O1373" s="22">
        <f t="shared" si="526"/>
        <v>0</v>
      </c>
      <c r="P1373" s="22">
        <f t="shared" si="509"/>
        <v>0</v>
      </c>
      <c r="Q1373" s="62"/>
      <c r="R1373" s="21">
        <f t="shared" si="510"/>
        <v>0</v>
      </c>
      <c r="S1373" s="21"/>
      <c r="T1373" s="56">
        <f t="shared" si="511"/>
        <v>0</v>
      </c>
      <c r="U1373" s="23" t="e">
        <f t="shared" si="512"/>
        <v>#DIV/0!</v>
      </c>
      <c r="V1373" s="23" t="str">
        <f t="shared" si="527"/>
        <v/>
      </c>
      <c r="W1373" s="24"/>
      <c r="X1373" s="55" t="str">
        <f t="shared" si="515"/>
        <v/>
      </c>
      <c r="Y1373" s="19"/>
      <c r="Z1373" s="26" t="e">
        <f t="shared" si="528"/>
        <v>#DIV/0!</v>
      </c>
      <c r="AA1373" s="26">
        <f t="shared" si="530"/>
        <v>0</v>
      </c>
      <c r="AB1373" s="26" t="str">
        <f t="shared" si="514"/>
        <v/>
      </c>
      <c r="AC1373" s="27">
        <f t="shared" si="531"/>
        <v>0</v>
      </c>
      <c r="AD1373" s="19"/>
      <c r="AE1373" s="19" t="str">
        <f t="shared" si="513"/>
        <v/>
      </c>
      <c r="AF1373" s="66" t="e">
        <f t="shared" si="529"/>
        <v>#VALUE!</v>
      </c>
    </row>
    <row r="1374" spans="1:32">
      <c r="A1374" s="16" t="str">
        <f t="shared" si="516"/>
        <v/>
      </c>
      <c r="B1374" s="29"/>
      <c r="C1374" s="17"/>
      <c r="D1374" s="32"/>
      <c r="E1374" s="18"/>
      <c r="F1374" s="25">
        <f t="shared" si="517"/>
        <v>0</v>
      </c>
      <c r="G1374" s="25">
        <f t="shared" si="518"/>
        <v>1</v>
      </c>
      <c r="H1374" s="25">
        <f t="shared" si="519"/>
        <v>1900</v>
      </c>
      <c r="I1374" s="25">
        <f t="shared" si="520"/>
        <v>1900</v>
      </c>
      <c r="J1374" s="63">
        <f t="shared" si="521"/>
        <v>91</v>
      </c>
      <c r="K1374" s="25">
        <f t="shared" si="522"/>
        <v>0</v>
      </c>
      <c r="L1374" s="25">
        <f t="shared" si="523"/>
        <v>0</v>
      </c>
      <c r="M1374" s="25">
        <f t="shared" si="524"/>
        <v>114</v>
      </c>
      <c r="N1374" s="22">
        <f t="shared" si="525"/>
        <v>0</v>
      </c>
      <c r="O1374" s="22">
        <f t="shared" si="526"/>
        <v>0</v>
      </c>
      <c r="P1374" s="22">
        <f t="shared" si="509"/>
        <v>0</v>
      </c>
      <c r="Q1374" s="62"/>
      <c r="R1374" s="21">
        <f t="shared" si="510"/>
        <v>0</v>
      </c>
      <c r="S1374" s="21"/>
      <c r="T1374" s="56">
        <f t="shared" si="511"/>
        <v>0</v>
      </c>
      <c r="U1374" s="23" t="e">
        <f t="shared" si="512"/>
        <v>#DIV/0!</v>
      </c>
      <c r="V1374" s="23" t="str">
        <f t="shared" si="527"/>
        <v/>
      </c>
      <c r="W1374" s="24"/>
      <c r="X1374" s="55" t="str">
        <f t="shared" si="515"/>
        <v/>
      </c>
      <c r="Y1374" s="19"/>
      <c r="Z1374" s="26" t="e">
        <f t="shared" si="528"/>
        <v>#DIV/0!</v>
      </c>
      <c r="AA1374" s="26">
        <f t="shared" si="530"/>
        <v>0</v>
      </c>
      <c r="AB1374" s="26" t="str">
        <f t="shared" si="514"/>
        <v/>
      </c>
      <c r="AC1374" s="27">
        <f t="shared" si="531"/>
        <v>0</v>
      </c>
      <c r="AD1374" s="19"/>
      <c r="AE1374" s="19" t="str">
        <f t="shared" si="513"/>
        <v/>
      </c>
      <c r="AF1374" s="66" t="e">
        <f t="shared" si="529"/>
        <v>#VALUE!</v>
      </c>
    </row>
    <row r="1375" spans="1:32">
      <c r="A1375" s="16" t="str">
        <f t="shared" si="516"/>
        <v/>
      </c>
      <c r="B1375" s="29"/>
      <c r="C1375" s="17"/>
      <c r="D1375" s="32"/>
      <c r="E1375" s="18"/>
      <c r="F1375" s="25">
        <f t="shared" si="517"/>
        <v>0</v>
      </c>
      <c r="G1375" s="25">
        <f t="shared" si="518"/>
        <v>1</v>
      </c>
      <c r="H1375" s="25">
        <f t="shared" si="519"/>
        <v>1900</v>
      </c>
      <c r="I1375" s="25">
        <f t="shared" si="520"/>
        <v>1900</v>
      </c>
      <c r="J1375" s="63">
        <f t="shared" si="521"/>
        <v>91</v>
      </c>
      <c r="K1375" s="25">
        <f t="shared" si="522"/>
        <v>0</v>
      </c>
      <c r="L1375" s="25">
        <f t="shared" si="523"/>
        <v>0</v>
      </c>
      <c r="M1375" s="25">
        <f t="shared" si="524"/>
        <v>114</v>
      </c>
      <c r="N1375" s="22">
        <f t="shared" si="525"/>
        <v>0</v>
      </c>
      <c r="O1375" s="22">
        <f t="shared" si="526"/>
        <v>0</v>
      </c>
      <c r="P1375" s="22">
        <f t="shared" si="509"/>
        <v>0</v>
      </c>
      <c r="Q1375" s="62"/>
      <c r="R1375" s="21">
        <f t="shared" si="510"/>
        <v>0</v>
      </c>
      <c r="S1375" s="21"/>
      <c r="T1375" s="56">
        <f t="shared" si="511"/>
        <v>0</v>
      </c>
      <c r="U1375" s="23" t="e">
        <f t="shared" si="512"/>
        <v>#DIV/0!</v>
      </c>
      <c r="V1375" s="23" t="str">
        <f t="shared" si="527"/>
        <v/>
      </c>
      <c r="W1375" s="24"/>
      <c r="X1375" s="55" t="str">
        <f t="shared" si="515"/>
        <v/>
      </c>
      <c r="Y1375" s="19"/>
      <c r="Z1375" s="26" t="e">
        <f t="shared" si="528"/>
        <v>#DIV/0!</v>
      </c>
      <c r="AA1375" s="26">
        <f t="shared" si="530"/>
        <v>0</v>
      </c>
      <c r="AB1375" s="26" t="str">
        <f t="shared" si="514"/>
        <v/>
      </c>
      <c r="AC1375" s="27">
        <f t="shared" si="531"/>
        <v>0</v>
      </c>
      <c r="AD1375" s="19"/>
      <c r="AE1375" s="19" t="str">
        <f t="shared" si="513"/>
        <v/>
      </c>
      <c r="AF1375" s="66" t="e">
        <f t="shared" si="529"/>
        <v>#VALUE!</v>
      </c>
    </row>
    <row r="1376" spans="1:32">
      <c r="A1376" s="16" t="str">
        <f t="shared" si="516"/>
        <v/>
      </c>
      <c r="B1376" s="29"/>
      <c r="C1376" s="17"/>
      <c r="D1376" s="32"/>
      <c r="E1376" s="18"/>
      <c r="F1376" s="25">
        <f t="shared" si="517"/>
        <v>0</v>
      </c>
      <c r="G1376" s="25">
        <f t="shared" si="518"/>
        <v>1</v>
      </c>
      <c r="H1376" s="25">
        <f t="shared" si="519"/>
        <v>1900</v>
      </c>
      <c r="I1376" s="25">
        <f t="shared" si="520"/>
        <v>1900</v>
      </c>
      <c r="J1376" s="63">
        <f t="shared" si="521"/>
        <v>91</v>
      </c>
      <c r="K1376" s="25">
        <f t="shared" si="522"/>
        <v>0</v>
      </c>
      <c r="L1376" s="25">
        <f t="shared" si="523"/>
        <v>0</v>
      </c>
      <c r="M1376" s="25">
        <f t="shared" si="524"/>
        <v>114</v>
      </c>
      <c r="N1376" s="22">
        <f t="shared" si="525"/>
        <v>0</v>
      </c>
      <c r="O1376" s="22">
        <f t="shared" si="526"/>
        <v>0</v>
      </c>
      <c r="P1376" s="22">
        <f t="shared" si="509"/>
        <v>0</v>
      </c>
      <c r="Q1376" s="62"/>
      <c r="R1376" s="21">
        <f t="shared" si="510"/>
        <v>0</v>
      </c>
      <c r="S1376" s="21"/>
      <c r="T1376" s="56">
        <f t="shared" si="511"/>
        <v>0</v>
      </c>
      <c r="U1376" s="23" t="e">
        <f t="shared" si="512"/>
        <v>#DIV/0!</v>
      </c>
      <c r="V1376" s="23" t="str">
        <f t="shared" si="527"/>
        <v/>
      </c>
      <c r="W1376" s="24"/>
      <c r="X1376" s="55" t="str">
        <f t="shared" si="515"/>
        <v/>
      </c>
      <c r="Y1376" s="19"/>
      <c r="Z1376" s="26" t="e">
        <f t="shared" si="528"/>
        <v>#DIV/0!</v>
      </c>
      <c r="AA1376" s="26">
        <f t="shared" si="530"/>
        <v>0</v>
      </c>
      <c r="AB1376" s="26" t="str">
        <f t="shared" si="514"/>
        <v/>
      </c>
      <c r="AC1376" s="27">
        <f t="shared" si="531"/>
        <v>0</v>
      </c>
      <c r="AD1376" s="19"/>
      <c r="AE1376" s="19" t="str">
        <f t="shared" si="513"/>
        <v/>
      </c>
      <c r="AF1376" s="66" t="e">
        <f t="shared" si="529"/>
        <v>#VALUE!</v>
      </c>
    </row>
    <row r="1377" spans="1:32">
      <c r="A1377" s="16" t="str">
        <f t="shared" si="516"/>
        <v/>
      </c>
      <c r="B1377" s="29"/>
      <c r="C1377" s="17"/>
      <c r="D1377" s="32"/>
      <c r="E1377" s="18"/>
      <c r="F1377" s="25">
        <f t="shared" si="517"/>
        <v>0</v>
      </c>
      <c r="G1377" s="25">
        <f t="shared" si="518"/>
        <v>1</v>
      </c>
      <c r="H1377" s="25">
        <f t="shared" si="519"/>
        <v>1900</v>
      </c>
      <c r="I1377" s="25">
        <f t="shared" si="520"/>
        <v>1900</v>
      </c>
      <c r="J1377" s="63">
        <f t="shared" si="521"/>
        <v>91</v>
      </c>
      <c r="K1377" s="25">
        <f t="shared" si="522"/>
        <v>0</v>
      </c>
      <c r="L1377" s="25">
        <f t="shared" si="523"/>
        <v>0</v>
      </c>
      <c r="M1377" s="25">
        <f t="shared" si="524"/>
        <v>114</v>
      </c>
      <c r="N1377" s="22">
        <f t="shared" si="525"/>
        <v>0</v>
      </c>
      <c r="O1377" s="22">
        <f t="shared" si="526"/>
        <v>0</v>
      </c>
      <c r="P1377" s="22">
        <f t="shared" si="509"/>
        <v>0</v>
      </c>
      <c r="Q1377" s="62"/>
      <c r="R1377" s="21">
        <f t="shared" si="510"/>
        <v>0</v>
      </c>
      <c r="S1377" s="21"/>
      <c r="T1377" s="56">
        <f t="shared" si="511"/>
        <v>0</v>
      </c>
      <c r="U1377" s="23" t="e">
        <f t="shared" si="512"/>
        <v>#DIV/0!</v>
      </c>
      <c r="V1377" s="23" t="str">
        <f t="shared" si="527"/>
        <v/>
      </c>
      <c r="W1377" s="24"/>
      <c r="X1377" s="55" t="str">
        <f t="shared" si="515"/>
        <v/>
      </c>
      <c r="Y1377" s="19"/>
      <c r="Z1377" s="26" t="e">
        <f t="shared" si="528"/>
        <v>#DIV/0!</v>
      </c>
      <c r="AA1377" s="26">
        <f t="shared" si="530"/>
        <v>0</v>
      </c>
      <c r="AB1377" s="26" t="str">
        <f t="shared" si="514"/>
        <v/>
      </c>
      <c r="AC1377" s="27">
        <f t="shared" si="531"/>
        <v>0</v>
      </c>
      <c r="AD1377" s="19"/>
      <c r="AE1377" s="19" t="str">
        <f t="shared" si="513"/>
        <v/>
      </c>
      <c r="AF1377" s="66" t="e">
        <f t="shared" si="529"/>
        <v>#VALUE!</v>
      </c>
    </row>
    <row r="1378" spans="1:32">
      <c r="A1378" s="16" t="str">
        <f t="shared" si="516"/>
        <v/>
      </c>
      <c r="B1378" s="29"/>
      <c r="C1378" s="17"/>
      <c r="D1378" s="32"/>
      <c r="E1378" s="18"/>
      <c r="F1378" s="25">
        <f t="shared" si="517"/>
        <v>0</v>
      </c>
      <c r="G1378" s="25">
        <f t="shared" si="518"/>
        <v>1</v>
      </c>
      <c r="H1378" s="25">
        <f t="shared" si="519"/>
        <v>1900</v>
      </c>
      <c r="I1378" s="25">
        <f t="shared" si="520"/>
        <v>1900</v>
      </c>
      <c r="J1378" s="63">
        <f t="shared" si="521"/>
        <v>91</v>
      </c>
      <c r="K1378" s="25">
        <f t="shared" si="522"/>
        <v>0</v>
      </c>
      <c r="L1378" s="25">
        <f t="shared" si="523"/>
        <v>0</v>
      </c>
      <c r="M1378" s="25">
        <f t="shared" si="524"/>
        <v>114</v>
      </c>
      <c r="N1378" s="22">
        <f t="shared" si="525"/>
        <v>0</v>
      </c>
      <c r="O1378" s="22">
        <f t="shared" si="526"/>
        <v>0</v>
      </c>
      <c r="P1378" s="22">
        <f t="shared" si="509"/>
        <v>0</v>
      </c>
      <c r="Q1378" s="62"/>
      <c r="R1378" s="21">
        <f t="shared" si="510"/>
        <v>0</v>
      </c>
      <c r="S1378" s="21"/>
      <c r="T1378" s="56">
        <f t="shared" si="511"/>
        <v>0</v>
      </c>
      <c r="U1378" s="23" t="e">
        <f t="shared" si="512"/>
        <v>#DIV/0!</v>
      </c>
      <c r="V1378" s="23" t="str">
        <f t="shared" si="527"/>
        <v/>
      </c>
      <c r="W1378" s="24"/>
      <c r="X1378" s="55" t="str">
        <f t="shared" si="515"/>
        <v/>
      </c>
      <c r="Y1378" s="19"/>
      <c r="Z1378" s="26" t="e">
        <f t="shared" si="528"/>
        <v>#DIV/0!</v>
      </c>
      <c r="AA1378" s="26">
        <f t="shared" si="530"/>
        <v>0</v>
      </c>
      <c r="AB1378" s="26" t="str">
        <f t="shared" si="514"/>
        <v/>
      </c>
      <c r="AC1378" s="27">
        <f t="shared" si="531"/>
        <v>0</v>
      </c>
      <c r="AD1378" s="19"/>
      <c r="AE1378" s="19" t="str">
        <f t="shared" si="513"/>
        <v/>
      </c>
      <c r="AF1378" s="66" t="e">
        <f t="shared" si="529"/>
        <v>#VALUE!</v>
      </c>
    </row>
    <row r="1379" spans="1:32">
      <c r="A1379" s="16" t="str">
        <f t="shared" si="516"/>
        <v/>
      </c>
      <c r="B1379" s="29"/>
      <c r="C1379" s="17"/>
      <c r="D1379" s="32"/>
      <c r="E1379" s="18"/>
      <c r="F1379" s="25">
        <f t="shared" si="517"/>
        <v>0</v>
      </c>
      <c r="G1379" s="25">
        <f t="shared" si="518"/>
        <v>1</v>
      </c>
      <c r="H1379" s="25">
        <f t="shared" si="519"/>
        <v>1900</v>
      </c>
      <c r="I1379" s="25">
        <f t="shared" si="520"/>
        <v>1900</v>
      </c>
      <c r="J1379" s="63">
        <f t="shared" si="521"/>
        <v>91</v>
      </c>
      <c r="K1379" s="25">
        <f t="shared" si="522"/>
        <v>0</v>
      </c>
      <c r="L1379" s="25">
        <f t="shared" si="523"/>
        <v>0</v>
      </c>
      <c r="M1379" s="25">
        <f t="shared" si="524"/>
        <v>114</v>
      </c>
      <c r="N1379" s="22">
        <f t="shared" si="525"/>
        <v>0</v>
      </c>
      <c r="O1379" s="22">
        <f t="shared" si="526"/>
        <v>0</v>
      </c>
      <c r="P1379" s="22">
        <f t="shared" si="509"/>
        <v>0</v>
      </c>
      <c r="Q1379" s="62"/>
      <c r="R1379" s="21">
        <f t="shared" si="510"/>
        <v>0</v>
      </c>
      <c r="S1379" s="21"/>
      <c r="T1379" s="56">
        <f t="shared" si="511"/>
        <v>0</v>
      </c>
      <c r="U1379" s="23" t="e">
        <f t="shared" si="512"/>
        <v>#DIV/0!</v>
      </c>
      <c r="V1379" s="23" t="str">
        <f t="shared" si="527"/>
        <v/>
      </c>
      <c r="W1379" s="24"/>
      <c r="X1379" s="55" t="str">
        <f t="shared" si="515"/>
        <v/>
      </c>
      <c r="Y1379" s="19"/>
      <c r="Z1379" s="26" t="e">
        <f t="shared" si="528"/>
        <v>#DIV/0!</v>
      </c>
      <c r="AA1379" s="26">
        <f t="shared" si="530"/>
        <v>0</v>
      </c>
      <c r="AB1379" s="26" t="str">
        <f t="shared" si="514"/>
        <v/>
      </c>
      <c r="AC1379" s="27">
        <f t="shared" si="531"/>
        <v>0</v>
      </c>
      <c r="AD1379" s="19"/>
      <c r="AE1379" s="19" t="str">
        <f t="shared" si="513"/>
        <v/>
      </c>
      <c r="AF1379" s="66" t="e">
        <f t="shared" si="529"/>
        <v>#VALUE!</v>
      </c>
    </row>
    <row r="1380" spans="1:32">
      <c r="A1380" s="16" t="str">
        <f t="shared" si="516"/>
        <v/>
      </c>
      <c r="B1380" s="29"/>
      <c r="C1380" s="17"/>
      <c r="D1380" s="32"/>
      <c r="E1380" s="18"/>
      <c r="F1380" s="25">
        <f t="shared" si="517"/>
        <v>0</v>
      </c>
      <c r="G1380" s="25">
        <f t="shared" si="518"/>
        <v>1</v>
      </c>
      <c r="H1380" s="25">
        <f t="shared" si="519"/>
        <v>1900</v>
      </c>
      <c r="I1380" s="25">
        <f t="shared" si="520"/>
        <v>1900</v>
      </c>
      <c r="J1380" s="63">
        <f t="shared" si="521"/>
        <v>91</v>
      </c>
      <c r="K1380" s="25">
        <f t="shared" si="522"/>
        <v>0</v>
      </c>
      <c r="L1380" s="25">
        <f t="shared" si="523"/>
        <v>0</v>
      </c>
      <c r="M1380" s="25">
        <f t="shared" si="524"/>
        <v>114</v>
      </c>
      <c r="N1380" s="22">
        <f t="shared" si="525"/>
        <v>0</v>
      </c>
      <c r="O1380" s="22">
        <f t="shared" si="526"/>
        <v>0</v>
      </c>
      <c r="P1380" s="22">
        <f t="shared" si="509"/>
        <v>0</v>
      </c>
      <c r="Q1380" s="62"/>
      <c r="R1380" s="21">
        <f t="shared" si="510"/>
        <v>0</v>
      </c>
      <c r="S1380" s="21"/>
      <c r="T1380" s="56">
        <f t="shared" si="511"/>
        <v>0</v>
      </c>
      <c r="U1380" s="23" t="e">
        <f t="shared" si="512"/>
        <v>#DIV/0!</v>
      </c>
      <c r="V1380" s="23" t="str">
        <f t="shared" si="527"/>
        <v/>
      </c>
      <c r="W1380" s="24"/>
      <c r="X1380" s="55" t="str">
        <f t="shared" si="515"/>
        <v/>
      </c>
      <c r="Y1380" s="19"/>
      <c r="Z1380" s="26" t="e">
        <f t="shared" si="528"/>
        <v>#DIV/0!</v>
      </c>
      <c r="AA1380" s="26">
        <f t="shared" si="530"/>
        <v>0</v>
      </c>
      <c r="AB1380" s="26" t="str">
        <f t="shared" si="514"/>
        <v/>
      </c>
      <c r="AC1380" s="27">
        <f t="shared" si="531"/>
        <v>0</v>
      </c>
      <c r="AD1380" s="19"/>
      <c r="AE1380" s="19" t="str">
        <f t="shared" si="513"/>
        <v/>
      </c>
      <c r="AF1380" s="66" t="e">
        <f t="shared" si="529"/>
        <v>#VALUE!</v>
      </c>
    </row>
    <row r="1381" spans="1:32">
      <c r="A1381" s="16" t="str">
        <f t="shared" si="516"/>
        <v/>
      </c>
      <c r="B1381" s="29"/>
      <c r="C1381" s="17"/>
      <c r="D1381" s="32"/>
      <c r="E1381" s="18"/>
      <c r="F1381" s="25">
        <f t="shared" si="517"/>
        <v>0</v>
      </c>
      <c r="G1381" s="25">
        <f t="shared" si="518"/>
        <v>1</v>
      </c>
      <c r="H1381" s="25">
        <f t="shared" si="519"/>
        <v>1900</v>
      </c>
      <c r="I1381" s="25">
        <f t="shared" si="520"/>
        <v>1900</v>
      </c>
      <c r="J1381" s="63">
        <f t="shared" si="521"/>
        <v>91</v>
      </c>
      <c r="K1381" s="25">
        <f t="shared" si="522"/>
        <v>0</v>
      </c>
      <c r="L1381" s="25">
        <f t="shared" si="523"/>
        <v>0</v>
      </c>
      <c r="M1381" s="25">
        <f t="shared" si="524"/>
        <v>114</v>
      </c>
      <c r="N1381" s="22">
        <f t="shared" si="525"/>
        <v>0</v>
      </c>
      <c r="O1381" s="22">
        <f t="shared" si="526"/>
        <v>0</v>
      </c>
      <c r="P1381" s="22">
        <f t="shared" si="509"/>
        <v>0</v>
      </c>
      <c r="Q1381" s="62"/>
      <c r="R1381" s="21">
        <f t="shared" si="510"/>
        <v>0</v>
      </c>
      <c r="S1381" s="21"/>
      <c r="T1381" s="56">
        <f t="shared" si="511"/>
        <v>0</v>
      </c>
      <c r="U1381" s="23" t="e">
        <f t="shared" si="512"/>
        <v>#DIV/0!</v>
      </c>
      <c r="V1381" s="23" t="str">
        <f t="shared" si="527"/>
        <v/>
      </c>
      <c r="W1381" s="24"/>
      <c r="X1381" s="55" t="str">
        <f t="shared" si="515"/>
        <v/>
      </c>
      <c r="Y1381" s="19"/>
      <c r="Z1381" s="26" t="e">
        <f t="shared" si="528"/>
        <v>#DIV/0!</v>
      </c>
      <c r="AA1381" s="26">
        <f t="shared" si="530"/>
        <v>0</v>
      </c>
      <c r="AB1381" s="26" t="str">
        <f t="shared" si="514"/>
        <v/>
      </c>
      <c r="AC1381" s="27">
        <f t="shared" si="531"/>
        <v>0</v>
      </c>
      <c r="AD1381" s="19"/>
      <c r="AE1381" s="19" t="str">
        <f t="shared" si="513"/>
        <v/>
      </c>
      <c r="AF1381" s="66" t="e">
        <f t="shared" si="529"/>
        <v>#VALUE!</v>
      </c>
    </row>
    <row r="1382" spans="1:32">
      <c r="A1382" s="16" t="str">
        <f t="shared" si="516"/>
        <v/>
      </c>
      <c r="B1382" s="29"/>
      <c r="C1382" s="17"/>
      <c r="D1382" s="32"/>
      <c r="E1382" s="18"/>
      <c r="F1382" s="25">
        <f t="shared" si="517"/>
        <v>0</v>
      </c>
      <c r="G1382" s="25">
        <f t="shared" si="518"/>
        <v>1</v>
      </c>
      <c r="H1382" s="25">
        <f t="shared" si="519"/>
        <v>1900</v>
      </c>
      <c r="I1382" s="25">
        <f t="shared" si="520"/>
        <v>1900</v>
      </c>
      <c r="J1382" s="63">
        <f t="shared" si="521"/>
        <v>91</v>
      </c>
      <c r="K1382" s="25">
        <f t="shared" si="522"/>
        <v>0</v>
      </c>
      <c r="L1382" s="25">
        <f t="shared" si="523"/>
        <v>0</v>
      </c>
      <c r="M1382" s="25">
        <f t="shared" si="524"/>
        <v>114</v>
      </c>
      <c r="N1382" s="22">
        <f t="shared" si="525"/>
        <v>0</v>
      </c>
      <c r="O1382" s="22">
        <f t="shared" si="526"/>
        <v>0</v>
      </c>
      <c r="P1382" s="22">
        <f t="shared" si="509"/>
        <v>0</v>
      </c>
      <c r="Q1382" s="62"/>
      <c r="R1382" s="21">
        <f t="shared" si="510"/>
        <v>0</v>
      </c>
      <c r="S1382" s="21"/>
      <c r="T1382" s="56">
        <f t="shared" si="511"/>
        <v>0</v>
      </c>
      <c r="U1382" s="23" t="e">
        <f t="shared" si="512"/>
        <v>#DIV/0!</v>
      </c>
      <c r="V1382" s="23" t="str">
        <f t="shared" si="527"/>
        <v/>
      </c>
      <c r="W1382" s="24"/>
      <c r="X1382" s="55" t="str">
        <f t="shared" si="515"/>
        <v/>
      </c>
      <c r="Y1382" s="19"/>
      <c r="Z1382" s="26" t="e">
        <f t="shared" si="528"/>
        <v>#DIV/0!</v>
      </c>
      <c r="AA1382" s="26">
        <f t="shared" si="530"/>
        <v>0</v>
      </c>
      <c r="AB1382" s="26" t="str">
        <f t="shared" si="514"/>
        <v/>
      </c>
      <c r="AC1382" s="27">
        <f t="shared" si="531"/>
        <v>0</v>
      </c>
      <c r="AD1382" s="19"/>
      <c r="AE1382" s="19" t="str">
        <f t="shared" si="513"/>
        <v/>
      </c>
      <c r="AF1382" s="66" t="e">
        <f t="shared" si="529"/>
        <v>#VALUE!</v>
      </c>
    </row>
    <row r="1383" spans="1:32">
      <c r="A1383" s="16" t="str">
        <f t="shared" si="516"/>
        <v/>
      </c>
      <c r="B1383" s="29"/>
      <c r="C1383" s="17"/>
      <c r="D1383" s="32"/>
      <c r="E1383" s="18"/>
      <c r="F1383" s="25">
        <f t="shared" si="517"/>
        <v>0</v>
      </c>
      <c r="G1383" s="25">
        <f t="shared" si="518"/>
        <v>1</v>
      </c>
      <c r="H1383" s="25">
        <f t="shared" si="519"/>
        <v>1900</v>
      </c>
      <c r="I1383" s="25">
        <f t="shared" si="520"/>
        <v>1900</v>
      </c>
      <c r="J1383" s="63">
        <f t="shared" si="521"/>
        <v>91</v>
      </c>
      <c r="K1383" s="25">
        <f t="shared" si="522"/>
        <v>0</v>
      </c>
      <c r="L1383" s="25">
        <f t="shared" si="523"/>
        <v>0</v>
      </c>
      <c r="M1383" s="25">
        <f t="shared" si="524"/>
        <v>114</v>
      </c>
      <c r="N1383" s="22">
        <f t="shared" si="525"/>
        <v>0</v>
      </c>
      <c r="O1383" s="22">
        <f t="shared" si="526"/>
        <v>0</v>
      </c>
      <c r="P1383" s="22">
        <f t="shared" si="509"/>
        <v>0</v>
      </c>
      <c r="Q1383" s="62"/>
      <c r="R1383" s="21">
        <f t="shared" si="510"/>
        <v>0</v>
      </c>
      <c r="S1383" s="21"/>
      <c r="T1383" s="56">
        <f t="shared" si="511"/>
        <v>0</v>
      </c>
      <c r="U1383" s="23" t="e">
        <f t="shared" si="512"/>
        <v>#DIV/0!</v>
      </c>
      <c r="V1383" s="23" t="str">
        <f t="shared" si="527"/>
        <v/>
      </c>
      <c r="W1383" s="24"/>
      <c r="X1383" s="55" t="str">
        <f t="shared" si="515"/>
        <v/>
      </c>
      <c r="Y1383" s="19"/>
      <c r="Z1383" s="26" t="e">
        <f t="shared" si="528"/>
        <v>#DIV/0!</v>
      </c>
      <c r="AA1383" s="26">
        <f t="shared" si="530"/>
        <v>0</v>
      </c>
      <c r="AB1383" s="26" t="str">
        <f t="shared" si="514"/>
        <v/>
      </c>
      <c r="AC1383" s="27">
        <f t="shared" si="531"/>
        <v>0</v>
      </c>
      <c r="AD1383" s="19"/>
      <c r="AE1383" s="19" t="str">
        <f t="shared" si="513"/>
        <v/>
      </c>
      <c r="AF1383" s="66" t="e">
        <f t="shared" si="529"/>
        <v>#VALUE!</v>
      </c>
    </row>
    <row r="1384" spans="1:32">
      <c r="A1384" s="16" t="str">
        <f t="shared" si="516"/>
        <v/>
      </c>
      <c r="B1384" s="29"/>
      <c r="C1384" s="17"/>
      <c r="D1384" s="32"/>
      <c r="E1384" s="18"/>
      <c r="F1384" s="25">
        <f t="shared" si="517"/>
        <v>0</v>
      </c>
      <c r="G1384" s="25">
        <f t="shared" si="518"/>
        <v>1</v>
      </c>
      <c r="H1384" s="25">
        <f t="shared" si="519"/>
        <v>1900</v>
      </c>
      <c r="I1384" s="25">
        <f t="shared" si="520"/>
        <v>1900</v>
      </c>
      <c r="J1384" s="63">
        <f t="shared" si="521"/>
        <v>91</v>
      </c>
      <c r="K1384" s="25">
        <f t="shared" si="522"/>
        <v>0</v>
      </c>
      <c r="L1384" s="25">
        <f t="shared" si="523"/>
        <v>0</v>
      </c>
      <c r="M1384" s="25">
        <f t="shared" si="524"/>
        <v>114</v>
      </c>
      <c r="N1384" s="22">
        <f t="shared" si="525"/>
        <v>0</v>
      </c>
      <c r="O1384" s="22">
        <f t="shared" si="526"/>
        <v>0</v>
      </c>
      <c r="P1384" s="22">
        <f t="shared" si="509"/>
        <v>0</v>
      </c>
      <c r="Q1384" s="62"/>
      <c r="R1384" s="21">
        <f t="shared" si="510"/>
        <v>0</v>
      </c>
      <c r="S1384" s="21"/>
      <c r="T1384" s="56">
        <f t="shared" si="511"/>
        <v>0</v>
      </c>
      <c r="U1384" s="23" t="e">
        <f t="shared" si="512"/>
        <v>#DIV/0!</v>
      </c>
      <c r="V1384" s="23" t="str">
        <f t="shared" si="527"/>
        <v/>
      </c>
      <c r="W1384" s="24"/>
      <c r="X1384" s="55" t="str">
        <f t="shared" si="515"/>
        <v/>
      </c>
      <c r="Y1384" s="19"/>
      <c r="Z1384" s="26" t="e">
        <f t="shared" si="528"/>
        <v>#DIV/0!</v>
      </c>
      <c r="AA1384" s="26">
        <f t="shared" si="530"/>
        <v>0</v>
      </c>
      <c r="AB1384" s="26" t="str">
        <f t="shared" si="514"/>
        <v/>
      </c>
      <c r="AC1384" s="27">
        <f t="shared" si="531"/>
        <v>0</v>
      </c>
      <c r="AD1384" s="19"/>
      <c r="AE1384" s="19" t="str">
        <f t="shared" si="513"/>
        <v/>
      </c>
      <c r="AF1384" s="66" t="e">
        <f t="shared" si="529"/>
        <v>#VALUE!</v>
      </c>
    </row>
    <row r="1385" spans="1:32">
      <c r="A1385" s="16" t="str">
        <f t="shared" si="516"/>
        <v/>
      </c>
      <c r="B1385" s="29"/>
      <c r="C1385" s="17"/>
      <c r="D1385" s="32"/>
      <c r="E1385" s="18"/>
      <c r="F1385" s="25">
        <f t="shared" si="517"/>
        <v>0</v>
      </c>
      <c r="G1385" s="25">
        <f t="shared" si="518"/>
        <v>1</v>
      </c>
      <c r="H1385" s="25">
        <f t="shared" si="519"/>
        <v>1900</v>
      </c>
      <c r="I1385" s="25">
        <f t="shared" si="520"/>
        <v>1900</v>
      </c>
      <c r="J1385" s="63">
        <f t="shared" si="521"/>
        <v>91</v>
      </c>
      <c r="K1385" s="25">
        <f t="shared" si="522"/>
        <v>0</v>
      </c>
      <c r="L1385" s="25">
        <f t="shared" si="523"/>
        <v>0</v>
      </c>
      <c r="M1385" s="25">
        <f t="shared" si="524"/>
        <v>114</v>
      </c>
      <c r="N1385" s="22">
        <f t="shared" si="525"/>
        <v>0</v>
      </c>
      <c r="O1385" s="22">
        <f t="shared" si="526"/>
        <v>0</v>
      </c>
      <c r="P1385" s="22">
        <f t="shared" si="509"/>
        <v>0</v>
      </c>
      <c r="Q1385" s="62"/>
      <c r="R1385" s="21">
        <f t="shared" si="510"/>
        <v>0</v>
      </c>
      <c r="S1385" s="21"/>
      <c r="T1385" s="56">
        <f t="shared" si="511"/>
        <v>0</v>
      </c>
      <c r="U1385" s="23" t="e">
        <f t="shared" si="512"/>
        <v>#DIV/0!</v>
      </c>
      <c r="V1385" s="23" t="str">
        <f t="shared" si="527"/>
        <v/>
      </c>
      <c r="W1385" s="24"/>
      <c r="X1385" s="55" t="str">
        <f t="shared" si="515"/>
        <v/>
      </c>
      <c r="Y1385" s="19"/>
      <c r="Z1385" s="26" t="e">
        <f t="shared" si="528"/>
        <v>#DIV/0!</v>
      </c>
      <c r="AA1385" s="26">
        <f t="shared" si="530"/>
        <v>0</v>
      </c>
      <c r="AB1385" s="26" t="str">
        <f t="shared" si="514"/>
        <v/>
      </c>
      <c r="AC1385" s="27">
        <f t="shared" si="531"/>
        <v>0</v>
      </c>
      <c r="AD1385" s="19"/>
      <c r="AE1385" s="19" t="str">
        <f t="shared" si="513"/>
        <v/>
      </c>
      <c r="AF1385" s="66" t="e">
        <f t="shared" si="529"/>
        <v>#VALUE!</v>
      </c>
    </row>
    <row r="1386" spans="1:32">
      <c r="A1386" s="16" t="str">
        <f t="shared" si="516"/>
        <v/>
      </c>
      <c r="B1386" s="29"/>
      <c r="C1386" s="17"/>
      <c r="D1386" s="32"/>
      <c r="E1386" s="18"/>
      <c r="F1386" s="25">
        <f t="shared" si="517"/>
        <v>0</v>
      </c>
      <c r="G1386" s="25">
        <f t="shared" si="518"/>
        <v>1</v>
      </c>
      <c r="H1386" s="25">
        <f t="shared" si="519"/>
        <v>1900</v>
      </c>
      <c r="I1386" s="25">
        <f t="shared" si="520"/>
        <v>1900</v>
      </c>
      <c r="J1386" s="63">
        <f t="shared" si="521"/>
        <v>91</v>
      </c>
      <c r="K1386" s="25">
        <f t="shared" si="522"/>
        <v>0</v>
      </c>
      <c r="L1386" s="25">
        <f t="shared" si="523"/>
        <v>0</v>
      </c>
      <c r="M1386" s="25">
        <f t="shared" si="524"/>
        <v>114</v>
      </c>
      <c r="N1386" s="22">
        <f t="shared" si="525"/>
        <v>0</v>
      </c>
      <c r="O1386" s="22">
        <f t="shared" si="526"/>
        <v>0</v>
      </c>
      <c r="P1386" s="22">
        <f t="shared" si="509"/>
        <v>0</v>
      </c>
      <c r="Q1386" s="62"/>
      <c r="R1386" s="21">
        <f t="shared" si="510"/>
        <v>0</v>
      </c>
      <c r="S1386" s="21"/>
      <c r="T1386" s="56">
        <f t="shared" si="511"/>
        <v>0</v>
      </c>
      <c r="U1386" s="23" t="e">
        <f t="shared" si="512"/>
        <v>#DIV/0!</v>
      </c>
      <c r="V1386" s="23" t="str">
        <f t="shared" si="527"/>
        <v/>
      </c>
      <c r="W1386" s="24"/>
      <c r="X1386" s="55" t="str">
        <f t="shared" si="515"/>
        <v/>
      </c>
      <c r="Y1386" s="19"/>
      <c r="Z1386" s="26" t="e">
        <f t="shared" si="528"/>
        <v>#DIV/0!</v>
      </c>
      <c r="AA1386" s="26">
        <f t="shared" si="530"/>
        <v>0</v>
      </c>
      <c r="AB1386" s="26" t="str">
        <f t="shared" si="514"/>
        <v/>
      </c>
      <c r="AC1386" s="27">
        <f t="shared" si="531"/>
        <v>0</v>
      </c>
      <c r="AD1386" s="19"/>
      <c r="AE1386" s="19" t="str">
        <f t="shared" si="513"/>
        <v/>
      </c>
      <c r="AF1386" s="66" t="e">
        <f t="shared" si="529"/>
        <v>#VALUE!</v>
      </c>
    </row>
    <row r="1387" spans="1:32">
      <c r="A1387" s="16" t="str">
        <f t="shared" si="516"/>
        <v/>
      </c>
      <c r="B1387" s="29"/>
      <c r="C1387" s="17"/>
      <c r="D1387" s="32"/>
      <c r="E1387" s="18"/>
      <c r="F1387" s="25">
        <f t="shared" si="517"/>
        <v>0</v>
      </c>
      <c r="G1387" s="25">
        <f t="shared" si="518"/>
        <v>1</v>
      </c>
      <c r="H1387" s="25">
        <f t="shared" si="519"/>
        <v>1900</v>
      </c>
      <c r="I1387" s="25">
        <f t="shared" si="520"/>
        <v>1900</v>
      </c>
      <c r="J1387" s="63">
        <f t="shared" si="521"/>
        <v>91</v>
      </c>
      <c r="K1387" s="25">
        <f t="shared" si="522"/>
        <v>0</v>
      </c>
      <c r="L1387" s="25">
        <f t="shared" si="523"/>
        <v>0</v>
      </c>
      <c r="M1387" s="25">
        <f t="shared" si="524"/>
        <v>114</v>
      </c>
      <c r="N1387" s="22">
        <f t="shared" si="525"/>
        <v>0</v>
      </c>
      <c r="O1387" s="22">
        <f t="shared" si="526"/>
        <v>0</v>
      </c>
      <c r="P1387" s="22">
        <f t="shared" si="509"/>
        <v>0</v>
      </c>
      <c r="Q1387" s="62"/>
      <c r="R1387" s="21">
        <f t="shared" si="510"/>
        <v>0</v>
      </c>
      <c r="S1387" s="21"/>
      <c r="T1387" s="56">
        <f t="shared" si="511"/>
        <v>0</v>
      </c>
      <c r="U1387" s="23" t="e">
        <f t="shared" si="512"/>
        <v>#DIV/0!</v>
      </c>
      <c r="V1387" s="23" t="str">
        <f t="shared" si="527"/>
        <v/>
      </c>
      <c r="W1387" s="24"/>
      <c r="X1387" s="55" t="str">
        <f t="shared" si="515"/>
        <v/>
      </c>
      <c r="Y1387" s="19"/>
      <c r="Z1387" s="26" t="e">
        <f t="shared" si="528"/>
        <v>#DIV/0!</v>
      </c>
      <c r="AA1387" s="26">
        <f t="shared" si="530"/>
        <v>0</v>
      </c>
      <c r="AB1387" s="26" t="str">
        <f t="shared" si="514"/>
        <v/>
      </c>
      <c r="AC1387" s="27">
        <f t="shared" si="531"/>
        <v>0</v>
      </c>
      <c r="AD1387" s="19"/>
      <c r="AE1387" s="19" t="str">
        <f t="shared" si="513"/>
        <v/>
      </c>
      <c r="AF1387" s="66" t="e">
        <f t="shared" si="529"/>
        <v>#VALUE!</v>
      </c>
    </row>
    <row r="1388" spans="1:32">
      <c r="A1388" s="16" t="str">
        <f t="shared" si="516"/>
        <v/>
      </c>
      <c r="B1388" s="29"/>
      <c r="C1388" s="17"/>
      <c r="D1388" s="32"/>
      <c r="E1388" s="18"/>
      <c r="F1388" s="25">
        <f t="shared" si="517"/>
        <v>0</v>
      </c>
      <c r="G1388" s="25">
        <f t="shared" si="518"/>
        <v>1</v>
      </c>
      <c r="H1388" s="25">
        <f t="shared" si="519"/>
        <v>1900</v>
      </c>
      <c r="I1388" s="25">
        <f t="shared" si="520"/>
        <v>1900</v>
      </c>
      <c r="J1388" s="63">
        <f t="shared" si="521"/>
        <v>91</v>
      </c>
      <c r="K1388" s="25">
        <f t="shared" si="522"/>
        <v>0</v>
      </c>
      <c r="L1388" s="25">
        <f t="shared" si="523"/>
        <v>0</v>
      </c>
      <c r="M1388" s="25">
        <f t="shared" si="524"/>
        <v>114</v>
      </c>
      <c r="N1388" s="22">
        <f t="shared" si="525"/>
        <v>0</v>
      </c>
      <c r="O1388" s="22">
        <f t="shared" si="526"/>
        <v>0</v>
      </c>
      <c r="P1388" s="22">
        <f t="shared" si="509"/>
        <v>0</v>
      </c>
      <c r="Q1388" s="62"/>
      <c r="R1388" s="21">
        <f t="shared" si="510"/>
        <v>0</v>
      </c>
      <c r="S1388" s="21"/>
      <c r="T1388" s="56">
        <f t="shared" si="511"/>
        <v>0</v>
      </c>
      <c r="U1388" s="23" t="e">
        <f t="shared" si="512"/>
        <v>#DIV/0!</v>
      </c>
      <c r="V1388" s="23" t="str">
        <f t="shared" si="527"/>
        <v/>
      </c>
      <c r="W1388" s="24"/>
      <c r="X1388" s="55" t="str">
        <f t="shared" si="515"/>
        <v/>
      </c>
      <c r="Y1388" s="19"/>
      <c r="Z1388" s="26" t="e">
        <f t="shared" si="528"/>
        <v>#DIV/0!</v>
      </c>
      <c r="AA1388" s="26">
        <f t="shared" si="530"/>
        <v>0</v>
      </c>
      <c r="AB1388" s="26" t="str">
        <f t="shared" si="514"/>
        <v/>
      </c>
      <c r="AC1388" s="27">
        <f t="shared" si="531"/>
        <v>0</v>
      </c>
      <c r="AD1388" s="19"/>
      <c r="AE1388" s="19" t="str">
        <f t="shared" si="513"/>
        <v/>
      </c>
      <c r="AF1388" s="66" t="e">
        <f t="shared" si="529"/>
        <v>#VALUE!</v>
      </c>
    </row>
    <row r="1389" spans="1:32">
      <c r="A1389" s="16" t="str">
        <f t="shared" si="516"/>
        <v/>
      </c>
      <c r="B1389" s="29"/>
      <c r="C1389" s="17"/>
      <c r="D1389" s="32"/>
      <c r="E1389" s="18"/>
      <c r="F1389" s="25">
        <f t="shared" si="517"/>
        <v>0</v>
      </c>
      <c r="G1389" s="25">
        <f t="shared" si="518"/>
        <v>1</v>
      </c>
      <c r="H1389" s="25">
        <f t="shared" si="519"/>
        <v>1900</v>
      </c>
      <c r="I1389" s="25">
        <f t="shared" si="520"/>
        <v>1900</v>
      </c>
      <c r="J1389" s="63">
        <f t="shared" si="521"/>
        <v>91</v>
      </c>
      <c r="K1389" s="25">
        <f t="shared" si="522"/>
        <v>0</v>
      </c>
      <c r="L1389" s="25">
        <f t="shared" si="523"/>
        <v>0</v>
      </c>
      <c r="M1389" s="25">
        <f t="shared" si="524"/>
        <v>114</v>
      </c>
      <c r="N1389" s="22">
        <f t="shared" si="525"/>
        <v>0</v>
      </c>
      <c r="O1389" s="22">
        <f t="shared" si="526"/>
        <v>0</v>
      </c>
      <c r="P1389" s="22">
        <f t="shared" si="509"/>
        <v>0</v>
      </c>
      <c r="Q1389" s="62"/>
      <c r="R1389" s="21">
        <f t="shared" si="510"/>
        <v>0</v>
      </c>
      <c r="S1389" s="21"/>
      <c r="T1389" s="56">
        <f t="shared" si="511"/>
        <v>0</v>
      </c>
      <c r="U1389" s="23" t="e">
        <f t="shared" si="512"/>
        <v>#DIV/0!</v>
      </c>
      <c r="V1389" s="23" t="str">
        <f t="shared" si="527"/>
        <v/>
      </c>
      <c r="W1389" s="24"/>
      <c r="X1389" s="55" t="str">
        <f t="shared" si="515"/>
        <v/>
      </c>
      <c r="Y1389" s="19"/>
      <c r="Z1389" s="26" t="e">
        <f t="shared" si="528"/>
        <v>#DIV/0!</v>
      </c>
      <c r="AA1389" s="26">
        <f t="shared" si="530"/>
        <v>0</v>
      </c>
      <c r="AB1389" s="26" t="str">
        <f t="shared" si="514"/>
        <v/>
      </c>
      <c r="AC1389" s="27">
        <f t="shared" si="531"/>
        <v>0</v>
      </c>
      <c r="AD1389" s="19"/>
      <c r="AE1389" s="19" t="str">
        <f t="shared" si="513"/>
        <v/>
      </c>
      <c r="AF1389" s="66" t="e">
        <f t="shared" si="529"/>
        <v>#VALUE!</v>
      </c>
    </row>
    <row r="1390" spans="1:32">
      <c r="A1390" s="16" t="str">
        <f t="shared" si="516"/>
        <v/>
      </c>
      <c r="B1390" s="29"/>
      <c r="C1390" s="17"/>
      <c r="D1390" s="32"/>
      <c r="E1390" s="18"/>
      <c r="F1390" s="25">
        <f t="shared" si="517"/>
        <v>0</v>
      </c>
      <c r="G1390" s="25">
        <f t="shared" si="518"/>
        <v>1</v>
      </c>
      <c r="H1390" s="25">
        <f t="shared" si="519"/>
        <v>1900</v>
      </c>
      <c r="I1390" s="25">
        <f t="shared" si="520"/>
        <v>1900</v>
      </c>
      <c r="J1390" s="63">
        <f t="shared" si="521"/>
        <v>91</v>
      </c>
      <c r="K1390" s="25">
        <f t="shared" si="522"/>
        <v>0</v>
      </c>
      <c r="L1390" s="25">
        <f t="shared" si="523"/>
        <v>0</v>
      </c>
      <c r="M1390" s="25">
        <f t="shared" si="524"/>
        <v>114</v>
      </c>
      <c r="N1390" s="22">
        <f t="shared" si="525"/>
        <v>0</v>
      </c>
      <c r="O1390" s="22">
        <f t="shared" si="526"/>
        <v>0</v>
      </c>
      <c r="P1390" s="22">
        <f t="shared" si="509"/>
        <v>0</v>
      </c>
      <c r="Q1390" s="62"/>
      <c r="R1390" s="21">
        <f t="shared" si="510"/>
        <v>0</v>
      </c>
      <c r="S1390" s="21"/>
      <c r="T1390" s="56">
        <f t="shared" si="511"/>
        <v>0</v>
      </c>
      <c r="U1390" s="23" t="e">
        <f t="shared" si="512"/>
        <v>#DIV/0!</v>
      </c>
      <c r="V1390" s="23" t="str">
        <f t="shared" si="527"/>
        <v/>
      </c>
      <c r="W1390" s="24"/>
      <c r="X1390" s="55" t="str">
        <f t="shared" si="515"/>
        <v/>
      </c>
      <c r="Y1390" s="19"/>
      <c r="Z1390" s="26" t="e">
        <f t="shared" si="528"/>
        <v>#DIV/0!</v>
      </c>
      <c r="AA1390" s="26">
        <f t="shared" si="530"/>
        <v>0</v>
      </c>
      <c r="AB1390" s="26" t="str">
        <f t="shared" si="514"/>
        <v/>
      </c>
      <c r="AC1390" s="27">
        <f t="shared" si="531"/>
        <v>0</v>
      </c>
      <c r="AD1390" s="19"/>
      <c r="AE1390" s="19" t="str">
        <f t="shared" si="513"/>
        <v/>
      </c>
      <c r="AF1390" s="66" t="e">
        <f t="shared" si="529"/>
        <v>#VALUE!</v>
      </c>
    </row>
    <row r="1391" spans="1:32">
      <c r="A1391" s="16" t="str">
        <f t="shared" si="516"/>
        <v/>
      </c>
      <c r="B1391" s="29"/>
      <c r="C1391" s="17"/>
      <c r="D1391" s="32"/>
      <c r="E1391" s="18"/>
      <c r="F1391" s="25">
        <f t="shared" si="517"/>
        <v>0</v>
      </c>
      <c r="G1391" s="25">
        <f t="shared" si="518"/>
        <v>1</v>
      </c>
      <c r="H1391" s="25">
        <f t="shared" si="519"/>
        <v>1900</v>
      </c>
      <c r="I1391" s="25">
        <f t="shared" si="520"/>
        <v>1900</v>
      </c>
      <c r="J1391" s="63">
        <f t="shared" si="521"/>
        <v>91</v>
      </c>
      <c r="K1391" s="25">
        <f t="shared" si="522"/>
        <v>0</v>
      </c>
      <c r="L1391" s="25">
        <f t="shared" si="523"/>
        <v>0</v>
      </c>
      <c r="M1391" s="25">
        <f t="shared" si="524"/>
        <v>114</v>
      </c>
      <c r="N1391" s="22">
        <f t="shared" si="525"/>
        <v>0</v>
      </c>
      <c r="O1391" s="22">
        <f t="shared" si="526"/>
        <v>0</v>
      </c>
      <c r="P1391" s="22">
        <f t="shared" si="509"/>
        <v>0</v>
      </c>
      <c r="Q1391" s="62"/>
      <c r="R1391" s="21">
        <f t="shared" si="510"/>
        <v>0</v>
      </c>
      <c r="S1391" s="21"/>
      <c r="T1391" s="56">
        <f t="shared" si="511"/>
        <v>0</v>
      </c>
      <c r="U1391" s="23" t="e">
        <f t="shared" si="512"/>
        <v>#DIV/0!</v>
      </c>
      <c r="V1391" s="23" t="str">
        <f t="shared" si="527"/>
        <v/>
      </c>
      <c r="W1391" s="24"/>
      <c r="X1391" s="55" t="str">
        <f t="shared" si="515"/>
        <v/>
      </c>
      <c r="Y1391" s="19"/>
      <c r="Z1391" s="26" t="e">
        <f t="shared" si="528"/>
        <v>#DIV/0!</v>
      </c>
      <c r="AA1391" s="26">
        <f t="shared" si="530"/>
        <v>0</v>
      </c>
      <c r="AB1391" s="26" t="str">
        <f t="shared" si="514"/>
        <v/>
      </c>
      <c r="AC1391" s="27">
        <f t="shared" si="531"/>
        <v>0</v>
      </c>
      <c r="AD1391" s="19"/>
      <c r="AE1391" s="19" t="str">
        <f t="shared" si="513"/>
        <v/>
      </c>
      <c r="AF1391" s="66" t="e">
        <f t="shared" si="529"/>
        <v>#VALUE!</v>
      </c>
    </row>
    <row r="1392" spans="1:32">
      <c r="A1392" s="16" t="str">
        <f t="shared" si="516"/>
        <v/>
      </c>
      <c r="B1392" s="29"/>
      <c r="C1392" s="17"/>
      <c r="D1392" s="32"/>
      <c r="E1392" s="18"/>
      <c r="F1392" s="25">
        <f t="shared" si="517"/>
        <v>0</v>
      </c>
      <c r="G1392" s="25">
        <f t="shared" si="518"/>
        <v>1</v>
      </c>
      <c r="H1392" s="25">
        <f t="shared" si="519"/>
        <v>1900</v>
      </c>
      <c r="I1392" s="25">
        <f t="shared" si="520"/>
        <v>1900</v>
      </c>
      <c r="J1392" s="63">
        <f t="shared" si="521"/>
        <v>91</v>
      </c>
      <c r="K1392" s="25">
        <f t="shared" si="522"/>
        <v>0</v>
      </c>
      <c r="L1392" s="25">
        <f t="shared" si="523"/>
        <v>0</v>
      </c>
      <c r="M1392" s="25">
        <f t="shared" si="524"/>
        <v>114</v>
      </c>
      <c r="N1392" s="22">
        <f t="shared" si="525"/>
        <v>0</v>
      </c>
      <c r="O1392" s="22">
        <f t="shared" si="526"/>
        <v>0</v>
      </c>
      <c r="P1392" s="22">
        <f t="shared" si="509"/>
        <v>0</v>
      </c>
      <c r="Q1392" s="62"/>
      <c r="R1392" s="21">
        <f t="shared" si="510"/>
        <v>0</v>
      </c>
      <c r="S1392" s="21"/>
      <c r="T1392" s="56">
        <f t="shared" si="511"/>
        <v>0</v>
      </c>
      <c r="U1392" s="23" t="e">
        <f t="shared" si="512"/>
        <v>#DIV/0!</v>
      </c>
      <c r="V1392" s="23" t="str">
        <f t="shared" si="527"/>
        <v/>
      </c>
      <c r="W1392" s="24"/>
      <c r="X1392" s="55" t="str">
        <f t="shared" si="515"/>
        <v/>
      </c>
      <c r="Y1392" s="19"/>
      <c r="Z1392" s="26" t="e">
        <f t="shared" si="528"/>
        <v>#DIV/0!</v>
      </c>
      <c r="AA1392" s="26">
        <f t="shared" si="530"/>
        <v>0</v>
      </c>
      <c r="AB1392" s="26" t="str">
        <f t="shared" si="514"/>
        <v/>
      </c>
      <c r="AC1392" s="27">
        <f t="shared" si="531"/>
        <v>0</v>
      </c>
      <c r="AD1392" s="19"/>
      <c r="AE1392" s="19" t="str">
        <f t="shared" si="513"/>
        <v/>
      </c>
      <c r="AF1392" s="66" t="e">
        <f t="shared" si="529"/>
        <v>#VALUE!</v>
      </c>
    </row>
    <row r="1393" spans="1:32">
      <c r="A1393" s="16" t="str">
        <f t="shared" si="516"/>
        <v/>
      </c>
      <c r="B1393" s="29"/>
      <c r="C1393" s="17"/>
      <c r="D1393" s="32"/>
      <c r="E1393" s="18"/>
      <c r="F1393" s="25">
        <f t="shared" si="517"/>
        <v>0</v>
      </c>
      <c r="G1393" s="25">
        <f t="shared" si="518"/>
        <v>1</v>
      </c>
      <c r="H1393" s="25">
        <f t="shared" si="519"/>
        <v>1900</v>
      </c>
      <c r="I1393" s="25">
        <f t="shared" si="520"/>
        <v>1900</v>
      </c>
      <c r="J1393" s="63">
        <f t="shared" si="521"/>
        <v>91</v>
      </c>
      <c r="K1393" s="25">
        <f t="shared" si="522"/>
        <v>0</v>
      </c>
      <c r="L1393" s="25">
        <f t="shared" si="523"/>
        <v>0</v>
      </c>
      <c r="M1393" s="25">
        <f t="shared" si="524"/>
        <v>114</v>
      </c>
      <c r="N1393" s="22">
        <f t="shared" si="525"/>
        <v>0</v>
      </c>
      <c r="O1393" s="22">
        <f t="shared" si="526"/>
        <v>0</v>
      </c>
      <c r="P1393" s="22">
        <f t="shared" si="509"/>
        <v>0</v>
      </c>
      <c r="Q1393" s="62"/>
      <c r="R1393" s="21">
        <f t="shared" si="510"/>
        <v>0</v>
      </c>
      <c r="S1393" s="21"/>
      <c r="T1393" s="56">
        <f t="shared" si="511"/>
        <v>0</v>
      </c>
      <c r="U1393" s="23" t="e">
        <f t="shared" si="512"/>
        <v>#DIV/0!</v>
      </c>
      <c r="V1393" s="23" t="str">
        <f t="shared" si="527"/>
        <v/>
      </c>
      <c r="W1393" s="24"/>
      <c r="X1393" s="55" t="str">
        <f t="shared" si="515"/>
        <v/>
      </c>
      <c r="Y1393" s="19"/>
      <c r="Z1393" s="26" t="e">
        <f t="shared" si="528"/>
        <v>#DIV/0!</v>
      </c>
      <c r="AA1393" s="26">
        <f t="shared" si="530"/>
        <v>0</v>
      </c>
      <c r="AB1393" s="26" t="str">
        <f t="shared" si="514"/>
        <v/>
      </c>
      <c r="AC1393" s="27">
        <f t="shared" si="531"/>
        <v>0</v>
      </c>
      <c r="AD1393" s="19"/>
      <c r="AE1393" s="19" t="str">
        <f t="shared" si="513"/>
        <v/>
      </c>
      <c r="AF1393" s="66" t="e">
        <f t="shared" si="529"/>
        <v>#VALUE!</v>
      </c>
    </row>
    <row r="1394" spans="1:32">
      <c r="A1394" s="16" t="str">
        <f t="shared" si="516"/>
        <v/>
      </c>
      <c r="B1394" s="29"/>
      <c r="C1394" s="17"/>
      <c r="D1394" s="32"/>
      <c r="E1394" s="18"/>
      <c r="F1394" s="25">
        <f t="shared" si="517"/>
        <v>0</v>
      </c>
      <c r="G1394" s="25">
        <f t="shared" si="518"/>
        <v>1</v>
      </c>
      <c r="H1394" s="25">
        <f t="shared" si="519"/>
        <v>1900</v>
      </c>
      <c r="I1394" s="25">
        <f t="shared" si="520"/>
        <v>1900</v>
      </c>
      <c r="J1394" s="63">
        <f t="shared" si="521"/>
        <v>91</v>
      </c>
      <c r="K1394" s="25">
        <f t="shared" si="522"/>
        <v>0</v>
      </c>
      <c r="L1394" s="25">
        <f t="shared" si="523"/>
        <v>0</v>
      </c>
      <c r="M1394" s="25">
        <f t="shared" si="524"/>
        <v>114</v>
      </c>
      <c r="N1394" s="22">
        <f t="shared" si="525"/>
        <v>0</v>
      </c>
      <c r="O1394" s="22">
        <f t="shared" si="526"/>
        <v>0</v>
      </c>
      <c r="P1394" s="22">
        <f t="shared" si="509"/>
        <v>0</v>
      </c>
      <c r="Q1394" s="62"/>
      <c r="R1394" s="21">
        <f t="shared" si="510"/>
        <v>0</v>
      </c>
      <c r="S1394" s="21"/>
      <c r="T1394" s="56">
        <f t="shared" si="511"/>
        <v>0</v>
      </c>
      <c r="U1394" s="23" t="e">
        <f t="shared" si="512"/>
        <v>#DIV/0!</v>
      </c>
      <c r="V1394" s="23" t="str">
        <f t="shared" si="527"/>
        <v/>
      </c>
      <c r="W1394" s="24"/>
      <c r="X1394" s="55" t="str">
        <f t="shared" si="515"/>
        <v/>
      </c>
      <c r="Y1394" s="19"/>
      <c r="Z1394" s="26" t="e">
        <f t="shared" si="528"/>
        <v>#DIV/0!</v>
      </c>
      <c r="AA1394" s="26">
        <f t="shared" si="530"/>
        <v>0</v>
      </c>
      <c r="AB1394" s="26" t="str">
        <f t="shared" si="514"/>
        <v/>
      </c>
      <c r="AC1394" s="27">
        <f t="shared" si="531"/>
        <v>0</v>
      </c>
      <c r="AD1394" s="19"/>
      <c r="AE1394" s="19" t="str">
        <f t="shared" si="513"/>
        <v/>
      </c>
      <c r="AF1394" s="66" t="e">
        <f t="shared" si="529"/>
        <v>#VALUE!</v>
      </c>
    </row>
    <row r="1395" spans="1:32">
      <c r="A1395" s="16" t="str">
        <f t="shared" si="516"/>
        <v/>
      </c>
      <c r="B1395" s="29"/>
      <c r="C1395" s="17"/>
      <c r="D1395" s="32"/>
      <c r="E1395" s="18"/>
      <c r="F1395" s="25">
        <f t="shared" si="517"/>
        <v>0</v>
      </c>
      <c r="G1395" s="25">
        <f t="shared" si="518"/>
        <v>1</v>
      </c>
      <c r="H1395" s="25">
        <f t="shared" si="519"/>
        <v>1900</v>
      </c>
      <c r="I1395" s="25">
        <f t="shared" si="520"/>
        <v>1900</v>
      </c>
      <c r="J1395" s="63">
        <f t="shared" si="521"/>
        <v>91</v>
      </c>
      <c r="K1395" s="25">
        <f t="shared" si="522"/>
        <v>0</v>
      </c>
      <c r="L1395" s="25">
        <f t="shared" si="523"/>
        <v>0</v>
      </c>
      <c r="M1395" s="25">
        <f t="shared" si="524"/>
        <v>114</v>
      </c>
      <c r="N1395" s="22">
        <f t="shared" si="525"/>
        <v>0</v>
      </c>
      <c r="O1395" s="22">
        <f t="shared" si="526"/>
        <v>0</v>
      </c>
      <c r="P1395" s="22">
        <f t="shared" si="509"/>
        <v>0</v>
      </c>
      <c r="Q1395" s="62"/>
      <c r="R1395" s="21">
        <f t="shared" si="510"/>
        <v>0</v>
      </c>
      <c r="S1395" s="21"/>
      <c r="T1395" s="56">
        <f t="shared" si="511"/>
        <v>0</v>
      </c>
      <c r="U1395" s="23" t="e">
        <f t="shared" si="512"/>
        <v>#DIV/0!</v>
      </c>
      <c r="V1395" s="23" t="str">
        <f t="shared" si="527"/>
        <v/>
      </c>
      <c r="W1395" s="24"/>
      <c r="X1395" s="55" t="str">
        <f t="shared" si="515"/>
        <v/>
      </c>
      <c r="Y1395" s="19"/>
      <c r="Z1395" s="26" t="e">
        <f t="shared" si="528"/>
        <v>#DIV/0!</v>
      </c>
      <c r="AA1395" s="26">
        <f t="shared" si="530"/>
        <v>0</v>
      </c>
      <c r="AB1395" s="26" t="str">
        <f t="shared" si="514"/>
        <v/>
      </c>
      <c r="AC1395" s="27">
        <f t="shared" si="531"/>
        <v>0</v>
      </c>
      <c r="AD1395" s="19"/>
      <c r="AE1395" s="19" t="str">
        <f t="shared" si="513"/>
        <v/>
      </c>
      <c r="AF1395" s="66" t="e">
        <f t="shared" si="529"/>
        <v>#VALUE!</v>
      </c>
    </row>
    <row r="1396" spans="1:32">
      <c r="A1396" s="16" t="str">
        <f t="shared" si="516"/>
        <v/>
      </c>
      <c r="B1396" s="29"/>
      <c r="C1396" s="17"/>
      <c r="D1396" s="32"/>
      <c r="E1396" s="18"/>
      <c r="F1396" s="25">
        <f t="shared" si="517"/>
        <v>0</v>
      </c>
      <c r="G1396" s="25">
        <f t="shared" si="518"/>
        <v>1</v>
      </c>
      <c r="H1396" s="25">
        <f t="shared" si="519"/>
        <v>1900</v>
      </c>
      <c r="I1396" s="25">
        <f t="shared" si="520"/>
        <v>1900</v>
      </c>
      <c r="J1396" s="63">
        <f t="shared" si="521"/>
        <v>91</v>
      </c>
      <c r="K1396" s="25">
        <f t="shared" si="522"/>
        <v>0</v>
      </c>
      <c r="L1396" s="25">
        <f t="shared" si="523"/>
        <v>0</v>
      </c>
      <c r="M1396" s="25">
        <f t="shared" si="524"/>
        <v>114</v>
      </c>
      <c r="N1396" s="22">
        <f t="shared" si="525"/>
        <v>0</v>
      </c>
      <c r="O1396" s="22">
        <f t="shared" si="526"/>
        <v>0</v>
      </c>
      <c r="P1396" s="22">
        <f t="shared" si="509"/>
        <v>0</v>
      </c>
      <c r="Q1396" s="62"/>
      <c r="R1396" s="21">
        <f t="shared" si="510"/>
        <v>0</v>
      </c>
      <c r="S1396" s="21"/>
      <c r="T1396" s="56">
        <f t="shared" si="511"/>
        <v>0</v>
      </c>
      <c r="U1396" s="23" t="e">
        <f t="shared" si="512"/>
        <v>#DIV/0!</v>
      </c>
      <c r="V1396" s="23" t="str">
        <f t="shared" si="527"/>
        <v/>
      </c>
      <c r="W1396" s="24"/>
      <c r="X1396" s="55" t="str">
        <f t="shared" si="515"/>
        <v/>
      </c>
      <c r="Y1396" s="19"/>
      <c r="Z1396" s="26" t="e">
        <f t="shared" si="528"/>
        <v>#DIV/0!</v>
      </c>
      <c r="AA1396" s="26">
        <f t="shared" si="530"/>
        <v>0</v>
      </c>
      <c r="AB1396" s="26" t="str">
        <f t="shared" si="514"/>
        <v/>
      </c>
      <c r="AC1396" s="27">
        <f t="shared" si="531"/>
        <v>0</v>
      </c>
      <c r="AD1396" s="19"/>
      <c r="AE1396" s="19" t="str">
        <f t="shared" si="513"/>
        <v/>
      </c>
      <c r="AF1396" s="66" t="e">
        <f t="shared" si="529"/>
        <v>#VALUE!</v>
      </c>
    </row>
    <row r="1397" spans="1:32">
      <c r="A1397" s="16" t="str">
        <f t="shared" si="516"/>
        <v/>
      </c>
      <c r="B1397" s="29"/>
      <c r="C1397" s="17"/>
      <c r="D1397" s="32"/>
      <c r="E1397" s="18"/>
      <c r="F1397" s="25">
        <f t="shared" si="517"/>
        <v>0</v>
      </c>
      <c r="G1397" s="25">
        <f t="shared" si="518"/>
        <v>1</v>
      </c>
      <c r="H1397" s="25">
        <f t="shared" si="519"/>
        <v>1900</v>
      </c>
      <c r="I1397" s="25">
        <f t="shared" si="520"/>
        <v>1900</v>
      </c>
      <c r="J1397" s="63">
        <f t="shared" si="521"/>
        <v>91</v>
      </c>
      <c r="K1397" s="25">
        <f t="shared" si="522"/>
        <v>0</v>
      </c>
      <c r="L1397" s="25">
        <f t="shared" si="523"/>
        <v>0</v>
      </c>
      <c r="M1397" s="25">
        <f t="shared" si="524"/>
        <v>114</v>
      </c>
      <c r="N1397" s="22">
        <f t="shared" si="525"/>
        <v>0</v>
      </c>
      <c r="O1397" s="22">
        <f t="shared" si="526"/>
        <v>0</v>
      </c>
      <c r="P1397" s="22">
        <f t="shared" si="509"/>
        <v>0</v>
      </c>
      <c r="Q1397" s="62"/>
      <c r="R1397" s="21">
        <f t="shared" si="510"/>
        <v>0</v>
      </c>
      <c r="S1397" s="21"/>
      <c r="T1397" s="56">
        <f t="shared" si="511"/>
        <v>0</v>
      </c>
      <c r="U1397" s="23" t="e">
        <f t="shared" si="512"/>
        <v>#DIV/0!</v>
      </c>
      <c r="V1397" s="23" t="str">
        <f t="shared" si="527"/>
        <v/>
      </c>
      <c r="W1397" s="24"/>
      <c r="X1397" s="55" t="str">
        <f t="shared" si="515"/>
        <v/>
      </c>
      <c r="Y1397" s="19"/>
      <c r="Z1397" s="26" t="e">
        <f t="shared" si="528"/>
        <v>#DIV/0!</v>
      </c>
      <c r="AA1397" s="26">
        <f t="shared" si="530"/>
        <v>0</v>
      </c>
      <c r="AB1397" s="26" t="str">
        <f t="shared" si="514"/>
        <v/>
      </c>
      <c r="AC1397" s="27">
        <f t="shared" si="531"/>
        <v>0</v>
      </c>
      <c r="AD1397" s="19"/>
      <c r="AE1397" s="19" t="str">
        <f t="shared" si="513"/>
        <v/>
      </c>
      <c r="AF1397" s="66" t="e">
        <f t="shared" si="529"/>
        <v>#VALUE!</v>
      </c>
    </row>
    <row r="1398" spans="1:32">
      <c r="A1398" s="16" t="str">
        <f t="shared" si="516"/>
        <v/>
      </c>
      <c r="B1398" s="29"/>
      <c r="C1398" s="17"/>
      <c r="D1398" s="32"/>
      <c r="E1398" s="18"/>
      <c r="F1398" s="25">
        <f t="shared" si="517"/>
        <v>0</v>
      </c>
      <c r="G1398" s="25">
        <f t="shared" si="518"/>
        <v>1</v>
      </c>
      <c r="H1398" s="25">
        <f t="shared" si="519"/>
        <v>1900</v>
      </c>
      <c r="I1398" s="25">
        <f t="shared" si="520"/>
        <v>1900</v>
      </c>
      <c r="J1398" s="63">
        <f t="shared" si="521"/>
        <v>91</v>
      </c>
      <c r="K1398" s="25">
        <f t="shared" si="522"/>
        <v>0</v>
      </c>
      <c r="L1398" s="25">
        <f t="shared" si="523"/>
        <v>0</v>
      </c>
      <c r="M1398" s="25">
        <f t="shared" si="524"/>
        <v>114</v>
      </c>
      <c r="N1398" s="22">
        <f t="shared" si="525"/>
        <v>0</v>
      </c>
      <c r="O1398" s="22">
        <f t="shared" si="526"/>
        <v>0</v>
      </c>
      <c r="P1398" s="22">
        <f t="shared" si="509"/>
        <v>0</v>
      </c>
      <c r="Q1398" s="62"/>
      <c r="R1398" s="21">
        <f t="shared" si="510"/>
        <v>0</v>
      </c>
      <c r="S1398" s="21"/>
      <c r="T1398" s="56">
        <f t="shared" si="511"/>
        <v>0</v>
      </c>
      <c r="U1398" s="23" t="e">
        <f t="shared" si="512"/>
        <v>#DIV/0!</v>
      </c>
      <c r="V1398" s="23" t="str">
        <f t="shared" si="527"/>
        <v/>
      </c>
      <c r="W1398" s="24"/>
      <c r="X1398" s="55" t="str">
        <f t="shared" si="515"/>
        <v/>
      </c>
      <c r="Y1398" s="19"/>
      <c r="Z1398" s="26" t="e">
        <f t="shared" si="528"/>
        <v>#DIV/0!</v>
      </c>
      <c r="AA1398" s="26">
        <f t="shared" si="530"/>
        <v>0</v>
      </c>
      <c r="AB1398" s="26" t="str">
        <f t="shared" si="514"/>
        <v/>
      </c>
      <c r="AC1398" s="27">
        <f t="shared" si="531"/>
        <v>0</v>
      </c>
      <c r="AD1398" s="19"/>
      <c r="AE1398" s="19" t="str">
        <f t="shared" si="513"/>
        <v/>
      </c>
      <c r="AF1398" s="66" t="e">
        <f t="shared" si="529"/>
        <v>#VALUE!</v>
      </c>
    </row>
    <row r="1399" spans="1:32">
      <c r="A1399" s="16" t="str">
        <f t="shared" si="516"/>
        <v/>
      </c>
      <c r="B1399" s="29"/>
      <c r="C1399" s="17"/>
      <c r="D1399" s="32"/>
      <c r="E1399" s="18"/>
      <c r="F1399" s="25">
        <f t="shared" si="517"/>
        <v>0</v>
      </c>
      <c r="G1399" s="25">
        <f t="shared" si="518"/>
        <v>1</v>
      </c>
      <c r="H1399" s="25">
        <f t="shared" si="519"/>
        <v>1900</v>
      </c>
      <c r="I1399" s="25">
        <f t="shared" si="520"/>
        <v>1900</v>
      </c>
      <c r="J1399" s="63">
        <f t="shared" si="521"/>
        <v>91</v>
      </c>
      <c r="K1399" s="25">
        <f t="shared" si="522"/>
        <v>0</v>
      </c>
      <c r="L1399" s="25">
        <f t="shared" si="523"/>
        <v>0</v>
      </c>
      <c r="M1399" s="25">
        <f t="shared" si="524"/>
        <v>114</v>
      </c>
      <c r="N1399" s="22">
        <f t="shared" si="525"/>
        <v>0</v>
      </c>
      <c r="O1399" s="22">
        <f t="shared" si="526"/>
        <v>0</v>
      </c>
      <c r="P1399" s="22">
        <f t="shared" si="509"/>
        <v>0</v>
      </c>
      <c r="Q1399" s="62"/>
      <c r="R1399" s="21">
        <f t="shared" si="510"/>
        <v>0</v>
      </c>
      <c r="S1399" s="21"/>
      <c r="T1399" s="56">
        <f t="shared" si="511"/>
        <v>0</v>
      </c>
      <c r="U1399" s="23" t="e">
        <f t="shared" si="512"/>
        <v>#DIV/0!</v>
      </c>
      <c r="V1399" s="23" t="str">
        <f t="shared" si="527"/>
        <v/>
      </c>
      <c r="W1399" s="24"/>
      <c r="X1399" s="55" t="str">
        <f t="shared" si="515"/>
        <v/>
      </c>
      <c r="Y1399" s="19"/>
      <c r="Z1399" s="26" t="e">
        <f t="shared" si="528"/>
        <v>#DIV/0!</v>
      </c>
      <c r="AA1399" s="26">
        <f t="shared" si="530"/>
        <v>0</v>
      </c>
      <c r="AB1399" s="26" t="str">
        <f t="shared" si="514"/>
        <v/>
      </c>
      <c r="AC1399" s="27">
        <f t="shared" si="531"/>
        <v>0</v>
      </c>
      <c r="AD1399" s="19"/>
      <c r="AE1399" s="19" t="str">
        <f t="shared" si="513"/>
        <v/>
      </c>
      <c r="AF1399" s="66" t="e">
        <f t="shared" si="529"/>
        <v>#VALUE!</v>
      </c>
    </row>
    <row r="1400" spans="1:32">
      <c r="A1400" s="16" t="str">
        <f t="shared" si="516"/>
        <v/>
      </c>
      <c r="B1400" s="29"/>
      <c r="C1400" s="17"/>
      <c r="D1400" s="32"/>
      <c r="E1400" s="18"/>
      <c r="F1400" s="25">
        <f t="shared" si="517"/>
        <v>0</v>
      </c>
      <c r="G1400" s="25">
        <f t="shared" si="518"/>
        <v>1</v>
      </c>
      <c r="H1400" s="25">
        <f t="shared" si="519"/>
        <v>1900</v>
      </c>
      <c r="I1400" s="25">
        <f t="shared" si="520"/>
        <v>1900</v>
      </c>
      <c r="J1400" s="63">
        <f t="shared" si="521"/>
        <v>91</v>
      </c>
      <c r="K1400" s="25">
        <f t="shared" si="522"/>
        <v>0</v>
      </c>
      <c r="L1400" s="25">
        <f t="shared" si="523"/>
        <v>0</v>
      </c>
      <c r="M1400" s="25">
        <f t="shared" si="524"/>
        <v>114</v>
      </c>
      <c r="N1400" s="22">
        <f t="shared" si="525"/>
        <v>0</v>
      </c>
      <c r="O1400" s="22">
        <f t="shared" si="526"/>
        <v>0</v>
      </c>
      <c r="P1400" s="22">
        <f t="shared" si="509"/>
        <v>0</v>
      </c>
      <c r="Q1400" s="62"/>
      <c r="R1400" s="21">
        <f t="shared" si="510"/>
        <v>0</v>
      </c>
      <c r="S1400" s="21"/>
      <c r="T1400" s="56">
        <f t="shared" si="511"/>
        <v>0</v>
      </c>
      <c r="U1400" s="23" t="e">
        <f t="shared" si="512"/>
        <v>#DIV/0!</v>
      </c>
      <c r="V1400" s="23" t="str">
        <f t="shared" si="527"/>
        <v/>
      </c>
      <c r="W1400" s="24"/>
      <c r="X1400" s="55" t="str">
        <f t="shared" si="515"/>
        <v/>
      </c>
      <c r="Y1400" s="19"/>
      <c r="Z1400" s="26" t="e">
        <f t="shared" si="528"/>
        <v>#DIV/0!</v>
      </c>
      <c r="AA1400" s="26">
        <f t="shared" si="530"/>
        <v>0</v>
      </c>
      <c r="AB1400" s="26" t="str">
        <f t="shared" si="514"/>
        <v/>
      </c>
      <c r="AC1400" s="27">
        <f t="shared" si="531"/>
        <v>0</v>
      </c>
      <c r="AD1400" s="19"/>
      <c r="AE1400" s="19" t="str">
        <f t="shared" si="513"/>
        <v/>
      </c>
      <c r="AF1400" s="66" t="e">
        <f t="shared" si="529"/>
        <v>#VALUE!</v>
      </c>
    </row>
    <row r="1401" spans="1:32">
      <c r="A1401" s="16" t="str">
        <f t="shared" si="516"/>
        <v/>
      </c>
      <c r="B1401" s="29"/>
      <c r="C1401" s="17"/>
      <c r="D1401" s="32"/>
      <c r="E1401" s="18"/>
      <c r="F1401" s="25">
        <f t="shared" si="517"/>
        <v>0</v>
      </c>
      <c r="G1401" s="25">
        <f t="shared" si="518"/>
        <v>1</v>
      </c>
      <c r="H1401" s="25">
        <f t="shared" si="519"/>
        <v>1900</v>
      </c>
      <c r="I1401" s="25">
        <f t="shared" si="520"/>
        <v>1900</v>
      </c>
      <c r="J1401" s="63">
        <f t="shared" si="521"/>
        <v>91</v>
      </c>
      <c r="K1401" s="25">
        <f t="shared" si="522"/>
        <v>0</v>
      </c>
      <c r="L1401" s="25">
        <f t="shared" si="523"/>
        <v>0</v>
      </c>
      <c r="M1401" s="25">
        <f t="shared" si="524"/>
        <v>114</v>
      </c>
      <c r="N1401" s="22">
        <f t="shared" si="525"/>
        <v>0</v>
      </c>
      <c r="O1401" s="22">
        <f t="shared" si="526"/>
        <v>0</v>
      </c>
      <c r="P1401" s="22">
        <f t="shared" si="509"/>
        <v>0</v>
      </c>
      <c r="Q1401" s="62"/>
      <c r="R1401" s="21">
        <f t="shared" si="510"/>
        <v>0</v>
      </c>
      <c r="S1401" s="21"/>
      <c r="T1401" s="56">
        <f t="shared" si="511"/>
        <v>0</v>
      </c>
      <c r="U1401" s="23" t="e">
        <f t="shared" si="512"/>
        <v>#DIV/0!</v>
      </c>
      <c r="V1401" s="23" t="str">
        <f t="shared" si="527"/>
        <v/>
      </c>
      <c r="W1401" s="24"/>
      <c r="X1401" s="55" t="str">
        <f t="shared" si="515"/>
        <v/>
      </c>
      <c r="Y1401" s="19"/>
      <c r="Z1401" s="26" t="e">
        <f t="shared" si="528"/>
        <v>#DIV/0!</v>
      </c>
      <c r="AA1401" s="26">
        <f t="shared" si="530"/>
        <v>0</v>
      </c>
      <c r="AB1401" s="26" t="str">
        <f t="shared" si="514"/>
        <v/>
      </c>
      <c r="AC1401" s="27">
        <f t="shared" si="531"/>
        <v>0</v>
      </c>
      <c r="AD1401" s="19"/>
      <c r="AE1401" s="19" t="str">
        <f t="shared" si="513"/>
        <v/>
      </c>
      <c r="AF1401" s="66" t="e">
        <f t="shared" si="529"/>
        <v>#VALUE!</v>
      </c>
    </row>
    <row r="1402" spans="1:32">
      <c r="A1402" s="16" t="str">
        <f t="shared" si="516"/>
        <v/>
      </c>
      <c r="B1402" s="29"/>
      <c r="C1402" s="17"/>
      <c r="D1402" s="32"/>
      <c r="E1402" s="18"/>
      <c r="F1402" s="25">
        <f t="shared" si="517"/>
        <v>0</v>
      </c>
      <c r="G1402" s="25">
        <f t="shared" si="518"/>
        <v>1</v>
      </c>
      <c r="H1402" s="25">
        <f t="shared" si="519"/>
        <v>1900</v>
      </c>
      <c r="I1402" s="25">
        <f t="shared" si="520"/>
        <v>1900</v>
      </c>
      <c r="J1402" s="63">
        <f t="shared" si="521"/>
        <v>91</v>
      </c>
      <c r="K1402" s="25">
        <f t="shared" si="522"/>
        <v>0</v>
      </c>
      <c r="L1402" s="25">
        <f t="shared" si="523"/>
        <v>0</v>
      </c>
      <c r="M1402" s="25">
        <f t="shared" si="524"/>
        <v>114</v>
      </c>
      <c r="N1402" s="22">
        <f t="shared" si="525"/>
        <v>0</v>
      </c>
      <c r="O1402" s="22">
        <f t="shared" si="526"/>
        <v>0</v>
      </c>
      <c r="P1402" s="22">
        <f t="shared" si="509"/>
        <v>0</v>
      </c>
      <c r="Q1402" s="62"/>
      <c r="R1402" s="21">
        <f t="shared" si="510"/>
        <v>0</v>
      </c>
      <c r="S1402" s="21"/>
      <c r="T1402" s="56">
        <f t="shared" si="511"/>
        <v>0</v>
      </c>
      <c r="U1402" s="23" t="e">
        <f t="shared" si="512"/>
        <v>#DIV/0!</v>
      </c>
      <c r="V1402" s="23" t="str">
        <f t="shared" si="527"/>
        <v/>
      </c>
      <c r="W1402" s="24"/>
      <c r="X1402" s="55" t="str">
        <f t="shared" si="515"/>
        <v/>
      </c>
      <c r="Y1402" s="19"/>
      <c r="Z1402" s="26" t="e">
        <f t="shared" si="528"/>
        <v>#DIV/0!</v>
      </c>
      <c r="AA1402" s="26">
        <f t="shared" si="530"/>
        <v>0</v>
      </c>
      <c r="AB1402" s="26" t="str">
        <f t="shared" si="514"/>
        <v/>
      </c>
      <c r="AC1402" s="27">
        <f t="shared" si="531"/>
        <v>0</v>
      </c>
      <c r="AD1402" s="19"/>
      <c r="AE1402" s="19" t="str">
        <f t="shared" si="513"/>
        <v/>
      </c>
      <c r="AF1402" s="66" t="e">
        <f t="shared" si="529"/>
        <v>#VALUE!</v>
      </c>
    </row>
    <row r="1403" spans="1:32">
      <c r="A1403" s="16" t="str">
        <f t="shared" si="516"/>
        <v/>
      </c>
      <c r="B1403" s="29"/>
      <c r="C1403" s="17"/>
      <c r="D1403" s="32"/>
      <c r="E1403" s="18"/>
      <c r="F1403" s="25">
        <f t="shared" si="517"/>
        <v>0</v>
      </c>
      <c r="G1403" s="25">
        <f t="shared" si="518"/>
        <v>1</v>
      </c>
      <c r="H1403" s="25">
        <f t="shared" si="519"/>
        <v>1900</v>
      </c>
      <c r="I1403" s="25">
        <f t="shared" si="520"/>
        <v>1900</v>
      </c>
      <c r="J1403" s="63">
        <f t="shared" si="521"/>
        <v>91</v>
      </c>
      <c r="K1403" s="25">
        <f t="shared" si="522"/>
        <v>0</v>
      </c>
      <c r="L1403" s="25">
        <f t="shared" si="523"/>
        <v>0</v>
      </c>
      <c r="M1403" s="25">
        <f t="shared" si="524"/>
        <v>114</v>
      </c>
      <c r="N1403" s="22">
        <f t="shared" si="525"/>
        <v>0</v>
      </c>
      <c r="O1403" s="22">
        <f t="shared" si="526"/>
        <v>0</v>
      </c>
      <c r="P1403" s="22">
        <f t="shared" si="509"/>
        <v>0</v>
      </c>
      <c r="Q1403" s="62"/>
      <c r="R1403" s="21">
        <f t="shared" si="510"/>
        <v>0</v>
      </c>
      <c r="S1403" s="21"/>
      <c r="T1403" s="56">
        <f t="shared" si="511"/>
        <v>0</v>
      </c>
      <c r="U1403" s="23" t="e">
        <f t="shared" si="512"/>
        <v>#DIV/0!</v>
      </c>
      <c r="V1403" s="23" t="str">
        <f t="shared" si="527"/>
        <v/>
      </c>
      <c r="W1403" s="24"/>
      <c r="X1403" s="55" t="str">
        <f t="shared" si="515"/>
        <v/>
      </c>
      <c r="Y1403" s="19"/>
      <c r="Z1403" s="26" t="e">
        <f t="shared" si="528"/>
        <v>#DIV/0!</v>
      </c>
      <c r="AA1403" s="26">
        <f t="shared" si="530"/>
        <v>0</v>
      </c>
      <c r="AB1403" s="26" t="str">
        <f t="shared" si="514"/>
        <v/>
      </c>
      <c r="AC1403" s="27">
        <f t="shared" si="531"/>
        <v>0</v>
      </c>
      <c r="AD1403" s="19"/>
      <c r="AE1403" s="19" t="str">
        <f t="shared" si="513"/>
        <v/>
      </c>
      <c r="AF1403" s="66" t="e">
        <f t="shared" si="529"/>
        <v>#VALUE!</v>
      </c>
    </row>
    <row r="1404" spans="1:32">
      <c r="A1404" s="16" t="str">
        <f t="shared" si="516"/>
        <v/>
      </c>
      <c r="B1404" s="29"/>
      <c r="C1404" s="17"/>
      <c r="D1404" s="32"/>
      <c r="E1404" s="18"/>
      <c r="F1404" s="25">
        <f t="shared" si="517"/>
        <v>0</v>
      </c>
      <c r="G1404" s="25">
        <f t="shared" si="518"/>
        <v>1</v>
      </c>
      <c r="H1404" s="25">
        <f t="shared" si="519"/>
        <v>1900</v>
      </c>
      <c r="I1404" s="25">
        <f t="shared" si="520"/>
        <v>1900</v>
      </c>
      <c r="J1404" s="63">
        <f t="shared" si="521"/>
        <v>91</v>
      </c>
      <c r="K1404" s="25">
        <f t="shared" si="522"/>
        <v>0</v>
      </c>
      <c r="L1404" s="25">
        <f t="shared" si="523"/>
        <v>0</v>
      </c>
      <c r="M1404" s="25">
        <f t="shared" si="524"/>
        <v>114</v>
      </c>
      <c r="N1404" s="22">
        <f t="shared" si="525"/>
        <v>0</v>
      </c>
      <c r="O1404" s="22">
        <f t="shared" si="526"/>
        <v>0</v>
      </c>
      <c r="P1404" s="22">
        <f t="shared" si="509"/>
        <v>0</v>
      </c>
      <c r="Q1404" s="62"/>
      <c r="R1404" s="21">
        <f t="shared" si="510"/>
        <v>0</v>
      </c>
      <c r="S1404" s="21"/>
      <c r="T1404" s="56">
        <f t="shared" si="511"/>
        <v>0</v>
      </c>
      <c r="U1404" s="23" t="e">
        <f t="shared" si="512"/>
        <v>#DIV/0!</v>
      </c>
      <c r="V1404" s="23" t="str">
        <f t="shared" si="527"/>
        <v/>
      </c>
      <c r="W1404" s="24"/>
      <c r="X1404" s="55" t="str">
        <f t="shared" si="515"/>
        <v/>
      </c>
      <c r="Y1404" s="19"/>
      <c r="Z1404" s="26" t="e">
        <f t="shared" si="528"/>
        <v>#DIV/0!</v>
      </c>
      <c r="AA1404" s="26">
        <f t="shared" si="530"/>
        <v>0</v>
      </c>
      <c r="AB1404" s="26" t="str">
        <f t="shared" si="514"/>
        <v/>
      </c>
      <c r="AC1404" s="27">
        <f t="shared" si="531"/>
        <v>0</v>
      </c>
      <c r="AD1404" s="19"/>
      <c r="AE1404" s="19" t="str">
        <f t="shared" si="513"/>
        <v/>
      </c>
      <c r="AF1404" s="66" t="e">
        <f t="shared" si="529"/>
        <v>#VALUE!</v>
      </c>
    </row>
    <row r="1405" spans="1:32">
      <c r="A1405" s="16" t="str">
        <f t="shared" si="516"/>
        <v/>
      </c>
      <c r="B1405" s="29"/>
      <c r="C1405" s="17"/>
      <c r="D1405" s="32"/>
      <c r="E1405" s="18"/>
      <c r="F1405" s="25">
        <f t="shared" si="517"/>
        <v>0</v>
      </c>
      <c r="G1405" s="25">
        <f t="shared" si="518"/>
        <v>1</v>
      </c>
      <c r="H1405" s="25">
        <f t="shared" si="519"/>
        <v>1900</v>
      </c>
      <c r="I1405" s="25">
        <f t="shared" si="520"/>
        <v>1900</v>
      </c>
      <c r="J1405" s="63">
        <f t="shared" si="521"/>
        <v>91</v>
      </c>
      <c r="K1405" s="25">
        <f t="shared" si="522"/>
        <v>0</v>
      </c>
      <c r="L1405" s="25">
        <f t="shared" si="523"/>
        <v>0</v>
      </c>
      <c r="M1405" s="25">
        <f t="shared" si="524"/>
        <v>114</v>
      </c>
      <c r="N1405" s="22">
        <f t="shared" si="525"/>
        <v>0</v>
      </c>
      <c r="O1405" s="22">
        <f t="shared" si="526"/>
        <v>0</v>
      </c>
      <c r="P1405" s="22">
        <f t="shared" si="509"/>
        <v>0</v>
      </c>
      <c r="Q1405" s="62"/>
      <c r="R1405" s="21">
        <f t="shared" si="510"/>
        <v>0</v>
      </c>
      <c r="S1405" s="21"/>
      <c r="T1405" s="56">
        <f t="shared" si="511"/>
        <v>0</v>
      </c>
      <c r="U1405" s="23" t="e">
        <f t="shared" si="512"/>
        <v>#DIV/0!</v>
      </c>
      <c r="V1405" s="23" t="str">
        <f t="shared" si="527"/>
        <v/>
      </c>
      <c r="W1405" s="24"/>
      <c r="X1405" s="55" t="str">
        <f t="shared" si="515"/>
        <v/>
      </c>
      <c r="Y1405" s="19"/>
      <c r="Z1405" s="26" t="e">
        <f t="shared" si="528"/>
        <v>#DIV/0!</v>
      </c>
      <c r="AA1405" s="26">
        <f t="shared" si="530"/>
        <v>0</v>
      </c>
      <c r="AB1405" s="26" t="str">
        <f t="shared" si="514"/>
        <v/>
      </c>
      <c r="AC1405" s="27">
        <f t="shared" si="531"/>
        <v>0</v>
      </c>
      <c r="AD1405" s="19"/>
      <c r="AE1405" s="19" t="str">
        <f t="shared" si="513"/>
        <v/>
      </c>
      <c r="AF1405" s="66" t="e">
        <f t="shared" si="529"/>
        <v>#VALUE!</v>
      </c>
    </row>
    <row r="1406" spans="1:32">
      <c r="A1406" s="16" t="str">
        <f t="shared" si="516"/>
        <v/>
      </c>
      <c r="B1406" s="29"/>
      <c r="C1406" s="17"/>
      <c r="D1406" s="32"/>
      <c r="E1406" s="18"/>
      <c r="F1406" s="25">
        <f t="shared" si="517"/>
        <v>0</v>
      </c>
      <c r="G1406" s="25">
        <f t="shared" si="518"/>
        <v>1</v>
      </c>
      <c r="H1406" s="25">
        <f t="shared" si="519"/>
        <v>1900</v>
      </c>
      <c r="I1406" s="25">
        <f t="shared" si="520"/>
        <v>1900</v>
      </c>
      <c r="J1406" s="63">
        <f t="shared" si="521"/>
        <v>91</v>
      </c>
      <c r="K1406" s="25">
        <f t="shared" si="522"/>
        <v>0</v>
      </c>
      <c r="L1406" s="25">
        <f t="shared" si="523"/>
        <v>0</v>
      </c>
      <c r="M1406" s="25">
        <f t="shared" si="524"/>
        <v>114</v>
      </c>
      <c r="N1406" s="22">
        <f t="shared" si="525"/>
        <v>0</v>
      </c>
      <c r="O1406" s="22">
        <f t="shared" si="526"/>
        <v>0</v>
      </c>
      <c r="P1406" s="22">
        <f t="shared" si="509"/>
        <v>0</v>
      </c>
      <c r="Q1406" s="62"/>
      <c r="R1406" s="21">
        <f t="shared" si="510"/>
        <v>0</v>
      </c>
      <c r="S1406" s="21"/>
      <c r="T1406" s="56">
        <f t="shared" si="511"/>
        <v>0</v>
      </c>
      <c r="U1406" s="23" t="e">
        <f t="shared" si="512"/>
        <v>#DIV/0!</v>
      </c>
      <c r="V1406" s="23" t="str">
        <f t="shared" si="527"/>
        <v/>
      </c>
      <c r="W1406" s="24"/>
      <c r="X1406" s="55" t="str">
        <f t="shared" si="515"/>
        <v/>
      </c>
      <c r="Y1406" s="19"/>
      <c r="Z1406" s="26" t="e">
        <f t="shared" si="528"/>
        <v>#DIV/0!</v>
      </c>
      <c r="AA1406" s="26">
        <f t="shared" si="530"/>
        <v>0</v>
      </c>
      <c r="AB1406" s="26" t="str">
        <f t="shared" si="514"/>
        <v/>
      </c>
      <c r="AC1406" s="27">
        <f t="shared" si="531"/>
        <v>0</v>
      </c>
      <c r="AD1406" s="19"/>
      <c r="AE1406" s="19" t="str">
        <f t="shared" si="513"/>
        <v/>
      </c>
      <c r="AF1406" s="66" t="e">
        <f t="shared" si="529"/>
        <v>#VALUE!</v>
      </c>
    </row>
    <row r="1407" spans="1:32">
      <c r="A1407" s="16" t="str">
        <f t="shared" si="516"/>
        <v/>
      </c>
      <c r="B1407" s="29"/>
      <c r="C1407" s="17"/>
      <c r="D1407" s="32"/>
      <c r="E1407" s="18"/>
      <c r="F1407" s="25">
        <f t="shared" si="517"/>
        <v>0</v>
      </c>
      <c r="G1407" s="25">
        <f t="shared" si="518"/>
        <v>1</v>
      </c>
      <c r="H1407" s="25">
        <f t="shared" si="519"/>
        <v>1900</v>
      </c>
      <c r="I1407" s="25">
        <f t="shared" si="520"/>
        <v>1900</v>
      </c>
      <c r="J1407" s="63">
        <f t="shared" si="521"/>
        <v>91</v>
      </c>
      <c r="K1407" s="25">
        <f t="shared" si="522"/>
        <v>0</v>
      </c>
      <c r="L1407" s="25">
        <f t="shared" si="523"/>
        <v>0</v>
      </c>
      <c r="M1407" s="25">
        <f t="shared" si="524"/>
        <v>114</v>
      </c>
      <c r="N1407" s="22">
        <f t="shared" si="525"/>
        <v>0</v>
      </c>
      <c r="O1407" s="22">
        <f t="shared" si="526"/>
        <v>0</v>
      </c>
      <c r="P1407" s="22">
        <f t="shared" si="509"/>
        <v>0</v>
      </c>
      <c r="Q1407" s="62"/>
      <c r="R1407" s="21">
        <f t="shared" si="510"/>
        <v>0</v>
      </c>
      <c r="S1407" s="21"/>
      <c r="T1407" s="56">
        <f t="shared" si="511"/>
        <v>0</v>
      </c>
      <c r="U1407" s="23" t="e">
        <f t="shared" si="512"/>
        <v>#DIV/0!</v>
      </c>
      <c r="V1407" s="23" t="str">
        <f t="shared" si="527"/>
        <v/>
      </c>
      <c r="W1407" s="24"/>
      <c r="X1407" s="55" t="str">
        <f t="shared" si="515"/>
        <v/>
      </c>
      <c r="Y1407" s="19"/>
      <c r="Z1407" s="26" t="e">
        <f t="shared" si="528"/>
        <v>#DIV/0!</v>
      </c>
      <c r="AA1407" s="26">
        <f t="shared" si="530"/>
        <v>0</v>
      </c>
      <c r="AB1407" s="26" t="str">
        <f t="shared" si="514"/>
        <v/>
      </c>
      <c r="AC1407" s="27">
        <f t="shared" si="531"/>
        <v>0</v>
      </c>
      <c r="AD1407" s="19"/>
      <c r="AE1407" s="19" t="str">
        <f t="shared" si="513"/>
        <v/>
      </c>
      <c r="AF1407" s="66" t="e">
        <f t="shared" si="529"/>
        <v>#VALUE!</v>
      </c>
    </row>
    <row r="1408" spans="1:32">
      <c r="A1408" s="16" t="str">
        <f t="shared" si="516"/>
        <v/>
      </c>
      <c r="B1408" s="29"/>
      <c r="C1408" s="17"/>
      <c r="D1408" s="32"/>
      <c r="E1408" s="18"/>
      <c r="F1408" s="25">
        <f t="shared" si="517"/>
        <v>0</v>
      </c>
      <c r="G1408" s="25">
        <f t="shared" si="518"/>
        <v>1</v>
      </c>
      <c r="H1408" s="25">
        <f t="shared" si="519"/>
        <v>1900</v>
      </c>
      <c r="I1408" s="25">
        <f t="shared" si="520"/>
        <v>1900</v>
      </c>
      <c r="J1408" s="63">
        <f t="shared" si="521"/>
        <v>91</v>
      </c>
      <c r="K1408" s="25">
        <f t="shared" si="522"/>
        <v>0</v>
      </c>
      <c r="L1408" s="25">
        <f t="shared" si="523"/>
        <v>0</v>
      </c>
      <c r="M1408" s="25">
        <f t="shared" si="524"/>
        <v>114</v>
      </c>
      <c r="N1408" s="22">
        <f t="shared" si="525"/>
        <v>0</v>
      </c>
      <c r="O1408" s="22">
        <f t="shared" si="526"/>
        <v>0</v>
      </c>
      <c r="P1408" s="22">
        <f t="shared" si="509"/>
        <v>0</v>
      </c>
      <c r="Q1408" s="62"/>
      <c r="R1408" s="21">
        <f t="shared" si="510"/>
        <v>0</v>
      </c>
      <c r="S1408" s="21"/>
      <c r="T1408" s="56">
        <f t="shared" si="511"/>
        <v>0</v>
      </c>
      <c r="U1408" s="23" t="e">
        <f t="shared" si="512"/>
        <v>#DIV/0!</v>
      </c>
      <c r="V1408" s="23" t="str">
        <f t="shared" si="527"/>
        <v/>
      </c>
      <c r="W1408" s="24"/>
      <c r="X1408" s="55" t="str">
        <f t="shared" si="515"/>
        <v/>
      </c>
      <c r="Y1408" s="19"/>
      <c r="Z1408" s="26" t="e">
        <f t="shared" si="528"/>
        <v>#DIV/0!</v>
      </c>
      <c r="AA1408" s="26">
        <f t="shared" si="530"/>
        <v>0</v>
      </c>
      <c r="AB1408" s="26" t="str">
        <f t="shared" si="514"/>
        <v/>
      </c>
      <c r="AC1408" s="27">
        <f t="shared" si="531"/>
        <v>0</v>
      </c>
      <c r="AD1408" s="19"/>
      <c r="AE1408" s="19" t="str">
        <f t="shared" si="513"/>
        <v/>
      </c>
      <c r="AF1408" s="66" t="e">
        <f t="shared" si="529"/>
        <v>#VALUE!</v>
      </c>
    </row>
    <row r="1409" spans="1:32">
      <c r="A1409" s="16" t="str">
        <f t="shared" si="516"/>
        <v/>
      </c>
      <c r="B1409" s="29"/>
      <c r="C1409" s="17"/>
      <c r="D1409" s="32"/>
      <c r="E1409" s="18"/>
      <c r="F1409" s="25">
        <f t="shared" si="517"/>
        <v>0</v>
      </c>
      <c r="G1409" s="25">
        <f t="shared" si="518"/>
        <v>1</v>
      </c>
      <c r="H1409" s="25">
        <f t="shared" si="519"/>
        <v>1900</v>
      </c>
      <c r="I1409" s="25">
        <f t="shared" si="520"/>
        <v>1900</v>
      </c>
      <c r="J1409" s="63">
        <f t="shared" si="521"/>
        <v>91</v>
      </c>
      <c r="K1409" s="25">
        <f t="shared" si="522"/>
        <v>0</v>
      </c>
      <c r="L1409" s="25">
        <f t="shared" si="523"/>
        <v>0</v>
      </c>
      <c r="M1409" s="25">
        <f t="shared" si="524"/>
        <v>114</v>
      </c>
      <c r="N1409" s="22">
        <f t="shared" si="525"/>
        <v>0</v>
      </c>
      <c r="O1409" s="22">
        <f t="shared" si="526"/>
        <v>0</v>
      </c>
      <c r="P1409" s="22">
        <f t="shared" si="509"/>
        <v>0</v>
      </c>
      <c r="Q1409" s="62"/>
      <c r="R1409" s="21">
        <f t="shared" si="510"/>
        <v>0</v>
      </c>
      <c r="S1409" s="21"/>
      <c r="T1409" s="56">
        <f t="shared" si="511"/>
        <v>0</v>
      </c>
      <c r="U1409" s="23" t="e">
        <f t="shared" si="512"/>
        <v>#DIV/0!</v>
      </c>
      <c r="V1409" s="23" t="str">
        <f t="shared" si="527"/>
        <v/>
      </c>
      <c r="W1409" s="24"/>
      <c r="X1409" s="55" t="str">
        <f t="shared" si="515"/>
        <v/>
      </c>
      <c r="Y1409" s="19"/>
      <c r="Z1409" s="26" t="e">
        <f t="shared" si="528"/>
        <v>#DIV/0!</v>
      </c>
      <c r="AA1409" s="26">
        <f t="shared" si="530"/>
        <v>0</v>
      </c>
      <c r="AB1409" s="26" t="str">
        <f t="shared" si="514"/>
        <v/>
      </c>
      <c r="AC1409" s="27">
        <f t="shared" si="531"/>
        <v>0</v>
      </c>
      <c r="AD1409" s="19"/>
      <c r="AE1409" s="19" t="str">
        <f t="shared" si="513"/>
        <v/>
      </c>
      <c r="AF1409" s="66" t="e">
        <f t="shared" si="529"/>
        <v>#VALUE!</v>
      </c>
    </row>
    <row r="1410" spans="1:32">
      <c r="A1410" s="16" t="str">
        <f t="shared" si="516"/>
        <v/>
      </c>
      <c r="B1410" s="29"/>
      <c r="C1410" s="17"/>
      <c r="D1410" s="32"/>
      <c r="E1410" s="18"/>
      <c r="F1410" s="25">
        <f t="shared" si="517"/>
        <v>0</v>
      </c>
      <c r="G1410" s="25">
        <f t="shared" si="518"/>
        <v>1</v>
      </c>
      <c r="H1410" s="25">
        <f t="shared" si="519"/>
        <v>1900</v>
      </c>
      <c r="I1410" s="25">
        <f t="shared" si="520"/>
        <v>1900</v>
      </c>
      <c r="J1410" s="63">
        <f t="shared" si="521"/>
        <v>91</v>
      </c>
      <c r="K1410" s="25">
        <f t="shared" si="522"/>
        <v>0</v>
      </c>
      <c r="L1410" s="25">
        <f t="shared" si="523"/>
        <v>0</v>
      </c>
      <c r="M1410" s="25">
        <f t="shared" si="524"/>
        <v>114</v>
      </c>
      <c r="N1410" s="22">
        <f t="shared" si="525"/>
        <v>0</v>
      </c>
      <c r="O1410" s="22">
        <f t="shared" si="526"/>
        <v>0</v>
      </c>
      <c r="P1410" s="22">
        <f t="shared" si="509"/>
        <v>0</v>
      </c>
      <c r="Q1410" s="62"/>
      <c r="R1410" s="21">
        <f t="shared" si="510"/>
        <v>0</v>
      </c>
      <c r="S1410" s="21"/>
      <c r="T1410" s="56">
        <f t="shared" si="511"/>
        <v>0</v>
      </c>
      <c r="U1410" s="23" t="e">
        <f t="shared" si="512"/>
        <v>#DIV/0!</v>
      </c>
      <c r="V1410" s="23" t="str">
        <f t="shared" si="527"/>
        <v/>
      </c>
      <c r="W1410" s="24"/>
      <c r="X1410" s="55" t="str">
        <f t="shared" si="515"/>
        <v/>
      </c>
      <c r="Y1410" s="19"/>
      <c r="Z1410" s="26" t="e">
        <f t="shared" si="528"/>
        <v>#DIV/0!</v>
      </c>
      <c r="AA1410" s="26">
        <f t="shared" si="530"/>
        <v>0</v>
      </c>
      <c r="AB1410" s="26" t="str">
        <f t="shared" si="514"/>
        <v/>
      </c>
      <c r="AC1410" s="27">
        <f t="shared" si="531"/>
        <v>0</v>
      </c>
      <c r="AD1410" s="19"/>
      <c r="AE1410" s="19" t="str">
        <f t="shared" si="513"/>
        <v/>
      </c>
      <c r="AF1410" s="66" t="e">
        <f t="shared" si="529"/>
        <v>#VALUE!</v>
      </c>
    </row>
    <row r="1411" spans="1:32">
      <c r="A1411" s="16" t="str">
        <f t="shared" si="516"/>
        <v/>
      </c>
      <c r="B1411" s="29"/>
      <c r="C1411" s="17"/>
      <c r="D1411" s="32"/>
      <c r="E1411" s="18"/>
      <c r="F1411" s="25">
        <f t="shared" si="517"/>
        <v>0</v>
      </c>
      <c r="G1411" s="25">
        <f t="shared" si="518"/>
        <v>1</v>
      </c>
      <c r="H1411" s="25">
        <f t="shared" si="519"/>
        <v>1900</v>
      </c>
      <c r="I1411" s="25">
        <f t="shared" si="520"/>
        <v>1900</v>
      </c>
      <c r="J1411" s="63">
        <f t="shared" si="521"/>
        <v>91</v>
      </c>
      <c r="K1411" s="25">
        <f t="shared" si="522"/>
        <v>0</v>
      </c>
      <c r="L1411" s="25">
        <f t="shared" si="523"/>
        <v>0</v>
      </c>
      <c r="M1411" s="25">
        <f t="shared" si="524"/>
        <v>114</v>
      </c>
      <c r="N1411" s="22">
        <f t="shared" si="525"/>
        <v>0</v>
      </c>
      <c r="O1411" s="22">
        <f t="shared" si="526"/>
        <v>0</v>
      </c>
      <c r="P1411" s="22">
        <f t="shared" ref="P1411:P1474" si="532">+IF(O1411&lt;0,0,O1411)</f>
        <v>0</v>
      </c>
      <c r="Q1411" s="62"/>
      <c r="R1411" s="21">
        <f t="shared" ref="R1411:R1474" si="533">+IF(Q1411="",P1411,Q1411)</f>
        <v>0</v>
      </c>
      <c r="S1411" s="21"/>
      <c r="T1411" s="56">
        <f t="shared" ref="T1411:T1474" si="534">IF((5%*E1411)&gt;R1411,R1411,(E1411*5%))</f>
        <v>0</v>
      </c>
      <c r="U1411" s="23" t="e">
        <f t="shared" ref="U1411:U1474" si="535">IF(T1411="0","No Further Usefule Life",((E1411-T1411)/(E1411*D1411)))</f>
        <v>#DIV/0!</v>
      </c>
      <c r="V1411" s="23" t="str">
        <f t="shared" si="527"/>
        <v/>
      </c>
      <c r="W1411" s="24"/>
      <c r="X1411" s="55" t="str">
        <f t="shared" si="515"/>
        <v/>
      </c>
      <c r="Y1411" s="19"/>
      <c r="Z1411" s="26" t="e">
        <f t="shared" si="528"/>
        <v>#DIV/0!</v>
      </c>
      <c r="AA1411" s="26">
        <f t="shared" si="530"/>
        <v>0</v>
      </c>
      <c r="AB1411" s="26" t="str">
        <f t="shared" si="514"/>
        <v/>
      </c>
      <c r="AC1411" s="27">
        <f t="shared" si="531"/>
        <v>0</v>
      </c>
      <c r="AD1411" s="19"/>
      <c r="AE1411" s="19" t="str">
        <f t="shared" ref="AE1411:AE1474" si="536">IF(W1411="","",IF(W1411&gt;V1411,"Charge from Profit &amp; Loss Account","Charge from Retained Earning"))</f>
        <v/>
      </c>
      <c r="AF1411" s="66" t="e">
        <f t="shared" si="529"/>
        <v>#VALUE!</v>
      </c>
    </row>
    <row r="1412" spans="1:32">
      <c r="A1412" s="16" t="str">
        <f t="shared" si="516"/>
        <v/>
      </c>
      <c r="B1412" s="29"/>
      <c r="C1412" s="17"/>
      <c r="D1412" s="32"/>
      <c r="E1412" s="18"/>
      <c r="F1412" s="25">
        <f t="shared" si="517"/>
        <v>0</v>
      </c>
      <c r="G1412" s="25">
        <f t="shared" si="518"/>
        <v>1</v>
      </c>
      <c r="H1412" s="25">
        <f t="shared" si="519"/>
        <v>1900</v>
      </c>
      <c r="I1412" s="25">
        <f t="shared" si="520"/>
        <v>1900</v>
      </c>
      <c r="J1412" s="63">
        <f t="shared" si="521"/>
        <v>91</v>
      </c>
      <c r="K1412" s="25">
        <f t="shared" si="522"/>
        <v>0</v>
      </c>
      <c r="L1412" s="25">
        <f t="shared" si="523"/>
        <v>0</v>
      </c>
      <c r="M1412" s="25">
        <f t="shared" si="524"/>
        <v>114</v>
      </c>
      <c r="N1412" s="22">
        <f t="shared" si="525"/>
        <v>0</v>
      </c>
      <c r="O1412" s="22">
        <f t="shared" si="526"/>
        <v>0</v>
      </c>
      <c r="P1412" s="22">
        <f t="shared" si="532"/>
        <v>0</v>
      </c>
      <c r="Q1412" s="62"/>
      <c r="R1412" s="21">
        <f t="shared" si="533"/>
        <v>0</v>
      </c>
      <c r="S1412" s="21"/>
      <c r="T1412" s="56">
        <f t="shared" si="534"/>
        <v>0</v>
      </c>
      <c r="U1412" s="23" t="e">
        <f t="shared" si="535"/>
        <v>#DIV/0!</v>
      </c>
      <c r="V1412" s="23" t="str">
        <f t="shared" si="527"/>
        <v/>
      </c>
      <c r="W1412" s="24"/>
      <c r="X1412" s="55" t="str">
        <f t="shared" si="515"/>
        <v/>
      </c>
      <c r="Y1412" s="19"/>
      <c r="Z1412" s="26" t="e">
        <f t="shared" si="528"/>
        <v>#DIV/0!</v>
      </c>
      <c r="AA1412" s="26">
        <f t="shared" si="530"/>
        <v>0</v>
      </c>
      <c r="AB1412" s="26" t="str">
        <f t="shared" ref="AB1412:AB1475" si="537">IF(E1412="","",IF(X1412&lt;1,AF1412,(AC1412/E1412)))</f>
        <v/>
      </c>
      <c r="AC1412" s="27">
        <f t="shared" si="531"/>
        <v>0</v>
      </c>
      <c r="AD1412" s="19"/>
      <c r="AE1412" s="19" t="str">
        <f t="shared" si="536"/>
        <v/>
      </c>
      <c r="AF1412" s="66" t="e">
        <f t="shared" si="529"/>
        <v>#VALUE!</v>
      </c>
    </row>
    <row r="1413" spans="1:32">
      <c r="A1413" s="16" t="str">
        <f t="shared" si="516"/>
        <v/>
      </c>
      <c r="B1413" s="29"/>
      <c r="C1413" s="17"/>
      <c r="D1413" s="32"/>
      <c r="E1413" s="18"/>
      <c r="F1413" s="25">
        <f t="shared" si="517"/>
        <v>0</v>
      </c>
      <c r="G1413" s="25">
        <f t="shared" si="518"/>
        <v>1</v>
      </c>
      <c r="H1413" s="25">
        <f t="shared" si="519"/>
        <v>1900</v>
      </c>
      <c r="I1413" s="25">
        <f t="shared" si="520"/>
        <v>1900</v>
      </c>
      <c r="J1413" s="63">
        <f t="shared" si="521"/>
        <v>91</v>
      </c>
      <c r="K1413" s="25">
        <f t="shared" si="522"/>
        <v>0</v>
      </c>
      <c r="L1413" s="25">
        <f t="shared" si="523"/>
        <v>0</v>
      </c>
      <c r="M1413" s="25">
        <f t="shared" si="524"/>
        <v>114</v>
      </c>
      <c r="N1413" s="22">
        <f t="shared" si="525"/>
        <v>0</v>
      </c>
      <c r="O1413" s="22">
        <f t="shared" si="526"/>
        <v>0</v>
      </c>
      <c r="P1413" s="22">
        <f t="shared" si="532"/>
        <v>0</v>
      </c>
      <c r="Q1413" s="62"/>
      <c r="R1413" s="21">
        <f t="shared" si="533"/>
        <v>0</v>
      </c>
      <c r="S1413" s="21"/>
      <c r="T1413" s="56">
        <f t="shared" si="534"/>
        <v>0</v>
      </c>
      <c r="U1413" s="23" t="e">
        <f t="shared" si="535"/>
        <v>#DIV/0!</v>
      </c>
      <c r="V1413" s="23" t="str">
        <f t="shared" si="527"/>
        <v/>
      </c>
      <c r="W1413" s="24"/>
      <c r="X1413" s="55" t="str">
        <f t="shared" ref="X1413:X1476" si="538">IF(W1413="","",IF(V1413&gt;W1413,"0",W1413-V1413))</f>
        <v/>
      </c>
      <c r="Y1413" s="19"/>
      <c r="Z1413" s="26" t="e">
        <f t="shared" si="528"/>
        <v>#DIV/0!</v>
      </c>
      <c r="AA1413" s="26">
        <f t="shared" si="530"/>
        <v>0</v>
      </c>
      <c r="AB1413" s="26" t="str">
        <f t="shared" si="537"/>
        <v/>
      </c>
      <c r="AC1413" s="27">
        <f t="shared" si="531"/>
        <v>0</v>
      </c>
      <c r="AD1413" s="19"/>
      <c r="AE1413" s="19" t="str">
        <f t="shared" si="536"/>
        <v/>
      </c>
      <c r="AF1413" s="66" t="e">
        <f t="shared" si="529"/>
        <v>#VALUE!</v>
      </c>
    </row>
    <row r="1414" spans="1:32">
      <c r="A1414" s="16" t="str">
        <f t="shared" si="516"/>
        <v/>
      </c>
      <c r="B1414" s="29"/>
      <c r="C1414" s="17"/>
      <c r="D1414" s="32"/>
      <c r="E1414" s="18"/>
      <c r="F1414" s="25">
        <f t="shared" si="517"/>
        <v>0</v>
      </c>
      <c r="G1414" s="25">
        <f t="shared" si="518"/>
        <v>1</v>
      </c>
      <c r="H1414" s="25">
        <f t="shared" si="519"/>
        <v>1900</v>
      </c>
      <c r="I1414" s="25">
        <f t="shared" si="520"/>
        <v>1900</v>
      </c>
      <c r="J1414" s="63">
        <f t="shared" si="521"/>
        <v>91</v>
      </c>
      <c r="K1414" s="25">
        <f t="shared" si="522"/>
        <v>0</v>
      </c>
      <c r="L1414" s="25">
        <f t="shared" si="523"/>
        <v>0</v>
      </c>
      <c r="M1414" s="25">
        <f t="shared" si="524"/>
        <v>114</v>
      </c>
      <c r="N1414" s="22">
        <f t="shared" si="525"/>
        <v>0</v>
      </c>
      <c r="O1414" s="22">
        <f t="shared" si="526"/>
        <v>0</v>
      </c>
      <c r="P1414" s="22">
        <f t="shared" si="532"/>
        <v>0</v>
      </c>
      <c r="Q1414" s="62"/>
      <c r="R1414" s="21">
        <f t="shared" si="533"/>
        <v>0</v>
      </c>
      <c r="S1414" s="21"/>
      <c r="T1414" s="56">
        <f t="shared" si="534"/>
        <v>0</v>
      </c>
      <c r="U1414" s="23" t="e">
        <f t="shared" si="535"/>
        <v>#DIV/0!</v>
      </c>
      <c r="V1414" s="23" t="str">
        <f t="shared" si="527"/>
        <v/>
      </c>
      <c r="W1414" s="24"/>
      <c r="X1414" s="55" t="str">
        <f t="shared" si="538"/>
        <v/>
      </c>
      <c r="Y1414" s="19"/>
      <c r="Z1414" s="26" t="e">
        <f t="shared" si="528"/>
        <v>#DIV/0!</v>
      </c>
      <c r="AA1414" s="26">
        <f t="shared" si="530"/>
        <v>0</v>
      </c>
      <c r="AB1414" s="26" t="str">
        <f t="shared" si="537"/>
        <v/>
      </c>
      <c r="AC1414" s="27">
        <f t="shared" si="531"/>
        <v>0</v>
      </c>
      <c r="AD1414" s="19"/>
      <c r="AE1414" s="19" t="str">
        <f t="shared" si="536"/>
        <v/>
      </c>
      <c r="AF1414" s="66" t="e">
        <f t="shared" si="529"/>
        <v>#VALUE!</v>
      </c>
    </row>
    <row r="1415" spans="1:32">
      <c r="A1415" s="16" t="str">
        <f t="shared" si="516"/>
        <v/>
      </c>
      <c r="B1415" s="29"/>
      <c r="C1415" s="17"/>
      <c r="D1415" s="32"/>
      <c r="E1415" s="18"/>
      <c r="F1415" s="25">
        <f t="shared" si="517"/>
        <v>0</v>
      </c>
      <c r="G1415" s="25">
        <f t="shared" si="518"/>
        <v>1</v>
      </c>
      <c r="H1415" s="25">
        <f t="shared" si="519"/>
        <v>1900</v>
      </c>
      <c r="I1415" s="25">
        <f t="shared" si="520"/>
        <v>1900</v>
      </c>
      <c r="J1415" s="63">
        <f t="shared" si="521"/>
        <v>91</v>
      </c>
      <c r="K1415" s="25">
        <f t="shared" si="522"/>
        <v>0</v>
      </c>
      <c r="L1415" s="25">
        <f t="shared" si="523"/>
        <v>0</v>
      </c>
      <c r="M1415" s="25">
        <f t="shared" si="524"/>
        <v>114</v>
      </c>
      <c r="N1415" s="22">
        <f t="shared" si="525"/>
        <v>0</v>
      </c>
      <c r="O1415" s="22">
        <f t="shared" si="526"/>
        <v>0</v>
      </c>
      <c r="P1415" s="22">
        <f t="shared" si="532"/>
        <v>0</v>
      </c>
      <c r="Q1415" s="62"/>
      <c r="R1415" s="21">
        <f t="shared" si="533"/>
        <v>0</v>
      </c>
      <c r="S1415" s="21"/>
      <c r="T1415" s="56">
        <f t="shared" si="534"/>
        <v>0</v>
      </c>
      <c r="U1415" s="23" t="e">
        <f t="shared" si="535"/>
        <v>#DIV/0!</v>
      </c>
      <c r="V1415" s="23" t="str">
        <f t="shared" si="527"/>
        <v/>
      </c>
      <c r="W1415" s="24"/>
      <c r="X1415" s="55" t="str">
        <f t="shared" si="538"/>
        <v/>
      </c>
      <c r="Y1415" s="19"/>
      <c r="Z1415" s="26" t="e">
        <f t="shared" si="528"/>
        <v>#DIV/0!</v>
      </c>
      <c r="AA1415" s="26">
        <f t="shared" si="530"/>
        <v>0</v>
      </c>
      <c r="AB1415" s="26" t="str">
        <f t="shared" si="537"/>
        <v/>
      </c>
      <c r="AC1415" s="27">
        <f t="shared" si="531"/>
        <v>0</v>
      </c>
      <c r="AD1415" s="19"/>
      <c r="AE1415" s="19" t="str">
        <f t="shared" si="536"/>
        <v/>
      </c>
      <c r="AF1415" s="66" t="e">
        <f t="shared" si="529"/>
        <v>#VALUE!</v>
      </c>
    </row>
    <row r="1416" spans="1:32">
      <c r="A1416" s="16" t="str">
        <f t="shared" si="516"/>
        <v/>
      </c>
      <c r="B1416" s="29"/>
      <c r="C1416" s="17"/>
      <c r="D1416" s="32"/>
      <c r="E1416" s="18"/>
      <c r="F1416" s="25">
        <f t="shared" si="517"/>
        <v>0</v>
      </c>
      <c r="G1416" s="25">
        <f t="shared" si="518"/>
        <v>1</v>
      </c>
      <c r="H1416" s="25">
        <f t="shared" si="519"/>
        <v>1900</v>
      </c>
      <c r="I1416" s="25">
        <f t="shared" si="520"/>
        <v>1900</v>
      </c>
      <c r="J1416" s="63">
        <f t="shared" si="521"/>
        <v>91</v>
      </c>
      <c r="K1416" s="25">
        <f t="shared" si="522"/>
        <v>0</v>
      </c>
      <c r="L1416" s="25">
        <f t="shared" si="523"/>
        <v>0</v>
      </c>
      <c r="M1416" s="25">
        <f t="shared" si="524"/>
        <v>114</v>
      </c>
      <c r="N1416" s="22">
        <f t="shared" si="525"/>
        <v>0</v>
      </c>
      <c r="O1416" s="22">
        <f t="shared" si="526"/>
        <v>0</v>
      </c>
      <c r="P1416" s="22">
        <f t="shared" si="532"/>
        <v>0</v>
      </c>
      <c r="Q1416" s="62"/>
      <c r="R1416" s="21">
        <f t="shared" si="533"/>
        <v>0</v>
      </c>
      <c r="S1416" s="21"/>
      <c r="T1416" s="56">
        <f t="shared" si="534"/>
        <v>0</v>
      </c>
      <c r="U1416" s="23" t="e">
        <f t="shared" si="535"/>
        <v>#DIV/0!</v>
      </c>
      <c r="V1416" s="23" t="str">
        <f t="shared" si="527"/>
        <v/>
      </c>
      <c r="W1416" s="24"/>
      <c r="X1416" s="55" t="str">
        <f t="shared" si="538"/>
        <v/>
      </c>
      <c r="Y1416" s="19"/>
      <c r="Z1416" s="26" t="e">
        <f t="shared" si="528"/>
        <v>#DIV/0!</v>
      </c>
      <c r="AA1416" s="26">
        <f t="shared" si="530"/>
        <v>0</v>
      </c>
      <c r="AB1416" s="26" t="str">
        <f t="shared" si="537"/>
        <v/>
      </c>
      <c r="AC1416" s="27">
        <f t="shared" si="531"/>
        <v>0</v>
      </c>
      <c r="AD1416" s="19"/>
      <c r="AE1416" s="19" t="str">
        <f t="shared" si="536"/>
        <v/>
      </c>
      <c r="AF1416" s="66" t="e">
        <f t="shared" si="529"/>
        <v>#VALUE!</v>
      </c>
    </row>
    <row r="1417" spans="1:32">
      <c r="A1417" s="16" t="str">
        <f t="shared" ref="A1417:A1480" si="539">IF(B1417="","",A1416+1)</f>
        <v/>
      </c>
      <c r="B1417" s="29"/>
      <c r="C1417" s="17"/>
      <c r="D1417" s="32"/>
      <c r="E1417" s="18"/>
      <c r="F1417" s="25">
        <f t="shared" ref="F1417:F1480" si="540">DAY(B1417)</f>
        <v>0</v>
      </c>
      <c r="G1417" s="25">
        <f t="shared" ref="G1417:G1480" si="541">MONTH(B1417)</f>
        <v>1</v>
      </c>
      <c r="H1417" s="25">
        <f t="shared" ref="H1417:H1480" si="542">YEAR(B1417)</f>
        <v>1900</v>
      </c>
      <c r="I1417" s="25">
        <f t="shared" ref="I1417:I1480" si="543">IF(G1417&gt;3,H1417+1,H1417)</f>
        <v>1900</v>
      </c>
      <c r="J1417" s="63">
        <f t="shared" ref="J1417:J1480" si="544">DATE(I1417,3,31)</f>
        <v>91</v>
      </c>
      <c r="K1417" s="25">
        <f t="shared" ref="K1417:K1480" si="545">E1417*D1417*((J1417-B1417)+1)/365</f>
        <v>0</v>
      </c>
      <c r="L1417" s="25">
        <f t="shared" ref="L1417:L1480" si="546">E1417-K1417</f>
        <v>0</v>
      </c>
      <c r="M1417" s="25">
        <f t="shared" ref="M1417:M1480" si="547">2014-I1417</f>
        <v>114</v>
      </c>
      <c r="N1417" s="22">
        <f t="shared" ref="N1417:N1480" si="548">(K1417/((J1417-B1417)+1)*365)*M1417</f>
        <v>0</v>
      </c>
      <c r="O1417" s="22">
        <f t="shared" ref="O1417:O1480" si="549">L1417-N1417</f>
        <v>0</v>
      </c>
      <c r="P1417" s="22">
        <f t="shared" si="532"/>
        <v>0</v>
      </c>
      <c r="Q1417" s="62"/>
      <c r="R1417" s="21">
        <f t="shared" si="533"/>
        <v>0</v>
      </c>
      <c r="S1417" s="21"/>
      <c r="T1417" s="56">
        <f t="shared" si="534"/>
        <v>0</v>
      </c>
      <c r="U1417" s="23" t="e">
        <f t="shared" si="535"/>
        <v>#DIV/0!</v>
      </c>
      <c r="V1417" s="23" t="str">
        <f t="shared" ref="V1417:V1480" si="550">IF(B1417="","",(DATE(2014,3,31)-B1417)/365)</f>
        <v/>
      </c>
      <c r="W1417" s="24"/>
      <c r="X1417" s="55" t="str">
        <f t="shared" si="538"/>
        <v/>
      </c>
      <c r="Y1417" s="19"/>
      <c r="Z1417" s="26" t="e">
        <f t="shared" ref="Z1417:Z1480" si="551">1-((T1417/R1417)^(1/X1417))</f>
        <v>#DIV/0!</v>
      </c>
      <c r="AA1417" s="26">
        <f t="shared" si="530"/>
        <v>0</v>
      </c>
      <c r="AB1417" s="26" t="str">
        <f t="shared" si="537"/>
        <v/>
      </c>
      <c r="AC1417" s="27">
        <f t="shared" si="531"/>
        <v>0</v>
      </c>
      <c r="AD1417" s="19"/>
      <c r="AE1417" s="19" t="str">
        <f t="shared" si="536"/>
        <v/>
      </c>
      <c r="AF1417" s="66" t="e">
        <f t="shared" si="529"/>
        <v>#VALUE!</v>
      </c>
    </row>
    <row r="1418" spans="1:32">
      <c r="A1418" s="16" t="str">
        <f t="shared" si="539"/>
        <v/>
      </c>
      <c r="B1418" s="29"/>
      <c r="C1418" s="17"/>
      <c r="D1418" s="32"/>
      <c r="E1418" s="18"/>
      <c r="F1418" s="25">
        <f t="shared" si="540"/>
        <v>0</v>
      </c>
      <c r="G1418" s="25">
        <f t="shared" si="541"/>
        <v>1</v>
      </c>
      <c r="H1418" s="25">
        <f t="shared" si="542"/>
        <v>1900</v>
      </c>
      <c r="I1418" s="25">
        <f t="shared" si="543"/>
        <v>1900</v>
      </c>
      <c r="J1418" s="63">
        <f t="shared" si="544"/>
        <v>91</v>
      </c>
      <c r="K1418" s="25">
        <f t="shared" si="545"/>
        <v>0</v>
      </c>
      <c r="L1418" s="25">
        <f t="shared" si="546"/>
        <v>0</v>
      </c>
      <c r="M1418" s="25">
        <f t="shared" si="547"/>
        <v>114</v>
      </c>
      <c r="N1418" s="22">
        <f t="shared" si="548"/>
        <v>0</v>
      </c>
      <c r="O1418" s="22">
        <f t="shared" si="549"/>
        <v>0</v>
      </c>
      <c r="P1418" s="22">
        <f t="shared" si="532"/>
        <v>0</v>
      </c>
      <c r="Q1418" s="62"/>
      <c r="R1418" s="21">
        <f t="shared" si="533"/>
        <v>0</v>
      </c>
      <c r="S1418" s="21"/>
      <c r="T1418" s="56">
        <f t="shared" si="534"/>
        <v>0</v>
      </c>
      <c r="U1418" s="23" t="e">
        <f t="shared" si="535"/>
        <v>#DIV/0!</v>
      </c>
      <c r="V1418" s="23" t="str">
        <f t="shared" si="550"/>
        <v/>
      </c>
      <c r="W1418" s="24"/>
      <c r="X1418" s="55" t="str">
        <f t="shared" si="538"/>
        <v/>
      </c>
      <c r="Y1418" s="19"/>
      <c r="Z1418" s="26" t="e">
        <f t="shared" si="551"/>
        <v>#DIV/0!</v>
      </c>
      <c r="AA1418" s="26">
        <f t="shared" si="530"/>
        <v>0</v>
      </c>
      <c r="AB1418" s="26" t="str">
        <f t="shared" si="537"/>
        <v/>
      </c>
      <c r="AC1418" s="27">
        <f t="shared" si="531"/>
        <v>0</v>
      </c>
      <c r="AD1418" s="19"/>
      <c r="AE1418" s="19" t="str">
        <f t="shared" si="536"/>
        <v/>
      </c>
      <c r="AF1418" s="66" t="e">
        <f t="shared" si="529"/>
        <v>#VALUE!</v>
      </c>
    </row>
    <row r="1419" spans="1:32">
      <c r="A1419" s="16" t="str">
        <f t="shared" si="539"/>
        <v/>
      </c>
      <c r="B1419" s="29"/>
      <c r="C1419" s="17"/>
      <c r="D1419" s="32"/>
      <c r="E1419" s="18"/>
      <c r="F1419" s="25">
        <f t="shared" si="540"/>
        <v>0</v>
      </c>
      <c r="G1419" s="25">
        <f t="shared" si="541"/>
        <v>1</v>
      </c>
      <c r="H1419" s="25">
        <f t="shared" si="542"/>
        <v>1900</v>
      </c>
      <c r="I1419" s="25">
        <f t="shared" si="543"/>
        <v>1900</v>
      </c>
      <c r="J1419" s="63">
        <f t="shared" si="544"/>
        <v>91</v>
      </c>
      <c r="K1419" s="25">
        <f t="shared" si="545"/>
        <v>0</v>
      </c>
      <c r="L1419" s="25">
        <f t="shared" si="546"/>
        <v>0</v>
      </c>
      <c r="M1419" s="25">
        <f t="shared" si="547"/>
        <v>114</v>
      </c>
      <c r="N1419" s="22">
        <f t="shared" si="548"/>
        <v>0</v>
      </c>
      <c r="O1419" s="22">
        <f t="shared" si="549"/>
        <v>0</v>
      </c>
      <c r="P1419" s="22">
        <f t="shared" si="532"/>
        <v>0</v>
      </c>
      <c r="Q1419" s="62"/>
      <c r="R1419" s="21">
        <f t="shared" si="533"/>
        <v>0</v>
      </c>
      <c r="S1419" s="21"/>
      <c r="T1419" s="56">
        <f t="shared" si="534"/>
        <v>0</v>
      </c>
      <c r="U1419" s="23" t="e">
        <f t="shared" si="535"/>
        <v>#DIV/0!</v>
      </c>
      <c r="V1419" s="23" t="str">
        <f t="shared" si="550"/>
        <v/>
      </c>
      <c r="W1419" s="24"/>
      <c r="X1419" s="55" t="str">
        <f t="shared" si="538"/>
        <v/>
      </c>
      <c r="Y1419" s="19"/>
      <c r="Z1419" s="26" t="e">
        <f t="shared" si="551"/>
        <v>#DIV/0!</v>
      </c>
      <c r="AA1419" s="26">
        <f t="shared" si="530"/>
        <v>0</v>
      </c>
      <c r="AB1419" s="26" t="str">
        <f t="shared" si="537"/>
        <v/>
      </c>
      <c r="AC1419" s="27">
        <f t="shared" si="531"/>
        <v>0</v>
      </c>
      <c r="AD1419" s="19"/>
      <c r="AE1419" s="19" t="str">
        <f t="shared" si="536"/>
        <v/>
      </c>
      <c r="AF1419" s="66" t="e">
        <f t="shared" si="529"/>
        <v>#VALUE!</v>
      </c>
    </row>
    <row r="1420" spans="1:32">
      <c r="A1420" s="16" t="str">
        <f t="shared" si="539"/>
        <v/>
      </c>
      <c r="B1420" s="29"/>
      <c r="C1420" s="17"/>
      <c r="D1420" s="32"/>
      <c r="E1420" s="18"/>
      <c r="F1420" s="25">
        <f t="shared" si="540"/>
        <v>0</v>
      </c>
      <c r="G1420" s="25">
        <f t="shared" si="541"/>
        <v>1</v>
      </c>
      <c r="H1420" s="25">
        <f t="shared" si="542"/>
        <v>1900</v>
      </c>
      <c r="I1420" s="25">
        <f t="shared" si="543"/>
        <v>1900</v>
      </c>
      <c r="J1420" s="63">
        <f t="shared" si="544"/>
        <v>91</v>
      </c>
      <c r="K1420" s="25">
        <f t="shared" si="545"/>
        <v>0</v>
      </c>
      <c r="L1420" s="25">
        <f t="shared" si="546"/>
        <v>0</v>
      </c>
      <c r="M1420" s="25">
        <f t="shared" si="547"/>
        <v>114</v>
      </c>
      <c r="N1420" s="22">
        <f t="shared" si="548"/>
        <v>0</v>
      </c>
      <c r="O1420" s="22">
        <f t="shared" si="549"/>
        <v>0</v>
      </c>
      <c r="P1420" s="22">
        <f t="shared" si="532"/>
        <v>0</v>
      </c>
      <c r="Q1420" s="62"/>
      <c r="R1420" s="21">
        <f t="shared" si="533"/>
        <v>0</v>
      </c>
      <c r="S1420" s="21"/>
      <c r="T1420" s="56">
        <f t="shared" si="534"/>
        <v>0</v>
      </c>
      <c r="U1420" s="23" t="e">
        <f t="shared" si="535"/>
        <v>#DIV/0!</v>
      </c>
      <c r="V1420" s="23" t="str">
        <f t="shared" si="550"/>
        <v/>
      </c>
      <c r="W1420" s="24"/>
      <c r="X1420" s="55" t="str">
        <f t="shared" si="538"/>
        <v/>
      </c>
      <c r="Y1420" s="19"/>
      <c r="Z1420" s="26" t="e">
        <f t="shared" si="551"/>
        <v>#DIV/0!</v>
      </c>
      <c r="AA1420" s="26">
        <f t="shared" si="530"/>
        <v>0</v>
      </c>
      <c r="AB1420" s="26" t="str">
        <f t="shared" si="537"/>
        <v/>
      </c>
      <c r="AC1420" s="27">
        <f t="shared" si="531"/>
        <v>0</v>
      </c>
      <c r="AD1420" s="19"/>
      <c r="AE1420" s="19" t="str">
        <f t="shared" si="536"/>
        <v/>
      </c>
      <c r="AF1420" s="66" t="e">
        <f t="shared" si="529"/>
        <v>#VALUE!</v>
      </c>
    </row>
    <row r="1421" spans="1:32">
      <c r="A1421" s="16" t="str">
        <f t="shared" si="539"/>
        <v/>
      </c>
      <c r="B1421" s="29"/>
      <c r="C1421" s="17"/>
      <c r="D1421" s="32"/>
      <c r="E1421" s="18"/>
      <c r="F1421" s="25">
        <f t="shared" si="540"/>
        <v>0</v>
      </c>
      <c r="G1421" s="25">
        <f t="shared" si="541"/>
        <v>1</v>
      </c>
      <c r="H1421" s="25">
        <f t="shared" si="542"/>
        <v>1900</v>
      </c>
      <c r="I1421" s="25">
        <f t="shared" si="543"/>
        <v>1900</v>
      </c>
      <c r="J1421" s="63">
        <f t="shared" si="544"/>
        <v>91</v>
      </c>
      <c r="K1421" s="25">
        <f t="shared" si="545"/>
        <v>0</v>
      </c>
      <c r="L1421" s="25">
        <f t="shared" si="546"/>
        <v>0</v>
      </c>
      <c r="M1421" s="25">
        <f t="shared" si="547"/>
        <v>114</v>
      </c>
      <c r="N1421" s="22">
        <f t="shared" si="548"/>
        <v>0</v>
      </c>
      <c r="O1421" s="22">
        <f t="shared" si="549"/>
        <v>0</v>
      </c>
      <c r="P1421" s="22">
        <f t="shared" si="532"/>
        <v>0</v>
      </c>
      <c r="Q1421" s="62"/>
      <c r="R1421" s="21">
        <f t="shared" si="533"/>
        <v>0</v>
      </c>
      <c r="S1421" s="21"/>
      <c r="T1421" s="56">
        <f t="shared" si="534"/>
        <v>0</v>
      </c>
      <c r="U1421" s="23" t="e">
        <f t="shared" si="535"/>
        <v>#DIV/0!</v>
      </c>
      <c r="V1421" s="23" t="str">
        <f t="shared" si="550"/>
        <v/>
      </c>
      <c r="W1421" s="24"/>
      <c r="X1421" s="55" t="str">
        <f t="shared" si="538"/>
        <v/>
      </c>
      <c r="Y1421" s="19"/>
      <c r="Z1421" s="26" t="e">
        <f t="shared" si="551"/>
        <v>#DIV/0!</v>
      </c>
      <c r="AA1421" s="26">
        <f t="shared" si="530"/>
        <v>0</v>
      </c>
      <c r="AB1421" s="26" t="str">
        <f t="shared" si="537"/>
        <v/>
      </c>
      <c r="AC1421" s="27">
        <f t="shared" si="531"/>
        <v>0</v>
      </c>
      <c r="AD1421" s="19"/>
      <c r="AE1421" s="19" t="str">
        <f t="shared" si="536"/>
        <v/>
      </c>
      <c r="AF1421" s="66" t="e">
        <f t="shared" si="529"/>
        <v>#VALUE!</v>
      </c>
    </row>
    <row r="1422" spans="1:32">
      <c r="A1422" s="16" t="str">
        <f t="shared" si="539"/>
        <v/>
      </c>
      <c r="B1422" s="29"/>
      <c r="C1422" s="17"/>
      <c r="D1422" s="32"/>
      <c r="E1422" s="18"/>
      <c r="F1422" s="25">
        <f t="shared" si="540"/>
        <v>0</v>
      </c>
      <c r="G1422" s="25">
        <f t="shared" si="541"/>
        <v>1</v>
      </c>
      <c r="H1422" s="25">
        <f t="shared" si="542"/>
        <v>1900</v>
      </c>
      <c r="I1422" s="25">
        <f t="shared" si="543"/>
        <v>1900</v>
      </c>
      <c r="J1422" s="63">
        <f t="shared" si="544"/>
        <v>91</v>
      </c>
      <c r="K1422" s="25">
        <f t="shared" si="545"/>
        <v>0</v>
      </c>
      <c r="L1422" s="25">
        <f t="shared" si="546"/>
        <v>0</v>
      </c>
      <c r="M1422" s="25">
        <f t="shared" si="547"/>
        <v>114</v>
      </c>
      <c r="N1422" s="22">
        <f t="shared" si="548"/>
        <v>0</v>
      </c>
      <c r="O1422" s="22">
        <f t="shared" si="549"/>
        <v>0</v>
      </c>
      <c r="P1422" s="22">
        <f t="shared" si="532"/>
        <v>0</v>
      </c>
      <c r="Q1422" s="62"/>
      <c r="R1422" s="21">
        <f t="shared" si="533"/>
        <v>0</v>
      </c>
      <c r="S1422" s="21"/>
      <c r="T1422" s="56">
        <f t="shared" si="534"/>
        <v>0</v>
      </c>
      <c r="U1422" s="23" t="e">
        <f t="shared" si="535"/>
        <v>#DIV/0!</v>
      </c>
      <c r="V1422" s="23" t="str">
        <f t="shared" si="550"/>
        <v/>
      </c>
      <c r="W1422" s="24"/>
      <c r="X1422" s="55" t="str">
        <f t="shared" si="538"/>
        <v/>
      </c>
      <c r="Y1422" s="19"/>
      <c r="Z1422" s="26" t="e">
        <f t="shared" si="551"/>
        <v>#DIV/0!</v>
      </c>
      <c r="AA1422" s="26">
        <f t="shared" si="530"/>
        <v>0</v>
      </c>
      <c r="AB1422" s="26" t="str">
        <f t="shared" si="537"/>
        <v/>
      </c>
      <c r="AC1422" s="27">
        <f t="shared" si="531"/>
        <v>0</v>
      </c>
      <c r="AD1422" s="19"/>
      <c r="AE1422" s="19" t="str">
        <f t="shared" si="536"/>
        <v/>
      </c>
      <c r="AF1422" s="66" t="e">
        <f t="shared" si="529"/>
        <v>#VALUE!</v>
      </c>
    </row>
    <row r="1423" spans="1:32">
      <c r="A1423" s="16" t="str">
        <f t="shared" si="539"/>
        <v/>
      </c>
      <c r="B1423" s="29"/>
      <c r="C1423" s="17"/>
      <c r="D1423" s="32"/>
      <c r="E1423" s="18"/>
      <c r="F1423" s="25">
        <f t="shared" si="540"/>
        <v>0</v>
      </c>
      <c r="G1423" s="25">
        <f t="shared" si="541"/>
        <v>1</v>
      </c>
      <c r="H1423" s="25">
        <f t="shared" si="542"/>
        <v>1900</v>
      </c>
      <c r="I1423" s="25">
        <f t="shared" si="543"/>
        <v>1900</v>
      </c>
      <c r="J1423" s="63">
        <f t="shared" si="544"/>
        <v>91</v>
      </c>
      <c r="K1423" s="25">
        <f t="shared" si="545"/>
        <v>0</v>
      </c>
      <c r="L1423" s="25">
        <f t="shared" si="546"/>
        <v>0</v>
      </c>
      <c r="M1423" s="25">
        <f t="shared" si="547"/>
        <v>114</v>
      </c>
      <c r="N1423" s="22">
        <f t="shared" si="548"/>
        <v>0</v>
      </c>
      <c r="O1423" s="22">
        <f t="shared" si="549"/>
        <v>0</v>
      </c>
      <c r="P1423" s="22">
        <f t="shared" si="532"/>
        <v>0</v>
      </c>
      <c r="Q1423" s="62"/>
      <c r="R1423" s="21">
        <f t="shared" si="533"/>
        <v>0</v>
      </c>
      <c r="S1423" s="21"/>
      <c r="T1423" s="56">
        <f t="shared" si="534"/>
        <v>0</v>
      </c>
      <c r="U1423" s="23" t="e">
        <f t="shared" si="535"/>
        <v>#DIV/0!</v>
      </c>
      <c r="V1423" s="23" t="str">
        <f t="shared" si="550"/>
        <v/>
      </c>
      <c r="W1423" s="24"/>
      <c r="X1423" s="55" t="str">
        <f t="shared" si="538"/>
        <v/>
      </c>
      <c r="Y1423" s="19"/>
      <c r="Z1423" s="26" t="e">
        <f t="shared" si="551"/>
        <v>#DIV/0!</v>
      </c>
      <c r="AA1423" s="26">
        <f t="shared" si="530"/>
        <v>0</v>
      </c>
      <c r="AB1423" s="26" t="str">
        <f t="shared" si="537"/>
        <v/>
      </c>
      <c r="AC1423" s="27">
        <f t="shared" si="531"/>
        <v>0</v>
      </c>
      <c r="AD1423" s="19"/>
      <c r="AE1423" s="19" t="str">
        <f t="shared" si="536"/>
        <v/>
      </c>
      <c r="AF1423" s="66" t="e">
        <f t="shared" si="529"/>
        <v>#VALUE!</v>
      </c>
    </row>
    <row r="1424" spans="1:32">
      <c r="A1424" s="16" t="str">
        <f t="shared" si="539"/>
        <v/>
      </c>
      <c r="B1424" s="29"/>
      <c r="C1424" s="17"/>
      <c r="D1424" s="32"/>
      <c r="E1424" s="18"/>
      <c r="F1424" s="25">
        <f t="shared" si="540"/>
        <v>0</v>
      </c>
      <c r="G1424" s="25">
        <f t="shared" si="541"/>
        <v>1</v>
      </c>
      <c r="H1424" s="25">
        <f t="shared" si="542"/>
        <v>1900</v>
      </c>
      <c r="I1424" s="25">
        <f t="shared" si="543"/>
        <v>1900</v>
      </c>
      <c r="J1424" s="63">
        <f t="shared" si="544"/>
        <v>91</v>
      </c>
      <c r="K1424" s="25">
        <f t="shared" si="545"/>
        <v>0</v>
      </c>
      <c r="L1424" s="25">
        <f t="shared" si="546"/>
        <v>0</v>
      </c>
      <c r="M1424" s="25">
        <f t="shared" si="547"/>
        <v>114</v>
      </c>
      <c r="N1424" s="22">
        <f t="shared" si="548"/>
        <v>0</v>
      </c>
      <c r="O1424" s="22">
        <f t="shared" si="549"/>
        <v>0</v>
      </c>
      <c r="P1424" s="22">
        <f t="shared" si="532"/>
        <v>0</v>
      </c>
      <c r="Q1424" s="62"/>
      <c r="R1424" s="21">
        <f t="shared" si="533"/>
        <v>0</v>
      </c>
      <c r="S1424" s="21"/>
      <c r="T1424" s="56">
        <f t="shared" si="534"/>
        <v>0</v>
      </c>
      <c r="U1424" s="23" t="e">
        <f t="shared" si="535"/>
        <v>#DIV/0!</v>
      </c>
      <c r="V1424" s="23" t="str">
        <f t="shared" si="550"/>
        <v/>
      </c>
      <c r="W1424" s="24"/>
      <c r="X1424" s="55" t="str">
        <f t="shared" si="538"/>
        <v/>
      </c>
      <c r="Y1424" s="19"/>
      <c r="Z1424" s="26" t="e">
        <f t="shared" si="551"/>
        <v>#DIV/0!</v>
      </c>
      <c r="AA1424" s="26">
        <f t="shared" si="530"/>
        <v>0</v>
      </c>
      <c r="AB1424" s="26" t="str">
        <f t="shared" si="537"/>
        <v/>
      </c>
      <c r="AC1424" s="27">
        <f t="shared" si="531"/>
        <v>0</v>
      </c>
      <c r="AD1424" s="19"/>
      <c r="AE1424" s="19" t="str">
        <f t="shared" si="536"/>
        <v/>
      </c>
      <c r="AF1424" s="66" t="e">
        <f t="shared" si="529"/>
        <v>#VALUE!</v>
      </c>
    </row>
    <row r="1425" spans="1:32">
      <c r="A1425" s="16" t="str">
        <f t="shared" si="539"/>
        <v/>
      </c>
      <c r="B1425" s="29"/>
      <c r="C1425" s="17"/>
      <c r="D1425" s="32"/>
      <c r="E1425" s="18"/>
      <c r="F1425" s="25">
        <f t="shared" si="540"/>
        <v>0</v>
      </c>
      <c r="G1425" s="25">
        <f t="shared" si="541"/>
        <v>1</v>
      </c>
      <c r="H1425" s="25">
        <f t="shared" si="542"/>
        <v>1900</v>
      </c>
      <c r="I1425" s="25">
        <f t="shared" si="543"/>
        <v>1900</v>
      </c>
      <c r="J1425" s="63">
        <f t="shared" si="544"/>
        <v>91</v>
      </c>
      <c r="K1425" s="25">
        <f t="shared" si="545"/>
        <v>0</v>
      </c>
      <c r="L1425" s="25">
        <f t="shared" si="546"/>
        <v>0</v>
      </c>
      <c r="M1425" s="25">
        <f t="shared" si="547"/>
        <v>114</v>
      </c>
      <c r="N1425" s="22">
        <f t="shared" si="548"/>
        <v>0</v>
      </c>
      <c r="O1425" s="22">
        <f t="shared" si="549"/>
        <v>0</v>
      </c>
      <c r="P1425" s="22">
        <f t="shared" si="532"/>
        <v>0</v>
      </c>
      <c r="Q1425" s="62"/>
      <c r="R1425" s="21">
        <f t="shared" si="533"/>
        <v>0</v>
      </c>
      <c r="S1425" s="21"/>
      <c r="T1425" s="56">
        <f t="shared" si="534"/>
        <v>0</v>
      </c>
      <c r="U1425" s="23" t="e">
        <f t="shared" si="535"/>
        <v>#DIV/0!</v>
      </c>
      <c r="V1425" s="23" t="str">
        <f t="shared" si="550"/>
        <v/>
      </c>
      <c r="W1425" s="24"/>
      <c r="X1425" s="55" t="str">
        <f t="shared" si="538"/>
        <v/>
      </c>
      <c r="Y1425" s="19"/>
      <c r="Z1425" s="26" t="e">
        <f t="shared" si="551"/>
        <v>#DIV/0!</v>
      </c>
      <c r="AA1425" s="26">
        <f t="shared" si="530"/>
        <v>0</v>
      </c>
      <c r="AB1425" s="26" t="str">
        <f t="shared" si="537"/>
        <v/>
      </c>
      <c r="AC1425" s="27">
        <f t="shared" si="531"/>
        <v>0</v>
      </c>
      <c r="AD1425" s="19"/>
      <c r="AE1425" s="19" t="str">
        <f t="shared" si="536"/>
        <v/>
      </c>
      <c r="AF1425" s="66" t="e">
        <f t="shared" si="529"/>
        <v>#VALUE!</v>
      </c>
    </row>
    <row r="1426" spans="1:32">
      <c r="A1426" s="16" t="str">
        <f t="shared" si="539"/>
        <v/>
      </c>
      <c r="B1426" s="29"/>
      <c r="C1426" s="17"/>
      <c r="D1426" s="32"/>
      <c r="E1426" s="18"/>
      <c r="F1426" s="25">
        <f t="shared" si="540"/>
        <v>0</v>
      </c>
      <c r="G1426" s="25">
        <f t="shared" si="541"/>
        <v>1</v>
      </c>
      <c r="H1426" s="25">
        <f t="shared" si="542"/>
        <v>1900</v>
      </c>
      <c r="I1426" s="25">
        <f t="shared" si="543"/>
        <v>1900</v>
      </c>
      <c r="J1426" s="63">
        <f t="shared" si="544"/>
        <v>91</v>
      </c>
      <c r="K1426" s="25">
        <f t="shared" si="545"/>
        <v>0</v>
      </c>
      <c r="L1426" s="25">
        <f t="shared" si="546"/>
        <v>0</v>
      </c>
      <c r="M1426" s="25">
        <f t="shared" si="547"/>
        <v>114</v>
      </c>
      <c r="N1426" s="22">
        <f t="shared" si="548"/>
        <v>0</v>
      </c>
      <c r="O1426" s="22">
        <f t="shared" si="549"/>
        <v>0</v>
      </c>
      <c r="P1426" s="22">
        <f t="shared" si="532"/>
        <v>0</v>
      </c>
      <c r="Q1426" s="62"/>
      <c r="R1426" s="21">
        <f t="shared" si="533"/>
        <v>0</v>
      </c>
      <c r="S1426" s="21"/>
      <c r="T1426" s="56">
        <f t="shared" si="534"/>
        <v>0</v>
      </c>
      <c r="U1426" s="23" t="e">
        <f t="shared" si="535"/>
        <v>#DIV/0!</v>
      </c>
      <c r="V1426" s="23" t="str">
        <f t="shared" si="550"/>
        <v/>
      </c>
      <c r="W1426" s="24"/>
      <c r="X1426" s="55" t="str">
        <f t="shared" si="538"/>
        <v/>
      </c>
      <c r="Y1426" s="19"/>
      <c r="Z1426" s="26" t="e">
        <f t="shared" si="551"/>
        <v>#DIV/0!</v>
      </c>
      <c r="AA1426" s="26">
        <f t="shared" si="530"/>
        <v>0</v>
      </c>
      <c r="AB1426" s="26" t="str">
        <f t="shared" si="537"/>
        <v/>
      </c>
      <c r="AC1426" s="27">
        <f t="shared" si="531"/>
        <v>0</v>
      </c>
      <c r="AD1426" s="19"/>
      <c r="AE1426" s="19" t="str">
        <f t="shared" si="536"/>
        <v/>
      </c>
      <c r="AF1426" s="66" t="e">
        <f t="shared" si="529"/>
        <v>#VALUE!</v>
      </c>
    </row>
    <row r="1427" spans="1:32">
      <c r="A1427" s="16" t="str">
        <f t="shared" si="539"/>
        <v/>
      </c>
      <c r="B1427" s="29"/>
      <c r="C1427" s="17"/>
      <c r="D1427" s="32"/>
      <c r="E1427" s="18"/>
      <c r="F1427" s="25">
        <f t="shared" si="540"/>
        <v>0</v>
      </c>
      <c r="G1427" s="25">
        <f t="shared" si="541"/>
        <v>1</v>
      </c>
      <c r="H1427" s="25">
        <f t="shared" si="542"/>
        <v>1900</v>
      </c>
      <c r="I1427" s="25">
        <f t="shared" si="543"/>
        <v>1900</v>
      </c>
      <c r="J1427" s="63">
        <f t="shared" si="544"/>
        <v>91</v>
      </c>
      <c r="K1427" s="25">
        <f t="shared" si="545"/>
        <v>0</v>
      </c>
      <c r="L1427" s="25">
        <f t="shared" si="546"/>
        <v>0</v>
      </c>
      <c r="M1427" s="25">
        <f t="shared" si="547"/>
        <v>114</v>
      </c>
      <c r="N1427" s="22">
        <f t="shared" si="548"/>
        <v>0</v>
      </c>
      <c r="O1427" s="22">
        <f t="shared" si="549"/>
        <v>0</v>
      </c>
      <c r="P1427" s="22">
        <f t="shared" si="532"/>
        <v>0</v>
      </c>
      <c r="Q1427" s="62"/>
      <c r="R1427" s="21">
        <f t="shared" si="533"/>
        <v>0</v>
      </c>
      <c r="S1427" s="21"/>
      <c r="T1427" s="56">
        <f t="shared" si="534"/>
        <v>0</v>
      </c>
      <c r="U1427" s="23" t="e">
        <f t="shared" si="535"/>
        <v>#DIV/0!</v>
      </c>
      <c r="V1427" s="23" t="str">
        <f t="shared" si="550"/>
        <v/>
      </c>
      <c r="W1427" s="24"/>
      <c r="X1427" s="55" t="str">
        <f t="shared" si="538"/>
        <v/>
      </c>
      <c r="Y1427" s="19"/>
      <c r="Z1427" s="26" t="e">
        <f t="shared" si="551"/>
        <v>#DIV/0!</v>
      </c>
      <c r="AA1427" s="26">
        <f t="shared" si="530"/>
        <v>0</v>
      </c>
      <c r="AB1427" s="26" t="str">
        <f t="shared" si="537"/>
        <v/>
      </c>
      <c r="AC1427" s="27">
        <f t="shared" si="531"/>
        <v>0</v>
      </c>
      <c r="AD1427" s="19"/>
      <c r="AE1427" s="19" t="str">
        <f t="shared" si="536"/>
        <v/>
      </c>
      <c r="AF1427" s="66" t="e">
        <f t="shared" si="529"/>
        <v>#VALUE!</v>
      </c>
    </row>
    <row r="1428" spans="1:32">
      <c r="A1428" s="16" t="str">
        <f t="shared" si="539"/>
        <v/>
      </c>
      <c r="B1428" s="29"/>
      <c r="C1428" s="17"/>
      <c r="D1428" s="32"/>
      <c r="E1428" s="18"/>
      <c r="F1428" s="25">
        <f t="shared" si="540"/>
        <v>0</v>
      </c>
      <c r="G1428" s="25">
        <f t="shared" si="541"/>
        <v>1</v>
      </c>
      <c r="H1428" s="25">
        <f t="shared" si="542"/>
        <v>1900</v>
      </c>
      <c r="I1428" s="25">
        <f t="shared" si="543"/>
        <v>1900</v>
      </c>
      <c r="J1428" s="63">
        <f t="shared" si="544"/>
        <v>91</v>
      </c>
      <c r="K1428" s="25">
        <f t="shared" si="545"/>
        <v>0</v>
      </c>
      <c r="L1428" s="25">
        <f t="shared" si="546"/>
        <v>0</v>
      </c>
      <c r="M1428" s="25">
        <f t="shared" si="547"/>
        <v>114</v>
      </c>
      <c r="N1428" s="22">
        <f t="shared" si="548"/>
        <v>0</v>
      </c>
      <c r="O1428" s="22">
        <f t="shared" si="549"/>
        <v>0</v>
      </c>
      <c r="P1428" s="22">
        <f t="shared" si="532"/>
        <v>0</v>
      </c>
      <c r="Q1428" s="62"/>
      <c r="R1428" s="21">
        <f t="shared" si="533"/>
        <v>0</v>
      </c>
      <c r="S1428" s="21"/>
      <c r="T1428" s="56">
        <f t="shared" si="534"/>
        <v>0</v>
      </c>
      <c r="U1428" s="23" t="e">
        <f t="shared" si="535"/>
        <v>#DIV/0!</v>
      </c>
      <c r="V1428" s="23" t="str">
        <f t="shared" si="550"/>
        <v/>
      </c>
      <c r="W1428" s="24"/>
      <c r="X1428" s="55" t="str">
        <f t="shared" si="538"/>
        <v/>
      </c>
      <c r="Y1428" s="19"/>
      <c r="Z1428" s="26" t="e">
        <f t="shared" si="551"/>
        <v>#DIV/0!</v>
      </c>
      <c r="AA1428" s="26">
        <f t="shared" si="530"/>
        <v>0</v>
      </c>
      <c r="AB1428" s="26" t="str">
        <f t="shared" si="537"/>
        <v/>
      </c>
      <c r="AC1428" s="27">
        <f t="shared" si="531"/>
        <v>0</v>
      </c>
      <c r="AD1428" s="19"/>
      <c r="AE1428" s="19" t="str">
        <f t="shared" si="536"/>
        <v/>
      </c>
      <c r="AF1428" s="66" t="e">
        <f t="shared" si="529"/>
        <v>#VALUE!</v>
      </c>
    </row>
    <row r="1429" spans="1:32">
      <c r="A1429" s="16" t="str">
        <f t="shared" si="539"/>
        <v/>
      </c>
      <c r="B1429" s="29"/>
      <c r="C1429" s="17"/>
      <c r="D1429" s="32"/>
      <c r="E1429" s="18"/>
      <c r="F1429" s="25">
        <f t="shared" si="540"/>
        <v>0</v>
      </c>
      <c r="G1429" s="25">
        <f t="shared" si="541"/>
        <v>1</v>
      </c>
      <c r="H1429" s="25">
        <f t="shared" si="542"/>
        <v>1900</v>
      </c>
      <c r="I1429" s="25">
        <f t="shared" si="543"/>
        <v>1900</v>
      </c>
      <c r="J1429" s="63">
        <f t="shared" si="544"/>
        <v>91</v>
      </c>
      <c r="K1429" s="25">
        <f t="shared" si="545"/>
        <v>0</v>
      </c>
      <c r="L1429" s="25">
        <f t="shared" si="546"/>
        <v>0</v>
      </c>
      <c r="M1429" s="25">
        <f t="shared" si="547"/>
        <v>114</v>
      </c>
      <c r="N1429" s="22">
        <f t="shared" si="548"/>
        <v>0</v>
      </c>
      <c r="O1429" s="22">
        <f t="shared" si="549"/>
        <v>0</v>
      </c>
      <c r="P1429" s="22">
        <f t="shared" si="532"/>
        <v>0</v>
      </c>
      <c r="Q1429" s="62"/>
      <c r="R1429" s="21">
        <f t="shared" si="533"/>
        <v>0</v>
      </c>
      <c r="S1429" s="21"/>
      <c r="T1429" s="56">
        <f t="shared" si="534"/>
        <v>0</v>
      </c>
      <c r="U1429" s="23" t="e">
        <f t="shared" si="535"/>
        <v>#DIV/0!</v>
      </c>
      <c r="V1429" s="23" t="str">
        <f t="shared" si="550"/>
        <v/>
      </c>
      <c r="W1429" s="24"/>
      <c r="X1429" s="55" t="str">
        <f t="shared" si="538"/>
        <v/>
      </c>
      <c r="Y1429" s="19"/>
      <c r="Z1429" s="26" t="e">
        <f t="shared" si="551"/>
        <v>#DIV/0!</v>
      </c>
      <c r="AA1429" s="26">
        <f t="shared" si="530"/>
        <v>0</v>
      </c>
      <c r="AB1429" s="26" t="str">
        <f t="shared" si="537"/>
        <v/>
      </c>
      <c r="AC1429" s="27">
        <f t="shared" si="531"/>
        <v>0</v>
      </c>
      <c r="AD1429" s="19"/>
      <c r="AE1429" s="19" t="str">
        <f t="shared" si="536"/>
        <v/>
      </c>
      <c r="AF1429" s="66" t="e">
        <f t="shared" si="529"/>
        <v>#VALUE!</v>
      </c>
    </row>
    <row r="1430" spans="1:32">
      <c r="A1430" s="16" t="str">
        <f t="shared" si="539"/>
        <v/>
      </c>
      <c r="B1430" s="29"/>
      <c r="C1430" s="17"/>
      <c r="D1430" s="32"/>
      <c r="E1430" s="18"/>
      <c r="F1430" s="25">
        <f t="shared" si="540"/>
        <v>0</v>
      </c>
      <c r="G1430" s="25">
        <f t="shared" si="541"/>
        <v>1</v>
      </c>
      <c r="H1430" s="25">
        <f t="shared" si="542"/>
        <v>1900</v>
      </c>
      <c r="I1430" s="25">
        <f t="shared" si="543"/>
        <v>1900</v>
      </c>
      <c r="J1430" s="63">
        <f t="shared" si="544"/>
        <v>91</v>
      </c>
      <c r="K1430" s="25">
        <f t="shared" si="545"/>
        <v>0</v>
      </c>
      <c r="L1430" s="25">
        <f t="shared" si="546"/>
        <v>0</v>
      </c>
      <c r="M1430" s="25">
        <f t="shared" si="547"/>
        <v>114</v>
      </c>
      <c r="N1430" s="22">
        <f t="shared" si="548"/>
        <v>0</v>
      </c>
      <c r="O1430" s="22">
        <f t="shared" si="549"/>
        <v>0</v>
      </c>
      <c r="P1430" s="22">
        <f t="shared" si="532"/>
        <v>0</v>
      </c>
      <c r="Q1430" s="62"/>
      <c r="R1430" s="21">
        <f t="shared" si="533"/>
        <v>0</v>
      </c>
      <c r="S1430" s="21"/>
      <c r="T1430" s="56">
        <f t="shared" si="534"/>
        <v>0</v>
      </c>
      <c r="U1430" s="23" t="e">
        <f t="shared" si="535"/>
        <v>#DIV/0!</v>
      </c>
      <c r="V1430" s="23" t="str">
        <f t="shared" si="550"/>
        <v/>
      </c>
      <c r="W1430" s="24"/>
      <c r="X1430" s="55" t="str">
        <f t="shared" si="538"/>
        <v/>
      </c>
      <c r="Y1430" s="19"/>
      <c r="Z1430" s="26" t="e">
        <f t="shared" si="551"/>
        <v>#DIV/0!</v>
      </c>
      <c r="AA1430" s="26">
        <f t="shared" si="530"/>
        <v>0</v>
      </c>
      <c r="AB1430" s="26" t="str">
        <f t="shared" si="537"/>
        <v/>
      </c>
      <c r="AC1430" s="27">
        <f t="shared" si="531"/>
        <v>0</v>
      </c>
      <c r="AD1430" s="19"/>
      <c r="AE1430" s="19" t="str">
        <f t="shared" si="536"/>
        <v/>
      </c>
      <c r="AF1430" s="66" t="e">
        <f t="shared" si="529"/>
        <v>#VALUE!</v>
      </c>
    </row>
    <row r="1431" spans="1:32">
      <c r="A1431" s="16" t="str">
        <f t="shared" si="539"/>
        <v/>
      </c>
      <c r="B1431" s="29"/>
      <c r="C1431" s="17"/>
      <c r="D1431" s="32"/>
      <c r="E1431" s="18"/>
      <c r="F1431" s="25">
        <f t="shared" si="540"/>
        <v>0</v>
      </c>
      <c r="G1431" s="25">
        <f t="shared" si="541"/>
        <v>1</v>
      </c>
      <c r="H1431" s="25">
        <f t="shared" si="542"/>
        <v>1900</v>
      </c>
      <c r="I1431" s="25">
        <f t="shared" si="543"/>
        <v>1900</v>
      </c>
      <c r="J1431" s="63">
        <f t="shared" si="544"/>
        <v>91</v>
      </c>
      <c r="K1431" s="25">
        <f t="shared" si="545"/>
        <v>0</v>
      </c>
      <c r="L1431" s="25">
        <f t="shared" si="546"/>
        <v>0</v>
      </c>
      <c r="M1431" s="25">
        <f t="shared" si="547"/>
        <v>114</v>
      </c>
      <c r="N1431" s="22">
        <f t="shared" si="548"/>
        <v>0</v>
      </c>
      <c r="O1431" s="22">
        <f t="shared" si="549"/>
        <v>0</v>
      </c>
      <c r="P1431" s="22">
        <f t="shared" si="532"/>
        <v>0</v>
      </c>
      <c r="Q1431" s="62"/>
      <c r="R1431" s="21">
        <f t="shared" si="533"/>
        <v>0</v>
      </c>
      <c r="S1431" s="21"/>
      <c r="T1431" s="56">
        <f t="shared" si="534"/>
        <v>0</v>
      </c>
      <c r="U1431" s="23" t="e">
        <f t="shared" si="535"/>
        <v>#DIV/0!</v>
      </c>
      <c r="V1431" s="23" t="str">
        <f t="shared" si="550"/>
        <v/>
      </c>
      <c r="W1431" s="24"/>
      <c r="X1431" s="55" t="str">
        <f t="shared" si="538"/>
        <v/>
      </c>
      <c r="Y1431" s="19"/>
      <c r="Z1431" s="26" t="e">
        <f t="shared" si="551"/>
        <v>#DIV/0!</v>
      </c>
      <c r="AA1431" s="26">
        <f t="shared" si="530"/>
        <v>0</v>
      </c>
      <c r="AB1431" s="26" t="str">
        <f t="shared" si="537"/>
        <v/>
      </c>
      <c r="AC1431" s="27">
        <f t="shared" si="531"/>
        <v>0</v>
      </c>
      <c r="AD1431" s="19"/>
      <c r="AE1431" s="19" t="str">
        <f t="shared" si="536"/>
        <v/>
      </c>
      <c r="AF1431" s="66" t="e">
        <f t="shared" ref="AF1431:AF1494" si="552">+AC1431/(X1431*E1431)</f>
        <v>#VALUE!</v>
      </c>
    </row>
    <row r="1432" spans="1:32">
      <c r="A1432" s="16" t="str">
        <f t="shared" si="539"/>
        <v/>
      </c>
      <c r="B1432" s="29"/>
      <c r="C1432" s="17"/>
      <c r="D1432" s="32"/>
      <c r="E1432" s="18"/>
      <c r="F1432" s="25">
        <f t="shared" si="540"/>
        <v>0</v>
      </c>
      <c r="G1432" s="25">
        <f t="shared" si="541"/>
        <v>1</v>
      </c>
      <c r="H1432" s="25">
        <f t="shared" si="542"/>
        <v>1900</v>
      </c>
      <c r="I1432" s="25">
        <f t="shared" si="543"/>
        <v>1900</v>
      </c>
      <c r="J1432" s="63">
        <f t="shared" si="544"/>
        <v>91</v>
      </c>
      <c r="K1432" s="25">
        <f t="shared" si="545"/>
        <v>0</v>
      </c>
      <c r="L1432" s="25">
        <f t="shared" si="546"/>
        <v>0</v>
      </c>
      <c r="M1432" s="25">
        <f t="shared" si="547"/>
        <v>114</v>
      </c>
      <c r="N1432" s="22">
        <f t="shared" si="548"/>
        <v>0</v>
      </c>
      <c r="O1432" s="22">
        <f t="shared" si="549"/>
        <v>0</v>
      </c>
      <c r="P1432" s="22">
        <f t="shared" si="532"/>
        <v>0</v>
      </c>
      <c r="Q1432" s="62"/>
      <c r="R1432" s="21">
        <f t="shared" si="533"/>
        <v>0</v>
      </c>
      <c r="S1432" s="21"/>
      <c r="T1432" s="56">
        <f t="shared" si="534"/>
        <v>0</v>
      </c>
      <c r="U1432" s="23" t="e">
        <f t="shared" si="535"/>
        <v>#DIV/0!</v>
      </c>
      <c r="V1432" s="23" t="str">
        <f t="shared" si="550"/>
        <v/>
      </c>
      <c r="W1432" s="24"/>
      <c r="X1432" s="55" t="str">
        <f t="shared" si="538"/>
        <v/>
      </c>
      <c r="Y1432" s="19"/>
      <c r="Z1432" s="26" t="e">
        <f t="shared" si="551"/>
        <v>#DIV/0!</v>
      </c>
      <c r="AA1432" s="26">
        <f t="shared" ref="AA1432:AA1495" si="553">IF(R1432=0,0,IF(X1432="0","NA",(1-(T1432/R1432))/X1432))</f>
        <v>0</v>
      </c>
      <c r="AB1432" s="26" t="str">
        <f t="shared" si="537"/>
        <v/>
      </c>
      <c r="AC1432" s="27">
        <f t="shared" ref="AC1432:AC1495" si="554">IF(R1432=0,0,IF(W1432&gt;V1432,IF(X1432&gt;1,(IF(AA1432="NA","NA",R1432*AA1432)),(R1432*AA1432*X1432)),(R1432-T1432)))</f>
        <v>0</v>
      </c>
      <c r="AD1432" s="19"/>
      <c r="AE1432" s="19" t="str">
        <f t="shared" si="536"/>
        <v/>
      </c>
      <c r="AF1432" s="66" t="e">
        <f t="shared" si="552"/>
        <v>#VALUE!</v>
      </c>
    </row>
    <row r="1433" spans="1:32">
      <c r="A1433" s="16" t="str">
        <f t="shared" si="539"/>
        <v/>
      </c>
      <c r="B1433" s="29"/>
      <c r="C1433" s="17"/>
      <c r="D1433" s="32"/>
      <c r="E1433" s="18"/>
      <c r="F1433" s="25">
        <f t="shared" si="540"/>
        <v>0</v>
      </c>
      <c r="G1433" s="25">
        <f t="shared" si="541"/>
        <v>1</v>
      </c>
      <c r="H1433" s="25">
        <f t="shared" si="542"/>
        <v>1900</v>
      </c>
      <c r="I1433" s="25">
        <f t="shared" si="543"/>
        <v>1900</v>
      </c>
      <c r="J1433" s="63">
        <f t="shared" si="544"/>
        <v>91</v>
      </c>
      <c r="K1433" s="25">
        <f t="shared" si="545"/>
        <v>0</v>
      </c>
      <c r="L1433" s="25">
        <f t="shared" si="546"/>
        <v>0</v>
      </c>
      <c r="M1433" s="25">
        <f t="shared" si="547"/>
        <v>114</v>
      </c>
      <c r="N1433" s="22">
        <f t="shared" si="548"/>
        <v>0</v>
      </c>
      <c r="O1433" s="22">
        <f t="shared" si="549"/>
        <v>0</v>
      </c>
      <c r="P1433" s="22">
        <f t="shared" si="532"/>
        <v>0</v>
      </c>
      <c r="Q1433" s="62"/>
      <c r="R1433" s="21">
        <f t="shared" si="533"/>
        <v>0</v>
      </c>
      <c r="S1433" s="21"/>
      <c r="T1433" s="56">
        <f t="shared" si="534"/>
        <v>0</v>
      </c>
      <c r="U1433" s="23" t="e">
        <f t="shared" si="535"/>
        <v>#DIV/0!</v>
      </c>
      <c r="V1433" s="23" t="str">
        <f t="shared" si="550"/>
        <v/>
      </c>
      <c r="W1433" s="24"/>
      <c r="X1433" s="55" t="str">
        <f t="shared" si="538"/>
        <v/>
      </c>
      <c r="Y1433" s="19"/>
      <c r="Z1433" s="26" t="e">
        <f t="shared" si="551"/>
        <v>#DIV/0!</v>
      </c>
      <c r="AA1433" s="26">
        <f t="shared" si="553"/>
        <v>0</v>
      </c>
      <c r="AB1433" s="26" t="str">
        <f t="shared" si="537"/>
        <v/>
      </c>
      <c r="AC1433" s="27">
        <f t="shared" si="554"/>
        <v>0</v>
      </c>
      <c r="AD1433" s="19"/>
      <c r="AE1433" s="19" t="str">
        <f t="shared" si="536"/>
        <v/>
      </c>
      <c r="AF1433" s="66" t="e">
        <f t="shared" si="552"/>
        <v>#VALUE!</v>
      </c>
    </row>
    <row r="1434" spans="1:32">
      <c r="A1434" s="16" t="str">
        <f t="shared" si="539"/>
        <v/>
      </c>
      <c r="B1434" s="29"/>
      <c r="C1434" s="17"/>
      <c r="D1434" s="32"/>
      <c r="E1434" s="18"/>
      <c r="F1434" s="25">
        <f t="shared" si="540"/>
        <v>0</v>
      </c>
      <c r="G1434" s="25">
        <f t="shared" si="541"/>
        <v>1</v>
      </c>
      <c r="H1434" s="25">
        <f t="shared" si="542"/>
        <v>1900</v>
      </c>
      <c r="I1434" s="25">
        <f t="shared" si="543"/>
        <v>1900</v>
      </c>
      <c r="J1434" s="63">
        <f t="shared" si="544"/>
        <v>91</v>
      </c>
      <c r="K1434" s="25">
        <f t="shared" si="545"/>
        <v>0</v>
      </c>
      <c r="L1434" s="25">
        <f t="shared" si="546"/>
        <v>0</v>
      </c>
      <c r="M1434" s="25">
        <f t="shared" si="547"/>
        <v>114</v>
      </c>
      <c r="N1434" s="22">
        <f t="shared" si="548"/>
        <v>0</v>
      </c>
      <c r="O1434" s="22">
        <f t="shared" si="549"/>
        <v>0</v>
      </c>
      <c r="P1434" s="22">
        <f t="shared" si="532"/>
        <v>0</v>
      </c>
      <c r="Q1434" s="62"/>
      <c r="R1434" s="21">
        <f t="shared" si="533"/>
        <v>0</v>
      </c>
      <c r="S1434" s="21"/>
      <c r="T1434" s="56">
        <f t="shared" si="534"/>
        <v>0</v>
      </c>
      <c r="U1434" s="23" t="e">
        <f t="shared" si="535"/>
        <v>#DIV/0!</v>
      </c>
      <c r="V1434" s="23" t="str">
        <f t="shared" si="550"/>
        <v/>
      </c>
      <c r="W1434" s="24"/>
      <c r="X1434" s="55" t="str">
        <f t="shared" si="538"/>
        <v/>
      </c>
      <c r="Y1434" s="19"/>
      <c r="Z1434" s="26" t="e">
        <f t="shared" si="551"/>
        <v>#DIV/0!</v>
      </c>
      <c r="AA1434" s="26">
        <f t="shared" si="553"/>
        <v>0</v>
      </c>
      <c r="AB1434" s="26" t="str">
        <f t="shared" si="537"/>
        <v/>
      </c>
      <c r="AC1434" s="27">
        <f t="shared" si="554"/>
        <v>0</v>
      </c>
      <c r="AD1434" s="19"/>
      <c r="AE1434" s="19" t="str">
        <f t="shared" si="536"/>
        <v/>
      </c>
      <c r="AF1434" s="66" t="e">
        <f t="shared" si="552"/>
        <v>#VALUE!</v>
      </c>
    </row>
    <row r="1435" spans="1:32">
      <c r="A1435" s="16" t="str">
        <f t="shared" si="539"/>
        <v/>
      </c>
      <c r="B1435" s="29"/>
      <c r="C1435" s="17"/>
      <c r="D1435" s="32"/>
      <c r="E1435" s="18"/>
      <c r="F1435" s="25">
        <f t="shared" si="540"/>
        <v>0</v>
      </c>
      <c r="G1435" s="25">
        <f t="shared" si="541"/>
        <v>1</v>
      </c>
      <c r="H1435" s="25">
        <f t="shared" si="542"/>
        <v>1900</v>
      </c>
      <c r="I1435" s="25">
        <f t="shared" si="543"/>
        <v>1900</v>
      </c>
      <c r="J1435" s="63">
        <f t="shared" si="544"/>
        <v>91</v>
      </c>
      <c r="K1435" s="25">
        <f t="shared" si="545"/>
        <v>0</v>
      </c>
      <c r="L1435" s="25">
        <f t="shared" si="546"/>
        <v>0</v>
      </c>
      <c r="M1435" s="25">
        <f t="shared" si="547"/>
        <v>114</v>
      </c>
      <c r="N1435" s="22">
        <f t="shared" si="548"/>
        <v>0</v>
      </c>
      <c r="O1435" s="22">
        <f t="shared" si="549"/>
        <v>0</v>
      </c>
      <c r="P1435" s="22">
        <f t="shared" si="532"/>
        <v>0</v>
      </c>
      <c r="Q1435" s="62"/>
      <c r="R1435" s="21">
        <f t="shared" si="533"/>
        <v>0</v>
      </c>
      <c r="S1435" s="21"/>
      <c r="T1435" s="56">
        <f t="shared" si="534"/>
        <v>0</v>
      </c>
      <c r="U1435" s="23" t="e">
        <f t="shared" si="535"/>
        <v>#DIV/0!</v>
      </c>
      <c r="V1435" s="23" t="str">
        <f t="shared" si="550"/>
        <v/>
      </c>
      <c r="W1435" s="24"/>
      <c r="X1435" s="55" t="str">
        <f t="shared" si="538"/>
        <v/>
      </c>
      <c r="Y1435" s="19"/>
      <c r="Z1435" s="26" t="e">
        <f t="shared" si="551"/>
        <v>#DIV/0!</v>
      </c>
      <c r="AA1435" s="26">
        <f t="shared" si="553"/>
        <v>0</v>
      </c>
      <c r="AB1435" s="26" t="str">
        <f t="shared" si="537"/>
        <v/>
      </c>
      <c r="AC1435" s="27">
        <f t="shared" si="554"/>
        <v>0</v>
      </c>
      <c r="AD1435" s="19"/>
      <c r="AE1435" s="19" t="str">
        <f t="shared" si="536"/>
        <v/>
      </c>
      <c r="AF1435" s="66" t="e">
        <f t="shared" si="552"/>
        <v>#VALUE!</v>
      </c>
    </row>
    <row r="1436" spans="1:32">
      <c r="A1436" s="16" t="str">
        <f t="shared" si="539"/>
        <v/>
      </c>
      <c r="B1436" s="29"/>
      <c r="C1436" s="17"/>
      <c r="D1436" s="32"/>
      <c r="E1436" s="18"/>
      <c r="F1436" s="25">
        <f t="shared" si="540"/>
        <v>0</v>
      </c>
      <c r="G1436" s="25">
        <f t="shared" si="541"/>
        <v>1</v>
      </c>
      <c r="H1436" s="25">
        <f t="shared" si="542"/>
        <v>1900</v>
      </c>
      <c r="I1436" s="25">
        <f t="shared" si="543"/>
        <v>1900</v>
      </c>
      <c r="J1436" s="63">
        <f t="shared" si="544"/>
        <v>91</v>
      </c>
      <c r="K1436" s="25">
        <f t="shared" si="545"/>
        <v>0</v>
      </c>
      <c r="L1436" s="25">
        <f t="shared" si="546"/>
        <v>0</v>
      </c>
      <c r="M1436" s="25">
        <f t="shared" si="547"/>
        <v>114</v>
      </c>
      <c r="N1436" s="22">
        <f t="shared" si="548"/>
        <v>0</v>
      </c>
      <c r="O1436" s="22">
        <f t="shared" si="549"/>
        <v>0</v>
      </c>
      <c r="P1436" s="22">
        <f t="shared" si="532"/>
        <v>0</v>
      </c>
      <c r="Q1436" s="62"/>
      <c r="R1436" s="21">
        <f t="shared" si="533"/>
        <v>0</v>
      </c>
      <c r="S1436" s="21"/>
      <c r="T1436" s="56">
        <f t="shared" si="534"/>
        <v>0</v>
      </c>
      <c r="U1436" s="23" t="e">
        <f t="shared" si="535"/>
        <v>#DIV/0!</v>
      </c>
      <c r="V1436" s="23" t="str">
        <f t="shared" si="550"/>
        <v/>
      </c>
      <c r="W1436" s="24"/>
      <c r="X1436" s="55" t="str">
        <f t="shared" si="538"/>
        <v/>
      </c>
      <c r="Y1436" s="19"/>
      <c r="Z1436" s="26" t="e">
        <f t="shared" si="551"/>
        <v>#DIV/0!</v>
      </c>
      <c r="AA1436" s="26">
        <f t="shared" si="553"/>
        <v>0</v>
      </c>
      <c r="AB1436" s="26" t="str">
        <f t="shared" si="537"/>
        <v/>
      </c>
      <c r="AC1436" s="27">
        <f t="shared" si="554"/>
        <v>0</v>
      </c>
      <c r="AD1436" s="19"/>
      <c r="AE1436" s="19" t="str">
        <f t="shared" si="536"/>
        <v/>
      </c>
      <c r="AF1436" s="66" t="e">
        <f t="shared" si="552"/>
        <v>#VALUE!</v>
      </c>
    </row>
    <row r="1437" spans="1:32">
      <c r="A1437" s="16" t="str">
        <f t="shared" si="539"/>
        <v/>
      </c>
      <c r="B1437" s="29"/>
      <c r="C1437" s="17"/>
      <c r="D1437" s="32"/>
      <c r="E1437" s="18"/>
      <c r="F1437" s="25">
        <f t="shared" si="540"/>
        <v>0</v>
      </c>
      <c r="G1437" s="25">
        <f t="shared" si="541"/>
        <v>1</v>
      </c>
      <c r="H1437" s="25">
        <f t="shared" si="542"/>
        <v>1900</v>
      </c>
      <c r="I1437" s="25">
        <f t="shared" si="543"/>
        <v>1900</v>
      </c>
      <c r="J1437" s="63">
        <f t="shared" si="544"/>
        <v>91</v>
      </c>
      <c r="K1437" s="25">
        <f t="shared" si="545"/>
        <v>0</v>
      </c>
      <c r="L1437" s="25">
        <f t="shared" si="546"/>
        <v>0</v>
      </c>
      <c r="M1437" s="25">
        <f t="shared" si="547"/>
        <v>114</v>
      </c>
      <c r="N1437" s="22">
        <f t="shared" si="548"/>
        <v>0</v>
      </c>
      <c r="O1437" s="22">
        <f t="shared" si="549"/>
        <v>0</v>
      </c>
      <c r="P1437" s="22">
        <f t="shared" si="532"/>
        <v>0</v>
      </c>
      <c r="Q1437" s="62"/>
      <c r="R1437" s="21">
        <f t="shared" si="533"/>
        <v>0</v>
      </c>
      <c r="S1437" s="21"/>
      <c r="T1437" s="56">
        <f t="shared" si="534"/>
        <v>0</v>
      </c>
      <c r="U1437" s="23" t="e">
        <f t="shared" si="535"/>
        <v>#DIV/0!</v>
      </c>
      <c r="V1437" s="23" t="str">
        <f t="shared" si="550"/>
        <v/>
      </c>
      <c r="W1437" s="24"/>
      <c r="X1437" s="55" t="str">
        <f t="shared" si="538"/>
        <v/>
      </c>
      <c r="Y1437" s="19"/>
      <c r="Z1437" s="26" t="e">
        <f t="shared" si="551"/>
        <v>#DIV/0!</v>
      </c>
      <c r="AA1437" s="26">
        <f t="shared" si="553"/>
        <v>0</v>
      </c>
      <c r="AB1437" s="26" t="str">
        <f t="shared" si="537"/>
        <v/>
      </c>
      <c r="AC1437" s="27">
        <f t="shared" si="554"/>
        <v>0</v>
      </c>
      <c r="AD1437" s="19"/>
      <c r="AE1437" s="19" t="str">
        <f t="shared" si="536"/>
        <v/>
      </c>
      <c r="AF1437" s="66" t="e">
        <f t="shared" si="552"/>
        <v>#VALUE!</v>
      </c>
    </row>
    <row r="1438" spans="1:32">
      <c r="A1438" s="16" t="str">
        <f t="shared" si="539"/>
        <v/>
      </c>
      <c r="B1438" s="29"/>
      <c r="C1438" s="17"/>
      <c r="D1438" s="32"/>
      <c r="E1438" s="18"/>
      <c r="F1438" s="25">
        <f t="shared" si="540"/>
        <v>0</v>
      </c>
      <c r="G1438" s="25">
        <f t="shared" si="541"/>
        <v>1</v>
      </c>
      <c r="H1438" s="25">
        <f t="shared" si="542"/>
        <v>1900</v>
      </c>
      <c r="I1438" s="25">
        <f t="shared" si="543"/>
        <v>1900</v>
      </c>
      <c r="J1438" s="63">
        <f t="shared" si="544"/>
        <v>91</v>
      </c>
      <c r="K1438" s="25">
        <f t="shared" si="545"/>
        <v>0</v>
      </c>
      <c r="L1438" s="25">
        <f t="shared" si="546"/>
        <v>0</v>
      </c>
      <c r="M1438" s="25">
        <f t="shared" si="547"/>
        <v>114</v>
      </c>
      <c r="N1438" s="22">
        <f t="shared" si="548"/>
        <v>0</v>
      </c>
      <c r="O1438" s="22">
        <f t="shared" si="549"/>
        <v>0</v>
      </c>
      <c r="P1438" s="22">
        <f t="shared" si="532"/>
        <v>0</v>
      </c>
      <c r="Q1438" s="62"/>
      <c r="R1438" s="21">
        <f t="shared" si="533"/>
        <v>0</v>
      </c>
      <c r="S1438" s="21"/>
      <c r="T1438" s="56">
        <f t="shared" si="534"/>
        <v>0</v>
      </c>
      <c r="U1438" s="23" t="e">
        <f t="shared" si="535"/>
        <v>#DIV/0!</v>
      </c>
      <c r="V1438" s="23" t="str">
        <f t="shared" si="550"/>
        <v/>
      </c>
      <c r="W1438" s="24"/>
      <c r="X1438" s="55" t="str">
        <f t="shared" si="538"/>
        <v/>
      </c>
      <c r="Y1438" s="19"/>
      <c r="Z1438" s="26" t="e">
        <f t="shared" si="551"/>
        <v>#DIV/0!</v>
      </c>
      <c r="AA1438" s="26">
        <f t="shared" si="553"/>
        <v>0</v>
      </c>
      <c r="AB1438" s="26" t="str">
        <f t="shared" si="537"/>
        <v/>
      </c>
      <c r="AC1438" s="27">
        <f t="shared" si="554"/>
        <v>0</v>
      </c>
      <c r="AD1438" s="19"/>
      <c r="AE1438" s="19" t="str">
        <f t="shared" si="536"/>
        <v/>
      </c>
      <c r="AF1438" s="66" t="e">
        <f t="shared" si="552"/>
        <v>#VALUE!</v>
      </c>
    </row>
    <row r="1439" spans="1:32">
      <c r="A1439" s="16" t="str">
        <f t="shared" si="539"/>
        <v/>
      </c>
      <c r="B1439" s="29"/>
      <c r="C1439" s="17"/>
      <c r="D1439" s="32"/>
      <c r="E1439" s="18"/>
      <c r="F1439" s="25">
        <f t="shared" si="540"/>
        <v>0</v>
      </c>
      <c r="G1439" s="25">
        <f t="shared" si="541"/>
        <v>1</v>
      </c>
      <c r="H1439" s="25">
        <f t="shared" si="542"/>
        <v>1900</v>
      </c>
      <c r="I1439" s="25">
        <f t="shared" si="543"/>
        <v>1900</v>
      </c>
      <c r="J1439" s="63">
        <f t="shared" si="544"/>
        <v>91</v>
      </c>
      <c r="K1439" s="25">
        <f t="shared" si="545"/>
        <v>0</v>
      </c>
      <c r="L1439" s="25">
        <f t="shared" si="546"/>
        <v>0</v>
      </c>
      <c r="M1439" s="25">
        <f t="shared" si="547"/>
        <v>114</v>
      </c>
      <c r="N1439" s="22">
        <f t="shared" si="548"/>
        <v>0</v>
      </c>
      <c r="O1439" s="22">
        <f t="shared" si="549"/>
        <v>0</v>
      </c>
      <c r="P1439" s="22">
        <f t="shared" si="532"/>
        <v>0</v>
      </c>
      <c r="Q1439" s="62"/>
      <c r="R1439" s="21">
        <f t="shared" si="533"/>
        <v>0</v>
      </c>
      <c r="S1439" s="21"/>
      <c r="T1439" s="56">
        <f t="shared" si="534"/>
        <v>0</v>
      </c>
      <c r="U1439" s="23" t="e">
        <f t="shared" si="535"/>
        <v>#DIV/0!</v>
      </c>
      <c r="V1439" s="23" t="str">
        <f t="shared" si="550"/>
        <v/>
      </c>
      <c r="W1439" s="24"/>
      <c r="X1439" s="55" t="str">
        <f t="shared" si="538"/>
        <v/>
      </c>
      <c r="Y1439" s="19"/>
      <c r="Z1439" s="26" t="e">
        <f t="shared" si="551"/>
        <v>#DIV/0!</v>
      </c>
      <c r="AA1439" s="26">
        <f t="shared" si="553"/>
        <v>0</v>
      </c>
      <c r="AB1439" s="26" t="str">
        <f t="shared" si="537"/>
        <v/>
      </c>
      <c r="AC1439" s="27">
        <f t="shared" si="554"/>
        <v>0</v>
      </c>
      <c r="AD1439" s="19"/>
      <c r="AE1439" s="19" t="str">
        <f t="shared" si="536"/>
        <v/>
      </c>
      <c r="AF1439" s="66" t="e">
        <f t="shared" si="552"/>
        <v>#VALUE!</v>
      </c>
    </row>
    <row r="1440" spans="1:32">
      <c r="A1440" s="16" t="str">
        <f t="shared" si="539"/>
        <v/>
      </c>
      <c r="B1440" s="29"/>
      <c r="C1440" s="17"/>
      <c r="D1440" s="32"/>
      <c r="E1440" s="18"/>
      <c r="F1440" s="25">
        <f t="shared" si="540"/>
        <v>0</v>
      </c>
      <c r="G1440" s="25">
        <f t="shared" si="541"/>
        <v>1</v>
      </c>
      <c r="H1440" s="25">
        <f t="shared" si="542"/>
        <v>1900</v>
      </c>
      <c r="I1440" s="25">
        <f t="shared" si="543"/>
        <v>1900</v>
      </c>
      <c r="J1440" s="63">
        <f t="shared" si="544"/>
        <v>91</v>
      </c>
      <c r="K1440" s="25">
        <f t="shared" si="545"/>
        <v>0</v>
      </c>
      <c r="L1440" s="25">
        <f t="shared" si="546"/>
        <v>0</v>
      </c>
      <c r="M1440" s="25">
        <f t="shared" si="547"/>
        <v>114</v>
      </c>
      <c r="N1440" s="22">
        <f t="shared" si="548"/>
        <v>0</v>
      </c>
      <c r="O1440" s="22">
        <f t="shared" si="549"/>
        <v>0</v>
      </c>
      <c r="P1440" s="22">
        <f t="shared" si="532"/>
        <v>0</v>
      </c>
      <c r="Q1440" s="62"/>
      <c r="R1440" s="21">
        <f t="shared" si="533"/>
        <v>0</v>
      </c>
      <c r="S1440" s="21"/>
      <c r="T1440" s="56">
        <f t="shared" si="534"/>
        <v>0</v>
      </c>
      <c r="U1440" s="23" t="e">
        <f t="shared" si="535"/>
        <v>#DIV/0!</v>
      </c>
      <c r="V1440" s="23" t="str">
        <f t="shared" si="550"/>
        <v/>
      </c>
      <c r="W1440" s="24"/>
      <c r="X1440" s="55" t="str">
        <f t="shared" si="538"/>
        <v/>
      </c>
      <c r="Y1440" s="19"/>
      <c r="Z1440" s="26" t="e">
        <f t="shared" si="551"/>
        <v>#DIV/0!</v>
      </c>
      <c r="AA1440" s="26">
        <f t="shared" si="553"/>
        <v>0</v>
      </c>
      <c r="AB1440" s="26" t="str">
        <f t="shared" si="537"/>
        <v/>
      </c>
      <c r="AC1440" s="27">
        <f t="shared" si="554"/>
        <v>0</v>
      </c>
      <c r="AD1440" s="19"/>
      <c r="AE1440" s="19" t="str">
        <f t="shared" si="536"/>
        <v/>
      </c>
      <c r="AF1440" s="66" t="e">
        <f t="shared" si="552"/>
        <v>#VALUE!</v>
      </c>
    </row>
    <row r="1441" spans="1:32">
      <c r="A1441" s="16" t="str">
        <f t="shared" si="539"/>
        <v/>
      </c>
      <c r="B1441" s="29"/>
      <c r="C1441" s="17"/>
      <c r="D1441" s="32"/>
      <c r="E1441" s="18"/>
      <c r="F1441" s="25">
        <f t="shared" si="540"/>
        <v>0</v>
      </c>
      <c r="G1441" s="25">
        <f t="shared" si="541"/>
        <v>1</v>
      </c>
      <c r="H1441" s="25">
        <f t="shared" si="542"/>
        <v>1900</v>
      </c>
      <c r="I1441" s="25">
        <f t="shared" si="543"/>
        <v>1900</v>
      </c>
      <c r="J1441" s="63">
        <f t="shared" si="544"/>
        <v>91</v>
      </c>
      <c r="K1441" s="25">
        <f t="shared" si="545"/>
        <v>0</v>
      </c>
      <c r="L1441" s="25">
        <f t="shared" si="546"/>
        <v>0</v>
      </c>
      <c r="M1441" s="25">
        <f t="shared" si="547"/>
        <v>114</v>
      </c>
      <c r="N1441" s="22">
        <f t="shared" si="548"/>
        <v>0</v>
      </c>
      <c r="O1441" s="22">
        <f t="shared" si="549"/>
        <v>0</v>
      </c>
      <c r="P1441" s="22">
        <f t="shared" si="532"/>
        <v>0</v>
      </c>
      <c r="Q1441" s="62"/>
      <c r="R1441" s="21">
        <f t="shared" si="533"/>
        <v>0</v>
      </c>
      <c r="S1441" s="21"/>
      <c r="T1441" s="56">
        <f t="shared" si="534"/>
        <v>0</v>
      </c>
      <c r="U1441" s="23" t="e">
        <f t="shared" si="535"/>
        <v>#DIV/0!</v>
      </c>
      <c r="V1441" s="23" t="str">
        <f t="shared" si="550"/>
        <v/>
      </c>
      <c r="W1441" s="24"/>
      <c r="X1441" s="55" t="str">
        <f t="shared" si="538"/>
        <v/>
      </c>
      <c r="Y1441" s="19"/>
      <c r="Z1441" s="26" t="e">
        <f t="shared" si="551"/>
        <v>#DIV/0!</v>
      </c>
      <c r="AA1441" s="26">
        <f t="shared" si="553"/>
        <v>0</v>
      </c>
      <c r="AB1441" s="26" t="str">
        <f t="shared" si="537"/>
        <v/>
      </c>
      <c r="AC1441" s="27">
        <f t="shared" si="554"/>
        <v>0</v>
      </c>
      <c r="AD1441" s="19"/>
      <c r="AE1441" s="19" t="str">
        <f t="shared" si="536"/>
        <v/>
      </c>
      <c r="AF1441" s="66" t="e">
        <f t="shared" si="552"/>
        <v>#VALUE!</v>
      </c>
    </row>
    <row r="1442" spans="1:32">
      <c r="A1442" s="16" t="str">
        <f t="shared" si="539"/>
        <v/>
      </c>
      <c r="B1442" s="29"/>
      <c r="C1442" s="17"/>
      <c r="D1442" s="32"/>
      <c r="E1442" s="18"/>
      <c r="F1442" s="25">
        <f t="shared" si="540"/>
        <v>0</v>
      </c>
      <c r="G1442" s="25">
        <f t="shared" si="541"/>
        <v>1</v>
      </c>
      <c r="H1442" s="25">
        <f t="shared" si="542"/>
        <v>1900</v>
      </c>
      <c r="I1442" s="25">
        <f t="shared" si="543"/>
        <v>1900</v>
      </c>
      <c r="J1442" s="63">
        <f t="shared" si="544"/>
        <v>91</v>
      </c>
      <c r="K1442" s="25">
        <f t="shared" si="545"/>
        <v>0</v>
      </c>
      <c r="L1442" s="25">
        <f t="shared" si="546"/>
        <v>0</v>
      </c>
      <c r="M1442" s="25">
        <f t="shared" si="547"/>
        <v>114</v>
      </c>
      <c r="N1442" s="22">
        <f t="shared" si="548"/>
        <v>0</v>
      </c>
      <c r="O1442" s="22">
        <f t="shared" si="549"/>
        <v>0</v>
      </c>
      <c r="P1442" s="22">
        <f t="shared" si="532"/>
        <v>0</v>
      </c>
      <c r="Q1442" s="62"/>
      <c r="R1442" s="21">
        <f t="shared" si="533"/>
        <v>0</v>
      </c>
      <c r="S1442" s="21"/>
      <c r="T1442" s="56">
        <f t="shared" si="534"/>
        <v>0</v>
      </c>
      <c r="U1442" s="23" t="e">
        <f t="shared" si="535"/>
        <v>#DIV/0!</v>
      </c>
      <c r="V1442" s="23" t="str">
        <f t="shared" si="550"/>
        <v/>
      </c>
      <c r="W1442" s="24"/>
      <c r="X1442" s="55" t="str">
        <f t="shared" si="538"/>
        <v/>
      </c>
      <c r="Y1442" s="19"/>
      <c r="Z1442" s="26" t="e">
        <f t="shared" si="551"/>
        <v>#DIV/0!</v>
      </c>
      <c r="AA1442" s="26">
        <f t="shared" si="553"/>
        <v>0</v>
      </c>
      <c r="AB1442" s="26" t="str">
        <f t="shared" si="537"/>
        <v/>
      </c>
      <c r="AC1442" s="27">
        <f t="shared" si="554"/>
        <v>0</v>
      </c>
      <c r="AD1442" s="19"/>
      <c r="AE1442" s="19" t="str">
        <f t="shared" si="536"/>
        <v/>
      </c>
      <c r="AF1442" s="66" t="e">
        <f t="shared" si="552"/>
        <v>#VALUE!</v>
      </c>
    </row>
    <row r="1443" spans="1:32">
      <c r="A1443" s="16" t="str">
        <f t="shared" si="539"/>
        <v/>
      </c>
      <c r="B1443" s="29"/>
      <c r="C1443" s="17"/>
      <c r="D1443" s="32"/>
      <c r="E1443" s="18"/>
      <c r="F1443" s="25">
        <f t="shared" si="540"/>
        <v>0</v>
      </c>
      <c r="G1443" s="25">
        <f t="shared" si="541"/>
        <v>1</v>
      </c>
      <c r="H1443" s="25">
        <f t="shared" si="542"/>
        <v>1900</v>
      </c>
      <c r="I1443" s="25">
        <f t="shared" si="543"/>
        <v>1900</v>
      </c>
      <c r="J1443" s="63">
        <f t="shared" si="544"/>
        <v>91</v>
      </c>
      <c r="K1443" s="25">
        <f t="shared" si="545"/>
        <v>0</v>
      </c>
      <c r="L1443" s="25">
        <f t="shared" si="546"/>
        <v>0</v>
      </c>
      <c r="M1443" s="25">
        <f t="shared" si="547"/>
        <v>114</v>
      </c>
      <c r="N1443" s="22">
        <f t="shared" si="548"/>
        <v>0</v>
      </c>
      <c r="O1443" s="22">
        <f t="shared" si="549"/>
        <v>0</v>
      </c>
      <c r="P1443" s="22">
        <f t="shared" si="532"/>
        <v>0</v>
      </c>
      <c r="Q1443" s="62"/>
      <c r="R1443" s="21">
        <f t="shared" si="533"/>
        <v>0</v>
      </c>
      <c r="S1443" s="21"/>
      <c r="T1443" s="56">
        <f t="shared" si="534"/>
        <v>0</v>
      </c>
      <c r="U1443" s="23" t="e">
        <f t="shared" si="535"/>
        <v>#DIV/0!</v>
      </c>
      <c r="V1443" s="23" t="str">
        <f t="shared" si="550"/>
        <v/>
      </c>
      <c r="W1443" s="24"/>
      <c r="X1443" s="55" t="str">
        <f t="shared" si="538"/>
        <v/>
      </c>
      <c r="Y1443" s="19"/>
      <c r="Z1443" s="26" t="e">
        <f t="shared" si="551"/>
        <v>#DIV/0!</v>
      </c>
      <c r="AA1443" s="26">
        <f t="shared" si="553"/>
        <v>0</v>
      </c>
      <c r="AB1443" s="26" t="str">
        <f t="shared" si="537"/>
        <v/>
      </c>
      <c r="AC1443" s="27">
        <f t="shared" si="554"/>
        <v>0</v>
      </c>
      <c r="AD1443" s="19"/>
      <c r="AE1443" s="19" t="str">
        <f t="shared" si="536"/>
        <v/>
      </c>
      <c r="AF1443" s="66" t="e">
        <f t="shared" si="552"/>
        <v>#VALUE!</v>
      </c>
    </row>
    <row r="1444" spans="1:32">
      <c r="A1444" s="16" t="str">
        <f t="shared" si="539"/>
        <v/>
      </c>
      <c r="B1444" s="29"/>
      <c r="C1444" s="17"/>
      <c r="D1444" s="32"/>
      <c r="E1444" s="18"/>
      <c r="F1444" s="25">
        <f t="shared" si="540"/>
        <v>0</v>
      </c>
      <c r="G1444" s="25">
        <f t="shared" si="541"/>
        <v>1</v>
      </c>
      <c r="H1444" s="25">
        <f t="shared" si="542"/>
        <v>1900</v>
      </c>
      <c r="I1444" s="25">
        <f t="shared" si="543"/>
        <v>1900</v>
      </c>
      <c r="J1444" s="63">
        <f t="shared" si="544"/>
        <v>91</v>
      </c>
      <c r="K1444" s="25">
        <f t="shared" si="545"/>
        <v>0</v>
      </c>
      <c r="L1444" s="25">
        <f t="shared" si="546"/>
        <v>0</v>
      </c>
      <c r="M1444" s="25">
        <f t="shared" si="547"/>
        <v>114</v>
      </c>
      <c r="N1444" s="22">
        <f t="shared" si="548"/>
        <v>0</v>
      </c>
      <c r="O1444" s="22">
        <f t="shared" si="549"/>
        <v>0</v>
      </c>
      <c r="P1444" s="22">
        <f t="shared" si="532"/>
        <v>0</v>
      </c>
      <c r="Q1444" s="62"/>
      <c r="R1444" s="21">
        <f t="shared" si="533"/>
        <v>0</v>
      </c>
      <c r="S1444" s="21"/>
      <c r="T1444" s="56">
        <f t="shared" si="534"/>
        <v>0</v>
      </c>
      <c r="U1444" s="23" t="e">
        <f t="shared" si="535"/>
        <v>#DIV/0!</v>
      </c>
      <c r="V1444" s="23" t="str">
        <f t="shared" si="550"/>
        <v/>
      </c>
      <c r="W1444" s="24"/>
      <c r="X1444" s="55" t="str">
        <f t="shared" si="538"/>
        <v/>
      </c>
      <c r="Y1444" s="19"/>
      <c r="Z1444" s="26" t="e">
        <f t="shared" si="551"/>
        <v>#DIV/0!</v>
      </c>
      <c r="AA1444" s="26">
        <f t="shared" si="553"/>
        <v>0</v>
      </c>
      <c r="AB1444" s="26" t="str">
        <f t="shared" si="537"/>
        <v/>
      </c>
      <c r="AC1444" s="27">
        <f t="shared" si="554"/>
        <v>0</v>
      </c>
      <c r="AD1444" s="19"/>
      <c r="AE1444" s="19" t="str">
        <f t="shared" si="536"/>
        <v/>
      </c>
      <c r="AF1444" s="66" t="e">
        <f t="shared" si="552"/>
        <v>#VALUE!</v>
      </c>
    </row>
    <row r="1445" spans="1:32">
      <c r="A1445" s="16" t="str">
        <f t="shared" si="539"/>
        <v/>
      </c>
      <c r="B1445" s="29"/>
      <c r="C1445" s="17"/>
      <c r="D1445" s="32"/>
      <c r="E1445" s="18"/>
      <c r="F1445" s="25">
        <f t="shared" si="540"/>
        <v>0</v>
      </c>
      <c r="G1445" s="25">
        <f t="shared" si="541"/>
        <v>1</v>
      </c>
      <c r="H1445" s="25">
        <f t="shared" si="542"/>
        <v>1900</v>
      </c>
      <c r="I1445" s="25">
        <f t="shared" si="543"/>
        <v>1900</v>
      </c>
      <c r="J1445" s="63">
        <f t="shared" si="544"/>
        <v>91</v>
      </c>
      <c r="K1445" s="25">
        <f t="shared" si="545"/>
        <v>0</v>
      </c>
      <c r="L1445" s="25">
        <f t="shared" si="546"/>
        <v>0</v>
      </c>
      <c r="M1445" s="25">
        <f t="shared" si="547"/>
        <v>114</v>
      </c>
      <c r="N1445" s="22">
        <f t="shared" si="548"/>
        <v>0</v>
      </c>
      <c r="O1445" s="22">
        <f t="shared" si="549"/>
        <v>0</v>
      </c>
      <c r="P1445" s="22">
        <f t="shared" si="532"/>
        <v>0</v>
      </c>
      <c r="Q1445" s="62"/>
      <c r="R1445" s="21">
        <f t="shared" si="533"/>
        <v>0</v>
      </c>
      <c r="S1445" s="21"/>
      <c r="T1445" s="56">
        <f t="shared" si="534"/>
        <v>0</v>
      </c>
      <c r="U1445" s="23" t="e">
        <f t="shared" si="535"/>
        <v>#DIV/0!</v>
      </c>
      <c r="V1445" s="23" t="str">
        <f t="shared" si="550"/>
        <v/>
      </c>
      <c r="W1445" s="24"/>
      <c r="X1445" s="55" t="str">
        <f t="shared" si="538"/>
        <v/>
      </c>
      <c r="Y1445" s="19"/>
      <c r="Z1445" s="26" t="e">
        <f t="shared" si="551"/>
        <v>#DIV/0!</v>
      </c>
      <c r="AA1445" s="26">
        <f t="shared" si="553"/>
        <v>0</v>
      </c>
      <c r="AB1445" s="26" t="str">
        <f t="shared" si="537"/>
        <v/>
      </c>
      <c r="AC1445" s="27">
        <f t="shared" si="554"/>
        <v>0</v>
      </c>
      <c r="AD1445" s="19"/>
      <c r="AE1445" s="19" t="str">
        <f t="shared" si="536"/>
        <v/>
      </c>
      <c r="AF1445" s="66" t="e">
        <f t="shared" si="552"/>
        <v>#VALUE!</v>
      </c>
    </row>
    <row r="1446" spans="1:32">
      <c r="A1446" s="16" t="str">
        <f t="shared" si="539"/>
        <v/>
      </c>
      <c r="B1446" s="29"/>
      <c r="C1446" s="17"/>
      <c r="D1446" s="32"/>
      <c r="E1446" s="18"/>
      <c r="F1446" s="25">
        <f t="shared" si="540"/>
        <v>0</v>
      </c>
      <c r="G1446" s="25">
        <f t="shared" si="541"/>
        <v>1</v>
      </c>
      <c r="H1446" s="25">
        <f t="shared" si="542"/>
        <v>1900</v>
      </c>
      <c r="I1446" s="25">
        <f t="shared" si="543"/>
        <v>1900</v>
      </c>
      <c r="J1446" s="63">
        <f t="shared" si="544"/>
        <v>91</v>
      </c>
      <c r="K1446" s="25">
        <f t="shared" si="545"/>
        <v>0</v>
      </c>
      <c r="L1446" s="25">
        <f t="shared" si="546"/>
        <v>0</v>
      </c>
      <c r="M1446" s="25">
        <f t="shared" si="547"/>
        <v>114</v>
      </c>
      <c r="N1446" s="22">
        <f t="shared" si="548"/>
        <v>0</v>
      </c>
      <c r="O1446" s="22">
        <f t="shared" si="549"/>
        <v>0</v>
      </c>
      <c r="P1446" s="22">
        <f t="shared" si="532"/>
        <v>0</v>
      </c>
      <c r="Q1446" s="62"/>
      <c r="R1446" s="21">
        <f t="shared" si="533"/>
        <v>0</v>
      </c>
      <c r="S1446" s="21"/>
      <c r="T1446" s="56">
        <f t="shared" si="534"/>
        <v>0</v>
      </c>
      <c r="U1446" s="23" t="e">
        <f t="shared" si="535"/>
        <v>#DIV/0!</v>
      </c>
      <c r="V1446" s="23" t="str">
        <f t="shared" si="550"/>
        <v/>
      </c>
      <c r="W1446" s="24"/>
      <c r="X1446" s="55" t="str">
        <f t="shared" si="538"/>
        <v/>
      </c>
      <c r="Y1446" s="19"/>
      <c r="Z1446" s="26" t="e">
        <f t="shared" si="551"/>
        <v>#DIV/0!</v>
      </c>
      <c r="AA1446" s="26">
        <f t="shared" si="553"/>
        <v>0</v>
      </c>
      <c r="AB1446" s="26" t="str">
        <f t="shared" si="537"/>
        <v/>
      </c>
      <c r="AC1446" s="27">
        <f t="shared" si="554"/>
        <v>0</v>
      </c>
      <c r="AD1446" s="19"/>
      <c r="AE1446" s="19" t="str">
        <f t="shared" si="536"/>
        <v/>
      </c>
      <c r="AF1446" s="66" t="e">
        <f t="shared" si="552"/>
        <v>#VALUE!</v>
      </c>
    </row>
    <row r="1447" spans="1:32">
      <c r="A1447" s="16" t="str">
        <f t="shared" si="539"/>
        <v/>
      </c>
      <c r="B1447" s="29"/>
      <c r="C1447" s="17"/>
      <c r="D1447" s="32"/>
      <c r="E1447" s="18"/>
      <c r="F1447" s="25">
        <f t="shared" si="540"/>
        <v>0</v>
      </c>
      <c r="G1447" s="25">
        <f t="shared" si="541"/>
        <v>1</v>
      </c>
      <c r="H1447" s="25">
        <f t="shared" si="542"/>
        <v>1900</v>
      </c>
      <c r="I1447" s="25">
        <f t="shared" si="543"/>
        <v>1900</v>
      </c>
      <c r="J1447" s="63">
        <f t="shared" si="544"/>
        <v>91</v>
      </c>
      <c r="K1447" s="25">
        <f t="shared" si="545"/>
        <v>0</v>
      </c>
      <c r="L1447" s="25">
        <f t="shared" si="546"/>
        <v>0</v>
      </c>
      <c r="M1447" s="25">
        <f t="shared" si="547"/>
        <v>114</v>
      </c>
      <c r="N1447" s="22">
        <f t="shared" si="548"/>
        <v>0</v>
      </c>
      <c r="O1447" s="22">
        <f t="shared" si="549"/>
        <v>0</v>
      </c>
      <c r="P1447" s="22">
        <f t="shared" si="532"/>
        <v>0</v>
      </c>
      <c r="Q1447" s="62"/>
      <c r="R1447" s="21">
        <f t="shared" si="533"/>
        <v>0</v>
      </c>
      <c r="S1447" s="21"/>
      <c r="T1447" s="56">
        <f t="shared" si="534"/>
        <v>0</v>
      </c>
      <c r="U1447" s="23" t="e">
        <f t="shared" si="535"/>
        <v>#DIV/0!</v>
      </c>
      <c r="V1447" s="23" t="str">
        <f t="shared" si="550"/>
        <v/>
      </c>
      <c r="W1447" s="24"/>
      <c r="X1447" s="55" t="str">
        <f t="shared" si="538"/>
        <v/>
      </c>
      <c r="Y1447" s="19"/>
      <c r="Z1447" s="26" t="e">
        <f t="shared" si="551"/>
        <v>#DIV/0!</v>
      </c>
      <c r="AA1447" s="26">
        <f t="shared" si="553"/>
        <v>0</v>
      </c>
      <c r="AB1447" s="26" t="str">
        <f t="shared" si="537"/>
        <v/>
      </c>
      <c r="AC1447" s="27">
        <f t="shared" si="554"/>
        <v>0</v>
      </c>
      <c r="AD1447" s="19"/>
      <c r="AE1447" s="19" t="str">
        <f t="shared" si="536"/>
        <v/>
      </c>
      <c r="AF1447" s="66" t="e">
        <f t="shared" si="552"/>
        <v>#VALUE!</v>
      </c>
    </row>
    <row r="1448" spans="1:32">
      <c r="A1448" s="16" t="str">
        <f t="shared" si="539"/>
        <v/>
      </c>
      <c r="B1448" s="29"/>
      <c r="C1448" s="17"/>
      <c r="D1448" s="32"/>
      <c r="E1448" s="18"/>
      <c r="F1448" s="25">
        <f t="shared" si="540"/>
        <v>0</v>
      </c>
      <c r="G1448" s="25">
        <f t="shared" si="541"/>
        <v>1</v>
      </c>
      <c r="H1448" s="25">
        <f t="shared" si="542"/>
        <v>1900</v>
      </c>
      <c r="I1448" s="25">
        <f t="shared" si="543"/>
        <v>1900</v>
      </c>
      <c r="J1448" s="63">
        <f t="shared" si="544"/>
        <v>91</v>
      </c>
      <c r="K1448" s="25">
        <f t="shared" si="545"/>
        <v>0</v>
      </c>
      <c r="L1448" s="25">
        <f t="shared" si="546"/>
        <v>0</v>
      </c>
      <c r="M1448" s="25">
        <f t="shared" si="547"/>
        <v>114</v>
      </c>
      <c r="N1448" s="22">
        <f t="shared" si="548"/>
        <v>0</v>
      </c>
      <c r="O1448" s="22">
        <f t="shared" si="549"/>
        <v>0</v>
      </c>
      <c r="P1448" s="22">
        <f t="shared" si="532"/>
        <v>0</v>
      </c>
      <c r="Q1448" s="62"/>
      <c r="R1448" s="21">
        <f t="shared" si="533"/>
        <v>0</v>
      </c>
      <c r="S1448" s="21"/>
      <c r="T1448" s="56">
        <f t="shared" si="534"/>
        <v>0</v>
      </c>
      <c r="U1448" s="23" t="e">
        <f t="shared" si="535"/>
        <v>#DIV/0!</v>
      </c>
      <c r="V1448" s="23" t="str">
        <f t="shared" si="550"/>
        <v/>
      </c>
      <c r="W1448" s="24"/>
      <c r="X1448" s="55" t="str">
        <f t="shared" si="538"/>
        <v/>
      </c>
      <c r="Y1448" s="19"/>
      <c r="Z1448" s="26" t="e">
        <f t="shared" si="551"/>
        <v>#DIV/0!</v>
      </c>
      <c r="AA1448" s="26">
        <f t="shared" si="553"/>
        <v>0</v>
      </c>
      <c r="AB1448" s="26" t="str">
        <f t="shared" si="537"/>
        <v/>
      </c>
      <c r="AC1448" s="27">
        <f t="shared" si="554"/>
        <v>0</v>
      </c>
      <c r="AD1448" s="19"/>
      <c r="AE1448" s="19" t="str">
        <f t="shared" si="536"/>
        <v/>
      </c>
      <c r="AF1448" s="66" t="e">
        <f t="shared" si="552"/>
        <v>#VALUE!</v>
      </c>
    </row>
    <row r="1449" spans="1:32">
      <c r="A1449" s="16" t="str">
        <f t="shared" si="539"/>
        <v/>
      </c>
      <c r="B1449" s="29"/>
      <c r="C1449" s="17"/>
      <c r="D1449" s="32"/>
      <c r="E1449" s="18"/>
      <c r="F1449" s="25">
        <f t="shared" si="540"/>
        <v>0</v>
      </c>
      <c r="G1449" s="25">
        <f t="shared" si="541"/>
        <v>1</v>
      </c>
      <c r="H1449" s="25">
        <f t="shared" si="542"/>
        <v>1900</v>
      </c>
      <c r="I1449" s="25">
        <f t="shared" si="543"/>
        <v>1900</v>
      </c>
      <c r="J1449" s="63">
        <f t="shared" si="544"/>
        <v>91</v>
      </c>
      <c r="K1449" s="25">
        <f t="shared" si="545"/>
        <v>0</v>
      </c>
      <c r="L1449" s="25">
        <f t="shared" si="546"/>
        <v>0</v>
      </c>
      <c r="M1449" s="25">
        <f t="shared" si="547"/>
        <v>114</v>
      </c>
      <c r="N1449" s="22">
        <f t="shared" si="548"/>
        <v>0</v>
      </c>
      <c r="O1449" s="22">
        <f t="shared" si="549"/>
        <v>0</v>
      </c>
      <c r="P1449" s="22">
        <f t="shared" si="532"/>
        <v>0</v>
      </c>
      <c r="Q1449" s="62"/>
      <c r="R1449" s="21">
        <f t="shared" si="533"/>
        <v>0</v>
      </c>
      <c r="S1449" s="21"/>
      <c r="T1449" s="56">
        <f t="shared" si="534"/>
        <v>0</v>
      </c>
      <c r="U1449" s="23" t="e">
        <f t="shared" si="535"/>
        <v>#DIV/0!</v>
      </c>
      <c r="V1449" s="23" t="str">
        <f t="shared" si="550"/>
        <v/>
      </c>
      <c r="W1449" s="24"/>
      <c r="X1449" s="55" t="str">
        <f t="shared" si="538"/>
        <v/>
      </c>
      <c r="Y1449" s="19"/>
      <c r="Z1449" s="26" t="e">
        <f t="shared" si="551"/>
        <v>#DIV/0!</v>
      </c>
      <c r="AA1449" s="26">
        <f t="shared" si="553"/>
        <v>0</v>
      </c>
      <c r="AB1449" s="26" t="str">
        <f t="shared" si="537"/>
        <v/>
      </c>
      <c r="AC1449" s="27">
        <f t="shared" si="554"/>
        <v>0</v>
      </c>
      <c r="AD1449" s="19"/>
      <c r="AE1449" s="19" t="str">
        <f t="shared" si="536"/>
        <v/>
      </c>
      <c r="AF1449" s="66" t="e">
        <f t="shared" si="552"/>
        <v>#VALUE!</v>
      </c>
    </row>
    <row r="1450" spans="1:32">
      <c r="A1450" s="16" t="str">
        <f t="shared" si="539"/>
        <v/>
      </c>
      <c r="B1450" s="29"/>
      <c r="C1450" s="17"/>
      <c r="D1450" s="32"/>
      <c r="E1450" s="18"/>
      <c r="F1450" s="25">
        <f t="shared" si="540"/>
        <v>0</v>
      </c>
      <c r="G1450" s="25">
        <f t="shared" si="541"/>
        <v>1</v>
      </c>
      <c r="H1450" s="25">
        <f t="shared" si="542"/>
        <v>1900</v>
      </c>
      <c r="I1450" s="25">
        <f t="shared" si="543"/>
        <v>1900</v>
      </c>
      <c r="J1450" s="63">
        <f t="shared" si="544"/>
        <v>91</v>
      </c>
      <c r="K1450" s="25">
        <f t="shared" si="545"/>
        <v>0</v>
      </c>
      <c r="L1450" s="25">
        <f t="shared" si="546"/>
        <v>0</v>
      </c>
      <c r="M1450" s="25">
        <f t="shared" si="547"/>
        <v>114</v>
      </c>
      <c r="N1450" s="22">
        <f t="shared" si="548"/>
        <v>0</v>
      </c>
      <c r="O1450" s="22">
        <f t="shared" si="549"/>
        <v>0</v>
      </c>
      <c r="P1450" s="22">
        <f t="shared" si="532"/>
        <v>0</v>
      </c>
      <c r="Q1450" s="62"/>
      <c r="R1450" s="21">
        <f t="shared" si="533"/>
        <v>0</v>
      </c>
      <c r="S1450" s="21"/>
      <c r="T1450" s="56">
        <f t="shared" si="534"/>
        <v>0</v>
      </c>
      <c r="U1450" s="23" t="e">
        <f t="shared" si="535"/>
        <v>#DIV/0!</v>
      </c>
      <c r="V1450" s="23" t="str">
        <f t="shared" si="550"/>
        <v/>
      </c>
      <c r="W1450" s="24"/>
      <c r="X1450" s="55" t="str">
        <f t="shared" si="538"/>
        <v/>
      </c>
      <c r="Y1450" s="19"/>
      <c r="Z1450" s="26" t="e">
        <f t="shared" si="551"/>
        <v>#DIV/0!</v>
      </c>
      <c r="AA1450" s="26">
        <f t="shared" si="553"/>
        <v>0</v>
      </c>
      <c r="AB1450" s="26" t="str">
        <f t="shared" si="537"/>
        <v/>
      </c>
      <c r="AC1450" s="27">
        <f t="shared" si="554"/>
        <v>0</v>
      </c>
      <c r="AD1450" s="19"/>
      <c r="AE1450" s="19" t="str">
        <f t="shared" si="536"/>
        <v/>
      </c>
      <c r="AF1450" s="66" t="e">
        <f t="shared" si="552"/>
        <v>#VALUE!</v>
      </c>
    </row>
    <row r="1451" spans="1:32">
      <c r="A1451" s="16" t="str">
        <f t="shared" si="539"/>
        <v/>
      </c>
      <c r="B1451" s="29"/>
      <c r="C1451" s="17"/>
      <c r="D1451" s="32"/>
      <c r="E1451" s="18"/>
      <c r="F1451" s="25">
        <f t="shared" si="540"/>
        <v>0</v>
      </c>
      <c r="G1451" s="25">
        <f t="shared" si="541"/>
        <v>1</v>
      </c>
      <c r="H1451" s="25">
        <f t="shared" si="542"/>
        <v>1900</v>
      </c>
      <c r="I1451" s="25">
        <f t="shared" si="543"/>
        <v>1900</v>
      </c>
      <c r="J1451" s="63">
        <f t="shared" si="544"/>
        <v>91</v>
      </c>
      <c r="K1451" s="25">
        <f t="shared" si="545"/>
        <v>0</v>
      </c>
      <c r="L1451" s="25">
        <f t="shared" si="546"/>
        <v>0</v>
      </c>
      <c r="M1451" s="25">
        <f t="shared" si="547"/>
        <v>114</v>
      </c>
      <c r="N1451" s="22">
        <f t="shared" si="548"/>
        <v>0</v>
      </c>
      <c r="O1451" s="22">
        <f t="shared" si="549"/>
        <v>0</v>
      </c>
      <c r="P1451" s="22">
        <f t="shared" si="532"/>
        <v>0</v>
      </c>
      <c r="Q1451" s="62"/>
      <c r="R1451" s="21">
        <f t="shared" si="533"/>
        <v>0</v>
      </c>
      <c r="S1451" s="21"/>
      <c r="T1451" s="56">
        <f t="shared" si="534"/>
        <v>0</v>
      </c>
      <c r="U1451" s="23" t="e">
        <f t="shared" si="535"/>
        <v>#DIV/0!</v>
      </c>
      <c r="V1451" s="23" t="str">
        <f t="shared" si="550"/>
        <v/>
      </c>
      <c r="W1451" s="24"/>
      <c r="X1451" s="55" t="str">
        <f t="shared" si="538"/>
        <v/>
      </c>
      <c r="Y1451" s="19"/>
      <c r="Z1451" s="26" t="e">
        <f t="shared" si="551"/>
        <v>#DIV/0!</v>
      </c>
      <c r="AA1451" s="26">
        <f t="shared" si="553"/>
        <v>0</v>
      </c>
      <c r="AB1451" s="26" t="str">
        <f t="shared" si="537"/>
        <v/>
      </c>
      <c r="AC1451" s="27">
        <f t="shared" si="554"/>
        <v>0</v>
      </c>
      <c r="AD1451" s="19"/>
      <c r="AE1451" s="19" t="str">
        <f t="shared" si="536"/>
        <v/>
      </c>
      <c r="AF1451" s="66" t="e">
        <f t="shared" si="552"/>
        <v>#VALUE!</v>
      </c>
    </row>
    <row r="1452" spans="1:32">
      <c r="A1452" s="16" t="str">
        <f t="shared" si="539"/>
        <v/>
      </c>
      <c r="B1452" s="29"/>
      <c r="C1452" s="17"/>
      <c r="D1452" s="32"/>
      <c r="E1452" s="18"/>
      <c r="F1452" s="25">
        <f t="shared" si="540"/>
        <v>0</v>
      </c>
      <c r="G1452" s="25">
        <f t="shared" si="541"/>
        <v>1</v>
      </c>
      <c r="H1452" s="25">
        <f t="shared" si="542"/>
        <v>1900</v>
      </c>
      <c r="I1452" s="25">
        <f t="shared" si="543"/>
        <v>1900</v>
      </c>
      <c r="J1452" s="63">
        <f t="shared" si="544"/>
        <v>91</v>
      </c>
      <c r="K1452" s="25">
        <f t="shared" si="545"/>
        <v>0</v>
      </c>
      <c r="L1452" s="25">
        <f t="shared" si="546"/>
        <v>0</v>
      </c>
      <c r="M1452" s="25">
        <f t="shared" si="547"/>
        <v>114</v>
      </c>
      <c r="N1452" s="22">
        <f t="shared" si="548"/>
        <v>0</v>
      </c>
      <c r="O1452" s="22">
        <f t="shared" si="549"/>
        <v>0</v>
      </c>
      <c r="P1452" s="22">
        <f t="shared" si="532"/>
        <v>0</v>
      </c>
      <c r="Q1452" s="62"/>
      <c r="R1452" s="21">
        <f t="shared" si="533"/>
        <v>0</v>
      </c>
      <c r="S1452" s="21"/>
      <c r="T1452" s="56">
        <f t="shared" si="534"/>
        <v>0</v>
      </c>
      <c r="U1452" s="23" t="e">
        <f t="shared" si="535"/>
        <v>#DIV/0!</v>
      </c>
      <c r="V1452" s="23" t="str">
        <f t="shared" si="550"/>
        <v/>
      </c>
      <c r="W1452" s="24"/>
      <c r="X1452" s="55" t="str">
        <f t="shared" si="538"/>
        <v/>
      </c>
      <c r="Y1452" s="19"/>
      <c r="Z1452" s="26" t="e">
        <f t="shared" si="551"/>
        <v>#DIV/0!</v>
      </c>
      <c r="AA1452" s="26">
        <f t="shared" si="553"/>
        <v>0</v>
      </c>
      <c r="AB1452" s="26" t="str">
        <f t="shared" si="537"/>
        <v/>
      </c>
      <c r="AC1452" s="27">
        <f t="shared" si="554"/>
        <v>0</v>
      </c>
      <c r="AD1452" s="19"/>
      <c r="AE1452" s="19" t="str">
        <f t="shared" si="536"/>
        <v/>
      </c>
      <c r="AF1452" s="66" t="e">
        <f t="shared" si="552"/>
        <v>#VALUE!</v>
      </c>
    </row>
    <row r="1453" spans="1:32">
      <c r="A1453" s="16" t="str">
        <f t="shared" si="539"/>
        <v/>
      </c>
      <c r="B1453" s="29"/>
      <c r="C1453" s="17"/>
      <c r="D1453" s="32"/>
      <c r="E1453" s="18"/>
      <c r="F1453" s="25">
        <f t="shared" si="540"/>
        <v>0</v>
      </c>
      <c r="G1453" s="25">
        <f t="shared" si="541"/>
        <v>1</v>
      </c>
      <c r="H1453" s="25">
        <f t="shared" si="542"/>
        <v>1900</v>
      </c>
      <c r="I1453" s="25">
        <f t="shared" si="543"/>
        <v>1900</v>
      </c>
      <c r="J1453" s="63">
        <f t="shared" si="544"/>
        <v>91</v>
      </c>
      <c r="K1453" s="25">
        <f t="shared" si="545"/>
        <v>0</v>
      </c>
      <c r="L1453" s="25">
        <f t="shared" si="546"/>
        <v>0</v>
      </c>
      <c r="M1453" s="25">
        <f t="shared" si="547"/>
        <v>114</v>
      </c>
      <c r="N1453" s="22">
        <f t="shared" si="548"/>
        <v>0</v>
      </c>
      <c r="O1453" s="22">
        <f t="shared" si="549"/>
        <v>0</v>
      </c>
      <c r="P1453" s="22">
        <f t="shared" si="532"/>
        <v>0</v>
      </c>
      <c r="Q1453" s="62"/>
      <c r="R1453" s="21">
        <f t="shared" si="533"/>
        <v>0</v>
      </c>
      <c r="S1453" s="21"/>
      <c r="T1453" s="56">
        <f t="shared" si="534"/>
        <v>0</v>
      </c>
      <c r="U1453" s="23" t="e">
        <f t="shared" si="535"/>
        <v>#DIV/0!</v>
      </c>
      <c r="V1453" s="23" t="str">
        <f t="shared" si="550"/>
        <v/>
      </c>
      <c r="W1453" s="24"/>
      <c r="X1453" s="55" t="str">
        <f t="shared" si="538"/>
        <v/>
      </c>
      <c r="Y1453" s="19"/>
      <c r="Z1453" s="26" t="e">
        <f t="shared" si="551"/>
        <v>#DIV/0!</v>
      </c>
      <c r="AA1453" s="26">
        <f t="shared" si="553"/>
        <v>0</v>
      </c>
      <c r="AB1453" s="26" t="str">
        <f t="shared" si="537"/>
        <v/>
      </c>
      <c r="AC1453" s="27">
        <f t="shared" si="554"/>
        <v>0</v>
      </c>
      <c r="AD1453" s="19"/>
      <c r="AE1453" s="19" t="str">
        <f t="shared" si="536"/>
        <v/>
      </c>
      <c r="AF1453" s="66" t="e">
        <f t="shared" si="552"/>
        <v>#VALUE!</v>
      </c>
    </row>
    <row r="1454" spans="1:32">
      <c r="A1454" s="16" t="str">
        <f t="shared" si="539"/>
        <v/>
      </c>
      <c r="B1454" s="29"/>
      <c r="C1454" s="17"/>
      <c r="D1454" s="32"/>
      <c r="E1454" s="18"/>
      <c r="F1454" s="25">
        <f t="shared" si="540"/>
        <v>0</v>
      </c>
      <c r="G1454" s="25">
        <f t="shared" si="541"/>
        <v>1</v>
      </c>
      <c r="H1454" s="25">
        <f t="shared" si="542"/>
        <v>1900</v>
      </c>
      <c r="I1454" s="25">
        <f t="shared" si="543"/>
        <v>1900</v>
      </c>
      <c r="J1454" s="63">
        <f t="shared" si="544"/>
        <v>91</v>
      </c>
      <c r="K1454" s="25">
        <f t="shared" si="545"/>
        <v>0</v>
      </c>
      <c r="L1454" s="25">
        <f t="shared" si="546"/>
        <v>0</v>
      </c>
      <c r="M1454" s="25">
        <f t="shared" si="547"/>
        <v>114</v>
      </c>
      <c r="N1454" s="22">
        <f t="shared" si="548"/>
        <v>0</v>
      </c>
      <c r="O1454" s="22">
        <f t="shared" si="549"/>
        <v>0</v>
      </c>
      <c r="P1454" s="22">
        <f t="shared" si="532"/>
        <v>0</v>
      </c>
      <c r="Q1454" s="62"/>
      <c r="R1454" s="21">
        <f t="shared" si="533"/>
        <v>0</v>
      </c>
      <c r="S1454" s="21"/>
      <c r="T1454" s="56">
        <f t="shared" si="534"/>
        <v>0</v>
      </c>
      <c r="U1454" s="23" t="e">
        <f t="shared" si="535"/>
        <v>#DIV/0!</v>
      </c>
      <c r="V1454" s="23" t="str">
        <f t="shared" si="550"/>
        <v/>
      </c>
      <c r="W1454" s="24"/>
      <c r="X1454" s="55" t="str">
        <f t="shared" si="538"/>
        <v/>
      </c>
      <c r="Y1454" s="19"/>
      <c r="Z1454" s="26" t="e">
        <f t="shared" si="551"/>
        <v>#DIV/0!</v>
      </c>
      <c r="AA1454" s="26">
        <f t="shared" si="553"/>
        <v>0</v>
      </c>
      <c r="AB1454" s="26" t="str">
        <f t="shared" si="537"/>
        <v/>
      </c>
      <c r="AC1454" s="27">
        <f t="shared" si="554"/>
        <v>0</v>
      </c>
      <c r="AD1454" s="19"/>
      <c r="AE1454" s="19" t="str">
        <f t="shared" si="536"/>
        <v/>
      </c>
      <c r="AF1454" s="66" t="e">
        <f t="shared" si="552"/>
        <v>#VALUE!</v>
      </c>
    </row>
    <row r="1455" spans="1:32">
      <c r="A1455" s="16" t="str">
        <f t="shared" si="539"/>
        <v/>
      </c>
      <c r="B1455" s="29"/>
      <c r="C1455" s="17"/>
      <c r="D1455" s="32"/>
      <c r="E1455" s="18"/>
      <c r="F1455" s="25">
        <f t="shared" si="540"/>
        <v>0</v>
      </c>
      <c r="G1455" s="25">
        <f t="shared" si="541"/>
        <v>1</v>
      </c>
      <c r="H1455" s="25">
        <f t="shared" si="542"/>
        <v>1900</v>
      </c>
      <c r="I1455" s="25">
        <f t="shared" si="543"/>
        <v>1900</v>
      </c>
      <c r="J1455" s="63">
        <f t="shared" si="544"/>
        <v>91</v>
      </c>
      <c r="K1455" s="25">
        <f t="shared" si="545"/>
        <v>0</v>
      </c>
      <c r="L1455" s="25">
        <f t="shared" si="546"/>
        <v>0</v>
      </c>
      <c r="M1455" s="25">
        <f t="shared" si="547"/>
        <v>114</v>
      </c>
      <c r="N1455" s="22">
        <f t="shared" si="548"/>
        <v>0</v>
      </c>
      <c r="O1455" s="22">
        <f t="shared" si="549"/>
        <v>0</v>
      </c>
      <c r="P1455" s="22">
        <f t="shared" si="532"/>
        <v>0</v>
      </c>
      <c r="Q1455" s="62"/>
      <c r="R1455" s="21">
        <f t="shared" si="533"/>
        <v>0</v>
      </c>
      <c r="S1455" s="21"/>
      <c r="T1455" s="56">
        <f t="shared" si="534"/>
        <v>0</v>
      </c>
      <c r="U1455" s="23" t="e">
        <f t="shared" si="535"/>
        <v>#DIV/0!</v>
      </c>
      <c r="V1455" s="23" t="str">
        <f t="shared" si="550"/>
        <v/>
      </c>
      <c r="W1455" s="24"/>
      <c r="X1455" s="55" t="str">
        <f t="shared" si="538"/>
        <v/>
      </c>
      <c r="Y1455" s="19"/>
      <c r="Z1455" s="26" t="e">
        <f t="shared" si="551"/>
        <v>#DIV/0!</v>
      </c>
      <c r="AA1455" s="26">
        <f t="shared" si="553"/>
        <v>0</v>
      </c>
      <c r="AB1455" s="26" t="str">
        <f t="shared" si="537"/>
        <v/>
      </c>
      <c r="AC1455" s="27">
        <f t="shared" si="554"/>
        <v>0</v>
      </c>
      <c r="AD1455" s="19"/>
      <c r="AE1455" s="19" t="str">
        <f t="shared" si="536"/>
        <v/>
      </c>
      <c r="AF1455" s="66" t="e">
        <f t="shared" si="552"/>
        <v>#VALUE!</v>
      </c>
    </row>
    <row r="1456" spans="1:32">
      <c r="A1456" s="16" t="str">
        <f t="shared" si="539"/>
        <v/>
      </c>
      <c r="B1456" s="29"/>
      <c r="C1456" s="17"/>
      <c r="D1456" s="32"/>
      <c r="E1456" s="18"/>
      <c r="F1456" s="25">
        <f t="shared" si="540"/>
        <v>0</v>
      </c>
      <c r="G1456" s="25">
        <f t="shared" si="541"/>
        <v>1</v>
      </c>
      <c r="H1456" s="25">
        <f t="shared" si="542"/>
        <v>1900</v>
      </c>
      <c r="I1456" s="25">
        <f t="shared" si="543"/>
        <v>1900</v>
      </c>
      <c r="J1456" s="63">
        <f t="shared" si="544"/>
        <v>91</v>
      </c>
      <c r="K1456" s="25">
        <f t="shared" si="545"/>
        <v>0</v>
      </c>
      <c r="L1456" s="25">
        <f t="shared" si="546"/>
        <v>0</v>
      </c>
      <c r="M1456" s="25">
        <f t="shared" si="547"/>
        <v>114</v>
      </c>
      <c r="N1456" s="22">
        <f t="shared" si="548"/>
        <v>0</v>
      </c>
      <c r="O1456" s="22">
        <f t="shared" si="549"/>
        <v>0</v>
      </c>
      <c r="P1456" s="22">
        <f t="shared" si="532"/>
        <v>0</v>
      </c>
      <c r="Q1456" s="62"/>
      <c r="R1456" s="21">
        <f t="shared" si="533"/>
        <v>0</v>
      </c>
      <c r="S1456" s="21"/>
      <c r="T1456" s="56">
        <f t="shared" si="534"/>
        <v>0</v>
      </c>
      <c r="U1456" s="23" t="e">
        <f t="shared" si="535"/>
        <v>#DIV/0!</v>
      </c>
      <c r="V1456" s="23" t="str">
        <f t="shared" si="550"/>
        <v/>
      </c>
      <c r="W1456" s="24"/>
      <c r="X1456" s="55" t="str">
        <f t="shared" si="538"/>
        <v/>
      </c>
      <c r="Y1456" s="19"/>
      <c r="Z1456" s="26" t="e">
        <f t="shared" si="551"/>
        <v>#DIV/0!</v>
      </c>
      <c r="AA1456" s="26">
        <f t="shared" si="553"/>
        <v>0</v>
      </c>
      <c r="AB1456" s="26" t="str">
        <f t="shared" si="537"/>
        <v/>
      </c>
      <c r="AC1456" s="27">
        <f t="shared" si="554"/>
        <v>0</v>
      </c>
      <c r="AD1456" s="19"/>
      <c r="AE1456" s="19" t="str">
        <f t="shared" si="536"/>
        <v/>
      </c>
      <c r="AF1456" s="66" t="e">
        <f t="shared" si="552"/>
        <v>#VALUE!</v>
      </c>
    </row>
    <row r="1457" spans="1:32">
      <c r="A1457" s="16" t="str">
        <f t="shared" si="539"/>
        <v/>
      </c>
      <c r="B1457" s="29"/>
      <c r="C1457" s="17"/>
      <c r="D1457" s="32"/>
      <c r="E1457" s="18"/>
      <c r="F1457" s="25">
        <f t="shared" si="540"/>
        <v>0</v>
      </c>
      <c r="G1457" s="25">
        <f t="shared" si="541"/>
        <v>1</v>
      </c>
      <c r="H1457" s="25">
        <f t="shared" si="542"/>
        <v>1900</v>
      </c>
      <c r="I1457" s="25">
        <f t="shared" si="543"/>
        <v>1900</v>
      </c>
      <c r="J1457" s="63">
        <f t="shared" si="544"/>
        <v>91</v>
      </c>
      <c r="K1457" s="25">
        <f t="shared" si="545"/>
        <v>0</v>
      </c>
      <c r="L1457" s="25">
        <f t="shared" si="546"/>
        <v>0</v>
      </c>
      <c r="M1457" s="25">
        <f t="shared" si="547"/>
        <v>114</v>
      </c>
      <c r="N1457" s="22">
        <f t="shared" si="548"/>
        <v>0</v>
      </c>
      <c r="O1457" s="22">
        <f t="shared" si="549"/>
        <v>0</v>
      </c>
      <c r="P1457" s="22">
        <f t="shared" si="532"/>
        <v>0</v>
      </c>
      <c r="Q1457" s="62"/>
      <c r="R1457" s="21">
        <f t="shared" si="533"/>
        <v>0</v>
      </c>
      <c r="S1457" s="21"/>
      <c r="T1457" s="56">
        <f t="shared" si="534"/>
        <v>0</v>
      </c>
      <c r="U1457" s="23" t="e">
        <f t="shared" si="535"/>
        <v>#DIV/0!</v>
      </c>
      <c r="V1457" s="23" t="str">
        <f t="shared" si="550"/>
        <v/>
      </c>
      <c r="W1457" s="24"/>
      <c r="X1457" s="55" t="str">
        <f t="shared" si="538"/>
        <v/>
      </c>
      <c r="Y1457" s="19"/>
      <c r="Z1457" s="26" t="e">
        <f t="shared" si="551"/>
        <v>#DIV/0!</v>
      </c>
      <c r="AA1457" s="26">
        <f t="shared" si="553"/>
        <v>0</v>
      </c>
      <c r="AB1457" s="26" t="str">
        <f t="shared" si="537"/>
        <v/>
      </c>
      <c r="AC1457" s="27">
        <f t="shared" si="554"/>
        <v>0</v>
      </c>
      <c r="AD1457" s="19"/>
      <c r="AE1457" s="19" t="str">
        <f t="shared" si="536"/>
        <v/>
      </c>
      <c r="AF1457" s="66" t="e">
        <f t="shared" si="552"/>
        <v>#VALUE!</v>
      </c>
    </row>
    <row r="1458" spans="1:32">
      <c r="A1458" s="16" t="str">
        <f t="shared" si="539"/>
        <v/>
      </c>
      <c r="B1458" s="29"/>
      <c r="C1458" s="17"/>
      <c r="D1458" s="32"/>
      <c r="E1458" s="18"/>
      <c r="F1458" s="25">
        <f t="shared" si="540"/>
        <v>0</v>
      </c>
      <c r="G1458" s="25">
        <f t="shared" si="541"/>
        <v>1</v>
      </c>
      <c r="H1458" s="25">
        <f t="shared" si="542"/>
        <v>1900</v>
      </c>
      <c r="I1458" s="25">
        <f t="shared" si="543"/>
        <v>1900</v>
      </c>
      <c r="J1458" s="63">
        <f t="shared" si="544"/>
        <v>91</v>
      </c>
      <c r="K1458" s="25">
        <f t="shared" si="545"/>
        <v>0</v>
      </c>
      <c r="L1458" s="25">
        <f t="shared" si="546"/>
        <v>0</v>
      </c>
      <c r="M1458" s="25">
        <f t="shared" si="547"/>
        <v>114</v>
      </c>
      <c r="N1458" s="22">
        <f t="shared" si="548"/>
        <v>0</v>
      </c>
      <c r="O1458" s="22">
        <f t="shared" si="549"/>
        <v>0</v>
      </c>
      <c r="P1458" s="22">
        <f t="shared" si="532"/>
        <v>0</v>
      </c>
      <c r="Q1458" s="62"/>
      <c r="R1458" s="21">
        <f t="shared" si="533"/>
        <v>0</v>
      </c>
      <c r="S1458" s="21"/>
      <c r="T1458" s="56">
        <f t="shared" si="534"/>
        <v>0</v>
      </c>
      <c r="U1458" s="23" t="e">
        <f t="shared" si="535"/>
        <v>#DIV/0!</v>
      </c>
      <c r="V1458" s="23" t="str">
        <f t="shared" si="550"/>
        <v/>
      </c>
      <c r="W1458" s="24"/>
      <c r="X1458" s="55" t="str">
        <f t="shared" si="538"/>
        <v/>
      </c>
      <c r="Y1458" s="19"/>
      <c r="Z1458" s="26" t="e">
        <f t="shared" si="551"/>
        <v>#DIV/0!</v>
      </c>
      <c r="AA1458" s="26">
        <f t="shared" si="553"/>
        <v>0</v>
      </c>
      <c r="AB1458" s="26" t="str">
        <f t="shared" si="537"/>
        <v/>
      </c>
      <c r="AC1458" s="27">
        <f t="shared" si="554"/>
        <v>0</v>
      </c>
      <c r="AD1458" s="19"/>
      <c r="AE1458" s="19" t="str">
        <f t="shared" si="536"/>
        <v/>
      </c>
      <c r="AF1458" s="66" t="e">
        <f t="shared" si="552"/>
        <v>#VALUE!</v>
      </c>
    </row>
    <row r="1459" spans="1:32">
      <c r="A1459" s="16" t="str">
        <f t="shared" si="539"/>
        <v/>
      </c>
      <c r="B1459" s="29"/>
      <c r="C1459" s="17"/>
      <c r="D1459" s="32"/>
      <c r="E1459" s="18"/>
      <c r="F1459" s="25">
        <f t="shared" si="540"/>
        <v>0</v>
      </c>
      <c r="G1459" s="25">
        <f t="shared" si="541"/>
        <v>1</v>
      </c>
      <c r="H1459" s="25">
        <f t="shared" si="542"/>
        <v>1900</v>
      </c>
      <c r="I1459" s="25">
        <f t="shared" si="543"/>
        <v>1900</v>
      </c>
      <c r="J1459" s="63">
        <f t="shared" si="544"/>
        <v>91</v>
      </c>
      <c r="K1459" s="25">
        <f t="shared" si="545"/>
        <v>0</v>
      </c>
      <c r="L1459" s="25">
        <f t="shared" si="546"/>
        <v>0</v>
      </c>
      <c r="M1459" s="25">
        <f t="shared" si="547"/>
        <v>114</v>
      </c>
      <c r="N1459" s="22">
        <f t="shared" si="548"/>
        <v>0</v>
      </c>
      <c r="O1459" s="22">
        <f t="shared" si="549"/>
        <v>0</v>
      </c>
      <c r="P1459" s="22">
        <f t="shared" si="532"/>
        <v>0</v>
      </c>
      <c r="Q1459" s="62"/>
      <c r="R1459" s="21">
        <f t="shared" si="533"/>
        <v>0</v>
      </c>
      <c r="S1459" s="21"/>
      <c r="T1459" s="56">
        <f t="shared" si="534"/>
        <v>0</v>
      </c>
      <c r="U1459" s="23" t="e">
        <f t="shared" si="535"/>
        <v>#DIV/0!</v>
      </c>
      <c r="V1459" s="23" t="str">
        <f t="shared" si="550"/>
        <v/>
      </c>
      <c r="W1459" s="24"/>
      <c r="X1459" s="55" t="str">
        <f t="shared" si="538"/>
        <v/>
      </c>
      <c r="Y1459" s="19"/>
      <c r="Z1459" s="26" t="e">
        <f t="shared" si="551"/>
        <v>#DIV/0!</v>
      </c>
      <c r="AA1459" s="26">
        <f t="shared" si="553"/>
        <v>0</v>
      </c>
      <c r="AB1459" s="26" t="str">
        <f t="shared" si="537"/>
        <v/>
      </c>
      <c r="AC1459" s="27">
        <f t="shared" si="554"/>
        <v>0</v>
      </c>
      <c r="AD1459" s="19"/>
      <c r="AE1459" s="19" t="str">
        <f t="shared" si="536"/>
        <v/>
      </c>
      <c r="AF1459" s="66" t="e">
        <f t="shared" si="552"/>
        <v>#VALUE!</v>
      </c>
    </row>
    <row r="1460" spans="1:32">
      <c r="A1460" s="16" t="str">
        <f t="shared" si="539"/>
        <v/>
      </c>
      <c r="B1460" s="29"/>
      <c r="C1460" s="17"/>
      <c r="D1460" s="32"/>
      <c r="E1460" s="18"/>
      <c r="F1460" s="25">
        <f t="shared" si="540"/>
        <v>0</v>
      </c>
      <c r="G1460" s="25">
        <f t="shared" si="541"/>
        <v>1</v>
      </c>
      <c r="H1460" s="25">
        <f t="shared" si="542"/>
        <v>1900</v>
      </c>
      <c r="I1460" s="25">
        <f t="shared" si="543"/>
        <v>1900</v>
      </c>
      <c r="J1460" s="63">
        <f t="shared" si="544"/>
        <v>91</v>
      </c>
      <c r="K1460" s="25">
        <f t="shared" si="545"/>
        <v>0</v>
      </c>
      <c r="L1460" s="25">
        <f t="shared" si="546"/>
        <v>0</v>
      </c>
      <c r="M1460" s="25">
        <f t="shared" si="547"/>
        <v>114</v>
      </c>
      <c r="N1460" s="22">
        <f t="shared" si="548"/>
        <v>0</v>
      </c>
      <c r="O1460" s="22">
        <f t="shared" si="549"/>
        <v>0</v>
      </c>
      <c r="P1460" s="22">
        <f t="shared" si="532"/>
        <v>0</v>
      </c>
      <c r="Q1460" s="62"/>
      <c r="R1460" s="21">
        <f t="shared" si="533"/>
        <v>0</v>
      </c>
      <c r="S1460" s="21"/>
      <c r="T1460" s="56">
        <f t="shared" si="534"/>
        <v>0</v>
      </c>
      <c r="U1460" s="23" t="e">
        <f t="shared" si="535"/>
        <v>#DIV/0!</v>
      </c>
      <c r="V1460" s="23" t="str">
        <f t="shared" si="550"/>
        <v/>
      </c>
      <c r="W1460" s="24"/>
      <c r="X1460" s="55" t="str">
        <f t="shared" si="538"/>
        <v/>
      </c>
      <c r="Y1460" s="19"/>
      <c r="Z1460" s="26" t="e">
        <f t="shared" si="551"/>
        <v>#DIV/0!</v>
      </c>
      <c r="AA1460" s="26">
        <f t="shared" si="553"/>
        <v>0</v>
      </c>
      <c r="AB1460" s="26" t="str">
        <f t="shared" si="537"/>
        <v/>
      </c>
      <c r="AC1460" s="27">
        <f t="shared" si="554"/>
        <v>0</v>
      </c>
      <c r="AD1460" s="19"/>
      <c r="AE1460" s="19" t="str">
        <f t="shared" si="536"/>
        <v/>
      </c>
      <c r="AF1460" s="66" t="e">
        <f t="shared" si="552"/>
        <v>#VALUE!</v>
      </c>
    </row>
    <row r="1461" spans="1:32">
      <c r="A1461" s="16" t="str">
        <f t="shared" si="539"/>
        <v/>
      </c>
      <c r="B1461" s="29"/>
      <c r="C1461" s="17"/>
      <c r="D1461" s="32"/>
      <c r="E1461" s="18"/>
      <c r="F1461" s="25">
        <f t="shared" si="540"/>
        <v>0</v>
      </c>
      <c r="G1461" s="25">
        <f t="shared" si="541"/>
        <v>1</v>
      </c>
      <c r="H1461" s="25">
        <f t="shared" si="542"/>
        <v>1900</v>
      </c>
      <c r="I1461" s="25">
        <f t="shared" si="543"/>
        <v>1900</v>
      </c>
      <c r="J1461" s="63">
        <f t="shared" si="544"/>
        <v>91</v>
      </c>
      <c r="K1461" s="25">
        <f t="shared" si="545"/>
        <v>0</v>
      </c>
      <c r="L1461" s="25">
        <f t="shared" si="546"/>
        <v>0</v>
      </c>
      <c r="M1461" s="25">
        <f t="shared" si="547"/>
        <v>114</v>
      </c>
      <c r="N1461" s="22">
        <f t="shared" si="548"/>
        <v>0</v>
      </c>
      <c r="O1461" s="22">
        <f t="shared" si="549"/>
        <v>0</v>
      </c>
      <c r="P1461" s="22">
        <f t="shared" si="532"/>
        <v>0</v>
      </c>
      <c r="Q1461" s="62"/>
      <c r="R1461" s="21">
        <f t="shared" si="533"/>
        <v>0</v>
      </c>
      <c r="S1461" s="21"/>
      <c r="T1461" s="56">
        <f t="shared" si="534"/>
        <v>0</v>
      </c>
      <c r="U1461" s="23" t="e">
        <f t="shared" si="535"/>
        <v>#DIV/0!</v>
      </c>
      <c r="V1461" s="23" t="str">
        <f t="shared" si="550"/>
        <v/>
      </c>
      <c r="W1461" s="24"/>
      <c r="X1461" s="55" t="str">
        <f t="shared" si="538"/>
        <v/>
      </c>
      <c r="Y1461" s="19"/>
      <c r="Z1461" s="26" t="e">
        <f t="shared" si="551"/>
        <v>#DIV/0!</v>
      </c>
      <c r="AA1461" s="26">
        <f t="shared" si="553"/>
        <v>0</v>
      </c>
      <c r="AB1461" s="26" t="str">
        <f t="shared" si="537"/>
        <v/>
      </c>
      <c r="AC1461" s="27">
        <f t="shared" si="554"/>
        <v>0</v>
      </c>
      <c r="AD1461" s="19"/>
      <c r="AE1461" s="19" t="str">
        <f t="shared" si="536"/>
        <v/>
      </c>
      <c r="AF1461" s="66" t="e">
        <f t="shared" si="552"/>
        <v>#VALUE!</v>
      </c>
    </row>
    <row r="1462" spans="1:32">
      <c r="A1462" s="16" t="str">
        <f t="shared" si="539"/>
        <v/>
      </c>
      <c r="B1462" s="29"/>
      <c r="C1462" s="17"/>
      <c r="D1462" s="32"/>
      <c r="E1462" s="18"/>
      <c r="F1462" s="25">
        <f t="shared" si="540"/>
        <v>0</v>
      </c>
      <c r="G1462" s="25">
        <f t="shared" si="541"/>
        <v>1</v>
      </c>
      <c r="H1462" s="25">
        <f t="shared" si="542"/>
        <v>1900</v>
      </c>
      <c r="I1462" s="25">
        <f t="shared" si="543"/>
        <v>1900</v>
      </c>
      <c r="J1462" s="63">
        <f t="shared" si="544"/>
        <v>91</v>
      </c>
      <c r="K1462" s="25">
        <f t="shared" si="545"/>
        <v>0</v>
      </c>
      <c r="L1462" s="25">
        <f t="shared" si="546"/>
        <v>0</v>
      </c>
      <c r="M1462" s="25">
        <f t="shared" si="547"/>
        <v>114</v>
      </c>
      <c r="N1462" s="22">
        <f t="shared" si="548"/>
        <v>0</v>
      </c>
      <c r="O1462" s="22">
        <f t="shared" si="549"/>
        <v>0</v>
      </c>
      <c r="P1462" s="22">
        <f t="shared" si="532"/>
        <v>0</v>
      </c>
      <c r="Q1462" s="62"/>
      <c r="R1462" s="21">
        <f t="shared" si="533"/>
        <v>0</v>
      </c>
      <c r="S1462" s="21"/>
      <c r="T1462" s="56">
        <f t="shared" si="534"/>
        <v>0</v>
      </c>
      <c r="U1462" s="23" t="e">
        <f t="shared" si="535"/>
        <v>#DIV/0!</v>
      </c>
      <c r="V1462" s="23" t="str">
        <f t="shared" si="550"/>
        <v/>
      </c>
      <c r="W1462" s="24"/>
      <c r="X1462" s="55" t="str">
        <f t="shared" si="538"/>
        <v/>
      </c>
      <c r="Y1462" s="19"/>
      <c r="Z1462" s="26" t="e">
        <f t="shared" si="551"/>
        <v>#DIV/0!</v>
      </c>
      <c r="AA1462" s="26">
        <f t="shared" si="553"/>
        <v>0</v>
      </c>
      <c r="AB1462" s="26" t="str">
        <f t="shared" si="537"/>
        <v/>
      </c>
      <c r="AC1462" s="27">
        <f t="shared" si="554"/>
        <v>0</v>
      </c>
      <c r="AD1462" s="19"/>
      <c r="AE1462" s="19" t="str">
        <f t="shared" si="536"/>
        <v/>
      </c>
      <c r="AF1462" s="66" t="e">
        <f t="shared" si="552"/>
        <v>#VALUE!</v>
      </c>
    </row>
    <row r="1463" spans="1:32">
      <c r="A1463" s="16" t="str">
        <f t="shared" si="539"/>
        <v/>
      </c>
      <c r="B1463" s="29"/>
      <c r="C1463" s="17"/>
      <c r="D1463" s="32"/>
      <c r="E1463" s="18"/>
      <c r="F1463" s="25">
        <f t="shared" si="540"/>
        <v>0</v>
      </c>
      <c r="G1463" s="25">
        <f t="shared" si="541"/>
        <v>1</v>
      </c>
      <c r="H1463" s="25">
        <f t="shared" si="542"/>
        <v>1900</v>
      </c>
      <c r="I1463" s="25">
        <f t="shared" si="543"/>
        <v>1900</v>
      </c>
      <c r="J1463" s="63">
        <f t="shared" si="544"/>
        <v>91</v>
      </c>
      <c r="K1463" s="25">
        <f t="shared" si="545"/>
        <v>0</v>
      </c>
      <c r="L1463" s="25">
        <f t="shared" si="546"/>
        <v>0</v>
      </c>
      <c r="M1463" s="25">
        <f t="shared" si="547"/>
        <v>114</v>
      </c>
      <c r="N1463" s="22">
        <f t="shared" si="548"/>
        <v>0</v>
      </c>
      <c r="O1463" s="22">
        <f t="shared" si="549"/>
        <v>0</v>
      </c>
      <c r="P1463" s="22">
        <f t="shared" si="532"/>
        <v>0</v>
      </c>
      <c r="Q1463" s="62"/>
      <c r="R1463" s="21">
        <f t="shared" si="533"/>
        <v>0</v>
      </c>
      <c r="S1463" s="21"/>
      <c r="T1463" s="56">
        <f t="shared" si="534"/>
        <v>0</v>
      </c>
      <c r="U1463" s="23" t="e">
        <f t="shared" si="535"/>
        <v>#DIV/0!</v>
      </c>
      <c r="V1463" s="23" t="str">
        <f t="shared" si="550"/>
        <v/>
      </c>
      <c r="W1463" s="24"/>
      <c r="X1463" s="55" t="str">
        <f t="shared" si="538"/>
        <v/>
      </c>
      <c r="Y1463" s="19"/>
      <c r="Z1463" s="26" t="e">
        <f t="shared" si="551"/>
        <v>#DIV/0!</v>
      </c>
      <c r="AA1463" s="26">
        <f t="shared" si="553"/>
        <v>0</v>
      </c>
      <c r="AB1463" s="26" t="str">
        <f t="shared" si="537"/>
        <v/>
      </c>
      <c r="AC1463" s="27">
        <f t="shared" si="554"/>
        <v>0</v>
      </c>
      <c r="AD1463" s="19"/>
      <c r="AE1463" s="19" t="str">
        <f t="shared" si="536"/>
        <v/>
      </c>
      <c r="AF1463" s="66" t="e">
        <f t="shared" si="552"/>
        <v>#VALUE!</v>
      </c>
    </row>
    <row r="1464" spans="1:32">
      <c r="A1464" s="16" t="str">
        <f t="shared" si="539"/>
        <v/>
      </c>
      <c r="B1464" s="29"/>
      <c r="C1464" s="17"/>
      <c r="D1464" s="32"/>
      <c r="E1464" s="18"/>
      <c r="F1464" s="25">
        <f t="shared" si="540"/>
        <v>0</v>
      </c>
      <c r="G1464" s="25">
        <f t="shared" si="541"/>
        <v>1</v>
      </c>
      <c r="H1464" s="25">
        <f t="shared" si="542"/>
        <v>1900</v>
      </c>
      <c r="I1464" s="25">
        <f t="shared" si="543"/>
        <v>1900</v>
      </c>
      <c r="J1464" s="63">
        <f t="shared" si="544"/>
        <v>91</v>
      </c>
      <c r="K1464" s="25">
        <f t="shared" si="545"/>
        <v>0</v>
      </c>
      <c r="L1464" s="25">
        <f t="shared" si="546"/>
        <v>0</v>
      </c>
      <c r="M1464" s="25">
        <f t="shared" si="547"/>
        <v>114</v>
      </c>
      <c r="N1464" s="22">
        <f t="shared" si="548"/>
        <v>0</v>
      </c>
      <c r="O1464" s="22">
        <f t="shared" si="549"/>
        <v>0</v>
      </c>
      <c r="P1464" s="22">
        <f t="shared" si="532"/>
        <v>0</v>
      </c>
      <c r="Q1464" s="62"/>
      <c r="R1464" s="21">
        <f t="shared" si="533"/>
        <v>0</v>
      </c>
      <c r="S1464" s="21"/>
      <c r="T1464" s="56">
        <f t="shared" si="534"/>
        <v>0</v>
      </c>
      <c r="U1464" s="23" t="e">
        <f t="shared" si="535"/>
        <v>#DIV/0!</v>
      </c>
      <c r="V1464" s="23" t="str">
        <f t="shared" si="550"/>
        <v/>
      </c>
      <c r="W1464" s="24"/>
      <c r="X1464" s="55" t="str">
        <f t="shared" si="538"/>
        <v/>
      </c>
      <c r="Y1464" s="19"/>
      <c r="Z1464" s="26" t="e">
        <f t="shared" si="551"/>
        <v>#DIV/0!</v>
      </c>
      <c r="AA1464" s="26">
        <f t="shared" si="553"/>
        <v>0</v>
      </c>
      <c r="AB1464" s="26" t="str">
        <f t="shared" si="537"/>
        <v/>
      </c>
      <c r="AC1464" s="27">
        <f t="shared" si="554"/>
        <v>0</v>
      </c>
      <c r="AD1464" s="19"/>
      <c r="AE1464" s="19" t="str">
        <f t="shared" si="536"/>
        <v/>
      </c>
      <c r="AF1464" s="66" t="e">
        <f t="shared" si="552"/>
        <v>#VALUE!</v>
      </c>
    </row>
    <row r="1465" spans="1:32">
      <c r="A1465" s="16" t="str">
        <f t="shared" si="539"/>
        <v/>
      </c>
      <c r="B1465" s="29"/>
      <c r="C1465" s="17"/>
      <c r="D1465" s="32"/>
      <c r="E1465" s="18"/>
      <c r="F1465" s="25">
        <f t="shared" si="540"/>
        <v>0</v>
      </c>
      <c r="G1465" s="25">
        <f t="shared" si="541"/>
        <v>1</v>
      </c>
      <c r="H1465" s="25">
        <f t="shared" si="542"/>
        <v>1900</v>
      </c>
      <c r="I1465" s="25">
        <f t="shared" si="543"/>
        <v>1900</v>
      </c>
      <c r="J1465" s="63">
        <f t="shared" si="544"/>
        <v>91</v>
      </c>
      <c r="K1465" s="25">
        <f t="shared" si="545"/>
        <v>0</v>
      </c>
      <c r="L1465" s="25">
        <f t="shared" si="546"/>
        <v>0</v>
      </c>
      <c r="M1465" s="25">
        <f t="shared" si="547"/>
        <v>114</v>
      </c>
      <c r="N1465" s="22">
        <f t="shared" si="548"/>
        <v>0</v>
      </c>
      <c r="O1465" s="22">
        <f t="shared" si="549"/>
        <v>0</v>
      </c>
      <c r="P1465" s="22">
        <f t="shared" si="532"/>
        <v>0</v>
      </c>
      <c r="Q1465" s="62"/>
      <c r="R1465" s="21">
        <f t="shared" si="533"/>
        <v>0</v>
      </c>
      <c r="S1465" s="21"/>
      <c r="T1465" s="56">
        <f t="shared" si="534"/>
        <v>0</v>
      </c>
      <c r="U1465" s="23" t="e">
        <f t="shared" si="535"/>
        <v>#DIV/0!</v>
      </c>
      <c r="V1465" s="23" t="str">
        <f t="shared" si="550"/>
        <v/>
      </c>
      <c r="W1465" s="24"/>
      <c r="X1465" s="55" t="str">
        <f t="shared" si="538"/>
        <v/>
      </c>
      <c r="Y1465" s="19"/>
      <c r="Z1465" s="26" t="e">
        <f t="shared" si="551"/>
        <v>#DIV/0!</v>
      </c>
      <c r="AA1465" s="26">
        <f t="shared" si="553"/>
        <v>0</v>
      </c>
      <c r="AB1465" s="26" t="str">
        <f t="shared" si="537"/>
        <v/>
      </c>
      <c r="AC1465" s="27">
        <f t="shared" si="554"/>
        <v>0</v>
      </c>
      <c r="AD1465" s="19"/>
      <c r="AE1465" s="19" t="str">
        <f t="shared" si="536"/>
        <v/>
      </c>
      <c r="AF1465" s="66" t="e">
        <f t="shared" si="552"/>
        <v>#VALUE!</v>
      </c>
    </row>
    <row r="1466" spans="1:32">
      <c r="A1466" s="16" t="str">
        <f t="shared" si="539"/>
        <v/>
      </c>
      <c r="B1466" s="29"/>
      <c r="C1466" s="17"/>
      <c r="D1466" s="32"/>
      <c r="E1466" s="18"/>
      <c r="F1466" s="25">
        <f t="shared" si="540"/>
        <v>0</v>
      </c>
      <c r="G1466" s="25">
        <f t="shared" si="541"/>
        <v>1</v>
      </c>
      <c r="H1466" s="25">
        <f t="shared" si="542"/>
        <v>1900</v>
      </c>
      <c r="I1466" s="25">
        <f t="shared" si="543"/>
        <v>1900</v>
      </c>
      <c r="J1466" s="63">
        <f t="shared" si="544"/>
        <v>91</v>
      </c>
      <c r="K1466" s="25">
        <f t="shared" si="545"/>
        <v>0</v>
      </c>
      <c r="L1466" s="25">
        <f t="shared" si="546"/>
        <v>0</v>
      </c>
      <c r="M1466" s="25">
        <f t="shared" si="547"/>
        <v>114</v>
      </c>
      <c r="N1466" s="22">
        <f t="shared" si="548"/>
        <v>0</v>
      </c>
      <c r="O1466" s="22">
        <f t="shared" si="549"/>
        <v>0</v>
      </c>
      <c r="P1466" s="22">
        <f t="shared" si="532"/>
        <v>0</v>
      </c>
      <c r="Q1466" s="62"/>
      <c r="R1466" s="21">
        <f t="shared" si="533"/>
        <v>0</v>
      </c>
      <c r="S1466" s="21"/>
      <c r="T1466" s="56">
        <f t="shared" si="534"/>
        <v>0</v>
      </c>
      <c r="U1466" s="23" t="e">
        <f t="shared" si="535"/>
        <v>#DIV/0!</v>
      </c>
      <c r="V1466" s="23" t="str">
        <f t="shared" si="550"/>
        <v/>
      </c>
      <c r="W1466" s="24"/>
      <c r="X1466" s="55" t="str">
        <f t="shared" si="538"/>
        <v/>
      </c>
      <c r="Y1466" s="19"/>
      <c r="Z1466" s="26" t="e">
        <f t="shared" si="551"/>
        <v>#DIV/0!</v>
      </c>
      <c r="AA1466" s="26">
        <f t="shared" si="553"/>
        <v>0</v>
      </c>
      <c r="AB1466" s="26" t="str">
        <f t="shared" si="537"/>
        <v/>
      </c>
      <c r="AC1466" s="27">
        <f t="shared" si="554"/>
        <v>0</v>
      </c>
      <c r="AD1466" s="19"/>
      <c r="AE1466" s="19" t="str">
        <f t="shared" si="536"/>
        <v/>
      </c>
      <c r="AF1466" s="66" t="e">
        <f t="shared" si="552"/>
        <v>#VALUE!</v>
      </c>
    </row>
    <row r="1467" spans="1:32">
      <c r="A1467" s="16" t="str">
        <f t="shared" si="539"/>
        <v/>
      </c>
      <c r="B1467" s="29"/>
      <c r="C1467" s="17"/>
      <c r="D1467" s="32"/>
      <c r="E1467" s="18"/>
      <c r="F1467" s="25">
        <f t="shared" si="540"/>
        <v>0</v>
      </c>
      <c r="G1467" s="25">
        <f t="shared" si="541"/>
        <v>1</v>
      </c>
      <c r="H1467" s="25">
        <f t="shared" si="542"/>
        <v>1900</v>
      </c>
      <c r="I1467" s="25">
        <f t="shared" si="543"/>
        <v>1900</v>
      </c>
      <c r="J1467" s="63">
        <f t="shared" si="544"/>
        <v>91</v>
      </c>
      <c r="K1467" s="25">
        <f t="shared" si="545"/>
        <v>0</v>
      </c>
      <c r="L1467" s="25">
        <f t="shared" si="546"/>
        <v>0</v>
      </c>
      <c r="M1467" s="25">
        <f t="shared" si="547"/>
        <v>114</v>
      </c>
      <c r="N1467" s="22">
        <f t="shared" si="548"/>
        <v>0</v>
      </c>
      <c r="O1467" s="22">
        <f t="shared" si="549"/>
        <v>0</v>
      </c>
      <c r="P1467" s="22">
        <f t="shared" si="532"/>
        <v>0</v>
      </c>
      <c r="Q1467" s="62"/>
      <c r="R1467" s="21">
        <f t="shared" si="533"/>
        <v>0</v>
      </c>
      <c r="S1467" s="21"/>
      <c r="T1467" s="56">
        <f t="shared" si="534"/>
        <v>0</v>
      </c>
      <c r="U1467" s="23" t="e">
        <f t="shared" si="535"/>
        <v>#DIV/0!</v>
      </c>
      <c r="V1467" s="23" t="str">
        <f t="shared" si="550"/>
        <v/>
      </c>
      <c r="W1467" s="24"/>
      <c r="X1467" s="55" t="str">
        <f t="shared" si="538"/>
        <v/>
      </c>
      <c r="Y1467" s="19"/>
      <c r="Z1467" s="26" t="e">
        <f t="shared" si="551"/>
        <v>#DIV/0!</v>
      </c>
      <c r="AA1467" s="26">
        <f t="shared" si="553"/>
        <v>0</v>
      </c>
      <c r="AB1467" s="26" t="str">
        <f t="shared" si="537"/>
        <v/>
      </c>
      <c r="AC1467" s="27">
        <f t="shared" si="554"/>
        <v>0</v>
      </c>
      <c r="AD1467" s="19"/>
      <c r="AE1467" s="19" t="str">
        <f t="shared" si="536"/>
        <v/>
      </c>
      <c r="AF1467" s="66" t="e">
        <f t="shared" si="552"/>
        <v>#VALUE!</v>
      </c>
    </row>
    <row r="1468" spans="1:32">
      <c r="A1468" s="16" t="str">
        <f t="shared" si="539"/>
        <v/>
      </c>
      <c r="B1468" s="29"/>
      <c r="C1468" s="17"/>
      <c r="D1468" s="32"/>
      <c r="E1468" s="18"/>
      <c r="F1468" s="25">
        <f t="shared" si="540"/>
        <v>0</v>
      </c>
      <c r="G1468" s="25">
        <f t="shared" si="541"/>
        <v>1</v>
      </c>
      <c r="H1468" s="25">
        <f t="shared" si="542"/>
        <v>1900</v>
      </c>
      <c r="I1468" s="25">
        <f t="shared" si="543"/>
        <v>1900</v>
      </c>
      <c r="J1468" s="63">
        <f t="shared" si="544"/>
        <v>91</v>
      </c>
      <c r="K1468" s="25">
        <f t="shared" si="545"/>
        <v>0</v>
      </c>
      <c r="L1468" s="25">
        <f t="shared" si="546"/>
        <v>0</v>
      </c>
      <c r="M1468" s="25">
        <f t="shared" si="547"/>
        <v>114</v>
      </c>
      <c r="N1468" s="22">
        <f t="shared" si="548"/>
        <v>0</v>
      </c>
      <c r="O1468" s="22">
        <f t="shared" si="549"/>
        <v>0</v>
      </c>
      <c r="P1468" s="22">
        <f t="shared" si="532"/>
        <v>0</v>
      </c>
      <c r="Q1468" s="62"/>
      <c r="R1468" s="21">
        <f t="shared" si="533"/>
        <v>0</v>
      </c>
      <c r="S1468" s="21"/>
      <c r="T1468" s="56">
        <f t="shared" si="534"/>
        <v>0</v>
      </c>
      <c r="U1468" s="23" t="e">
        <f t="shared" si="535"/>
        <v>#DIV/0!</v>
      </c>
      <c r="V1468" s="23" t="str">
        <f t="shared" si="550"/>
        <v/>
      </c>
      <c r="W1468" s="24"/>
      <c r="X1468" s="55" t="str">
        <f t="shared" si="538"/>
        <v/>
      </c>
      <c r="Y1468" s="19"/>
      <c r="Z1468" s="26" t="e">
        <f t="shared" si="551"/>
        <v>#DIV/0!</v>
      </c>
      <c r="AA1468" s="26">
        <f t="shared" si="553"/>
        <v>0</v>
      </c>
      <c r="AB1468" s="26" t="str">
        <f t="shared" si="537"/>
        <v/>
      </c>
      <c r="AC1468" s="27">
        <f t="shared" si="554"/>
        <v>0</v>
      </c>
      <c r="AD1468" s="19"/>
      <c r="AE1468" s="19" t="str">
        <f t="shared" si="536"/>
        <v/>
      </c>
      <c r="AF1468" s="66" t="e">
        <f t="shared" si="552"/>
        <v>#VALUE!</v>
      </c>
    </row>
    <row r="1469" spans="1:32">
      <c r="A1469" s="16" t="str">
        <f t="shared" si="539"/>
        <v/>
      </c>
      <c r="B1469" s="29"/>
      <c r="C1469" s="17"/>
      <c r="D1469" s="32"/>
      <c r="E1469" s="18"/>
      <c r="F1469" s="25">
        <f t="shared" si="540"/>
        <v>0</v>
      </c>
      <c r="G1469" s="25">
        <f t="shared" si="541"/>
        <v>1</v>
      </c>
      <c r="H1469" s="25">
        <f t="shared" si="542"/>
        <v>1900</v>
      </c>
      <c r="I1469" s="25">
        <f t="shared" si="543"/>
        <v>1900</v>
      </c>
      <c r="J1469" s="63">
        <f t="shared" si="544"/>
        <v>91</v>
      </c>
      <c r="K1469" s="25">
        <f t="shared" si="545"/>
        <v>0</v>
      </c>
      <c r="L1469" s="25">
        <f t="shared" si="546"/>
        <v>0</v>
      </c>
      <c r="M1469" s="25">
        <f t="shared" si="547"/>
        <v>114</v>
      </c>
      <c r="N1469" s="22">
        <f t="shared" si="548"/>
        <v>0</v>
      </c>
      <c r="O1469" s="22">
        <f t="shared" si="549"/>
        <v>0</v>
      </c>
      <c r="P1469" s="22">
        <f t="shared" si="532"/>
        <v>0</v>
      </c>
      <c r="Q1469" s="62"/>
      <c r="R1469" s="21">
        <f t="shared" si="533"/>
        <v>0</v>
      </c>
      <c r="S1469" s="21"/>
      <c r="T1469" s="56">
        <f t="shared" si="534"/>
        <v>0</v>
      </c>
      <c r="U1469" s="23" t="e">
        <f t="shared" si="535"/>
        <v>#DIV/0!</v>
      </c>
      <c r="V1469" s="23" t="str">
        <f t="shared" si="550"/>
        <v/>
      </c>
      <c r="W1469" s="24"/>
      <c r="X1469" s="55" t="str">
        <f t="shared" si="538"/>
        <v/>
      </c>
      <c r="Y1469" s="19"/>
      <c r="Z1469" s="26" t="e">
        <f t="shared" si="551"/>
        <v>#DIV/0!</v>
      </c>
      <c r="AA1469" s="26">
        <f t="shared" si="553"/>
        <v>0</v>
      </c>
      <c r="AB1469" s="26" t="str">
        <f t="shared" si="537"/>
        <v/>
      </c>
      <c r="AC1469" s="27">
        <f t="shared" si="554"/>
        <v>0</v>
      </c>
      <c r="AD1469" s="19"/>
      <c r="AE1469" s="19" t="str">
        <f t="shared" si="536"/>
        <v/>
      </c>
      <c r="AF1469" s="66" t="e">
        <f t="shared" si="552"/>
        <v>#VALUE!</v>
      </c>
    </row>
    <row r="1470" spans="1:32">
      <c r="A1470" s="16" t="str">
        <f t="shared" si="539"/>
        <v/>
      </c>
      <c r="B1470" s="29"/>
      <c r="C1470" s="17"/>
      <c r="D1470" s="32"/>
      <c r="E1470" s="18"/>
      <c r="F1470" s="25">
        <f t="shared" si="540"/>
        <v>0</v>
      </c>
      <c r="G1470" s="25">
        <f t="shared" si="541"/>
        <v>1</v>
      </c>
      <c r="H1470" s="25">
        <f t="shared" si="542"/>
        <v>1900</v>
      </c>
      <c r="I1470" s="25">
        <f t="shared" si="543"/>
        <v>1900</v>
      </c>
      <c r="J1470" s="63">
        <f t="shared" si="544"/>
        <v>91</v>
      </c>
      <c r="K1470" s="25">
        <f t="shared" si="545"/>
        <v>0</v>
      </c>
      <c r="L1470" s="25">
        <f t="shared" si="546"/>
        <v>0</v>
      </c>
      <c r="M1470" s="25">
        <f t="shared" si="547"/>
        <v>114</v>
      </c>
      <c r="N1470" s="22">
        <f t="shared" si="548"/>
        <v>0</v>
      </c>
      <c r="O1470" s="22">
        <f t="shared" si="549"/>
        <v>0</v>
      </c>
      <c r="P1470" s="22">
        <f t="shared" si="532"/>
        <v>0</v>
      </c>
      <c r="Q1470" s="62"/>
      <c r="R1470" s="21">
        <f t="shared" si="533"/>
        <v>0</v>
      </c>
      <c r="S1470" s="21"/>
      <c r="T1470" s="56">
        <f t="shared" si="534"/>
        <v>0</v>
      </c>
      <c r="U1470" s="23" t="e">
        <f t="shared" si="535"/>
        <v>#DIV/0!</v>
      </c>
      <c r="V1470" s="23" t="str">
        <f t="shared" si="550"/>
        <v/>
      </c>
      <c r="W1470" s="24"/>
      <c r="X1470" s="55" t="str">
        <f t="shared" si="538"/>
        <v/>
      </c>
      <c r="Y1470" s="19"/>
      <c r="Z1470" s="26" t="e">
        <f t="shared" si="551"/>
        <v>#DIV/0!</v>
      </c>
      <c r="AA1470" s="26">
        <f t="shared" si="553"/>
        <v>0</v>
      </c>
      <c r="AB1470" s="26" t="str">
        <f t="shared" si="537"/>
        <v/>
      </c>
      <c r="AC1470" s="27">
        <f t="shared" si="554"/>
        <v>0</v>
      </c>
      <c r="AD1470" s="19"/>
      <c r="AE1470" s="19" t="str">
        <f t="shared" si="536"/>
        <v/>
      </c>
      <c r="AF1470" s="66" t="e">
        <f t="shared" si="552"/>
        <v>#VALUE!</v>
      </c>
    </row>
    <row r="1471" spans="1:32">
      <c r="A1471" s="16" t="str">
        <f t="shared" si="539"/>
        <v/>
      </c>
      <c r="B1471" s="29"/>
      <c r="C1471" s="17"/>
      <c r="D1471" s="32"/>
      <c r="E1471" s="18"/>
      <c r="F1471" s="25">
        <f t="shared" si="540"/>
        <v>0</v>
      </c>
      <c r="G1471" s="25">
        <f t="shared" si="541"/>
        <v>1</v>
      </c>
      <c r="H1471" s="25">
        <f t="shared" si="542"/>
        <v>1900</v>
      </c>
      <c r="I1471" s="25">
        <f t="shared" si="543"/>
        <v>1900</v>
      </c>
      <c r="J1471" s="63">
        <f t="shared" si="544"/>
        <v>91</v>
      </c>
      <c r="K1471" s="25">
        <f t="shared" si="545"/>
        <v>0</v>
      </c>
      <c r="L1471" s="25">
        <f t="shared" si="546"/>
        <v>0</v>
      </c>
      <c r="M1471" s="25">
        <f t="shared" si="547"/>
        <v>114</v>
      </c>
      <c r="N1471" s="22">
        <f t="shared" si="548"/>
        <v>0</v>
      </c>
      <c r="O1471" s="22">
        <f t="shared" si="549"/>
        <v>0</v>
      </c>
      <c r="P1471" s="22">
        <f t="shared" si="532"/>
        <v>0</v>
      </c>
      <c r="Q1471" s="62"/>
      <c r="R1471" s="21">
        <f t="shared" si="533"/>
        <v>0</v>
      </c>
      <c r="S1471" s="21"/>
      <c r="T1471" s="56">
        <f t="shared" si="534"/>
        <v>0</v>
      </c>
      <c r="U1471" s="23" t="e">
        <f t="shared" si="535"/>
        <v>#DIV/0!</v>
      </c>
      <c r="V1471" s="23" t="str">
        <f t="shared" si="550"/>
        <v/>
      </c>
      <c r="W1471" s="24"/>
      <c r="X1471" s="55" t="str">
        <f t="shared" si="538"/>
        <v/>
      </c>
      <c r="Y1471" s="19"/>
      <c r="Z1471" s="26" t="e">
        <f t="shared" si="551"/>
        <v>#DIV/0!</v>
      </c>
      <c r="AA1471" s="26">
        <f t="shared" si="553"/>
        <v>0</v>
      </c>
      <c r="AB1471" s="26" t="str">
        <f t="shared" si="537"/>
        <v/>
      </c>
      <c r="AC1471" s="27">
        <f t="shared" si="554"/>
        <v>0</v>
      </c>
      <c r="AD1471" s="19"/>
      <c r="AE1471" s="19" t="str">
        <f t="shared" si="536"/>
        <v/>
      </c>
      <c r="AF1471" s="66" t="e">
        <f t="shared" si="552"/>
        <v>#VALUE!</v>
      </c>
    </row>
    <row r="1472" spans="1:32">
      <c r="A1472" s="16" t="str">
        <f t="shared" si="539"/>
        <v/>
      </c>
      <c r="B1472" s="29"/>
      <c r="C1472" s="17"/>
      <c r="D1472" s="32"/>
      <c r="E1472" s="18"/>
      <c r="F1472" s="25">
        <f t="shared" si="540"/>
        <v>0</v>
      </c>
      <c r="G1472" s="25">
        <f t="shared" si="541"/>
        <v>1</v>
      </c>
      <c r="H1472" s="25">
        <f t="shared" si="542"/>
        <v>1900</v>
      </c>
      <c r="I1472" s="25">
        <f t="shared" si="543"/>
        <v>1900</v>
      </c>
      <c r="J1472" s="63">
        <f t="shared" si="544"/>
        <v>91</v>
      </c>
      <c r="K1472" s="25">
        <f t="shared" si="545"/>
        <v>0</v>
      </c>
      <c r="L1472" s="25">
        <f t="shared" si="546"/>
        <v>0</v>
      </c>
      <c r="M1472" s="25">
        <f t="shared" si="547"/>
        <v>114</v>
      </c>
      <c r="N1472" s="22">
        <f t="shared" si="548"/>
        <v>0</v>
      </c>
      <c r="O1472" s="22">
        <f t="shared" si="549"/>
        <v>0</v>
      </c>
      <c r="P1472" s="22">
        <f t="shared" si="532"/>
        <v>0</v>
      </c>
      <c r="Q1472" s="62"/>
      <c r="R1472" s="21">
        <f t="shared" si="533"/>
        <v>0</v>
      </c>
      <c r="S1472" s="21"/>
      <c r="T1472" s="56">
        <f t="shared" si="534"/>
        <v>0</v>
      </c>
      <c r="U1472" s="23" t="e">
        <f t="shared" si="535"/>
        <v>#DIV/0!</v>
      </c>
      <c r="V1472" s="23" t="str">
        <f t="shared" si="550"/>
        <v/>
      </c>
      <c r="W1472" s="24"/>
      <c r="X1472" s="55" t="str">
        <f t="shared" si="538"/>
        <v/>
      </c>
      <c r="Y1472" s="19"/>
      <c r="Z1472" s="26" t="e">
        <f t="shared" si="551"/>
        <v>#DIV/0!</v>
      </c>
      <c r="AA1472" s="26">
        <f t="shared" si="553"/>
        <v>0</v>
      </c>
      <c r="AB1472" s="26" t="str">
        <f t="shared" si="537"/>
        <v/>
      </c>
      <c r="AC1472" s="27">
        <f t="shared" si="554"/>
        <v>0</v>
      </c>
      <c r="AD1472" s="19"/>
      <c r="AE1472" s="19" t="str">
        <f t="shared" si="536"/>
        <v/>
      </c>
      <c r="AF1472" s="66" t="e">
        <f t="shared" si="552"/>
        <v>#VALUE!</v>
      </c>
    </row>
    <row r="1473" spans="1:32">
      <c r="A1473" s="16" t="str">
        <f t="shared" si="539"/>
        <v/>
      </c>
      <c r="B1473" s="29"/>
      <c r="C1473" s="17"/>
      <c r="D1473" s="32"/>
      <c r="E1473" s="18"/>
      <c r="F1473" s="25">
        <f t="shared" si="540"/>
        <v>0</v>
      </c>
      <c r="G1473" s="25">
        <f t="shared" si="541"/>
        <v>1</v>
      </c>
      <c r="H1473" s="25">
        <f t="shared" si="542"/>
        <v>1900</v>
      </c>
      <c r="I1473" s="25">
        <f t="shared" si="543"/>
        <v>1900</v>
      </c>
      <c r="J1473" s="63">
        <f t="shared" si="544"/>
        <v>91</v>
      </c>
      <c r="K1473" s="25">
        <f t="shared" si="545"/>
        <v>0</v>
      </c>
      <c r="L1473" s="25">
        <f t="shared" si="546"/>
        <v>0</v>
      </c>
      <c r="M1473" s="25">
        <f t="shared" si="547"/>
        <v>114</v>
      </c>
      <c r="N1473" s="22">
        <f t="shared" si="548"/>
        <v>0</v>
      </c>
      <c r="O1473" s="22">
        <f t="shared" si="549"/>
        <v>0</v>
      </c>
      <c r="P1473" s="22">
        <f t="shared" si="532"/>
        <v>0</v>
      </c>
      <c r="Q1473" s="62"/>
      <c r="R1473" s="21">
        <f t="shared" si="533"/>
        <v>0</v>
      </c>
      <c r="S1473" s="21"/>
      <c r="T1473" s="56">
        <f t="shared" si="534"/>
        <v>0</v>
      </c>
      <c r="U1473" s="23" t="e">
        <f t="shared" si="535"/>
        <v>#DIV/0!</v>
      </c>
      <c r="V1473" s="23" t="str">
        <f t="shared" si="550"/>
        <v/>
      </c>
      <c r="W1473" s="24"/>
      <c r="X1473" s="55" t="str">
        <f t="shared" si="538"/>
        <v/>
      </c>
      <c r="Y1473" s="19"/>
      <c r="Z1473" s="26" t="e">
        <f t="shared" si="551"/>
        <v>#DIV/0!</v>
      </c>
      <c r="AA1473" s="26">
        <f t="shared" si="553"/>
        <v>0</v>
      </c>
      <c r="AB1473" s="26" t="str">
        <f t="shared" si="537"/>
        <v/>
      </c>
      <c r="AC1473" s="27">
        <f t="shared" si="554"/>
        <v>0</v>
      </c>
      <c r="AD1473" s="19"/>
      <c r="AE1473" s="19" t="str">
        <f t="shared" si="536"/>
        <v/>
      </c>
      <c r="AF1473" s="66" t="e">
        <f t="shared" si="552"/>
        <v>#VALUE!</v>
      </c>
    </row>
    <row r="1474" spans="1:32">
      <c r="A1474" s="16" t="str">
        <f t="shared" si="539"/>
        <v/>
      </c>
      <c r="B1474" s="29"/>
      <c r="C1474" s="17"/>
      <c r="D1474" s="32"/>
      <c r="E1474" s="18"/>
      <c r="F1474" s="25">
        <f t="shared" si="540"/>
        <v>0</v>
      </c>
      <c r="G1474" s="25">
        <f t="shared" si="541"/>
        <v>1</v>
      </c>
      <c r="H1474" s="25">
        <f t="shared" si="542"/>
        <v>1900</v>
      </c>
      <c r="I1474" s="25">
        <f t="shared" si="543"/>
        <v>1900</v>
      </c>
      <c r="J1474" s="63">
        <f t="shared" si="544"/>
        <v>91</v>
      </c>
      <c r="K1474" s="25">
        <f t="shared" si="545"/>
        <v>0</v>
      </c>
      <c r="L1474" s="25">
        <f t="shared" si="546"/>
        <v>0</v>
      </c>
      <c r="M1474" s="25">
        <f t="shared" si="547"/>
        <v>114</v>
      </c>
      <c r="N1474" s="22">
        <f t="shared" si="548"/>
        <v>0</v>
      </c>
      <c r="O1474" s="22">
        <f t="shared" si="549"/>
        <v>0</v>
      </c>
      <c r="P1474" s="22">
        <f t="shared" si="532"/>
        <v>0</v>
      </c>
      <c r="Q1474" s="62"/>
      <c r="R1474" s="21">
        <f t="shared" si="533"/>
        <v>0</v>
      </c>
      <c r="S1474" s="21"/>
      <c r="T1474" s="56">
        <f t="shared" si="534"/>
        <v>0</v>
      </c>
      <c r="U1474" s="23" t="e">
        <f t="shared" si="535"/>
        <v>#DIV/0!</v>
      </c>
      <c r="V1474" s="23" t="str">
        <f t="shared" si="550"/>
        <v/>
      </c>
      <c r="W1474" s="24"/>
      <c r="X1474" s="55" t="str">
        <f t="shared" si="538"/>
        <v/>
      </c>
      <c r="Y1474" s="19"/>
      <c r="Z1474" s="26" t="e">
        <f t="shared" si="551"/>
        <v>#DIV/0!</v>
      </c>
      <c r="AA1474" s="26">
        <f t="shared" si="553"/>
        <v>0</v>
      </c>
      <c r="AB1474" s="26" t="str">
        <f t="shared" si="537"/>
        <v/>
      </c>
      <c r="AC1474" s="27">
        <f t="shared" si="554"/>
        <v>0</v>
      </c>
      <c r="AD1474" s="19"/>
      <c r="AE1474" s="19" t="str">
        <f t="shared" si="536"/>
        <v/>
      </c>
      <c r="AF1474" s="66" t="e">
        <f t="shared" si="552"/>
        <v>#VALUE!</v>
      </c>
    </row>
    <row r="1475" spans="1:32">
      <c r="A1475" s="16" t="str">
        <f t="shared" si="539"/>
        <v/>
      </c>
      <c r="B1475" s="29"/>
      <c r="C1475" s="17"/>
      <c r="D1475" s="32"/>
      <c r="E1475" s="18"/>
      <c r="F1475" s="25">
        <f t="shared" si="540"/>
        <v>0</v>
      </c>
      <c r="G1475" s="25">
        <f t="shared" si="541"/>
        <v>1</v>
      </c>
      <c r="H1475" s="25">
        <f t="shared" si="542"/>
        <v>1900</v>
      </c>
      <c r="I1475" s="25">
        <f t="shared" si="543"/>
        <v>1900</v>
      </c>
      <c r="J1475" s="63">
        <f t="shared" si="544"/>
        <v>91</v>
      </c>
      <c r="K1475" s="25">
        <f t="shared" si="545"/>
        <v>0</v>
      </c>
      <c r="L1475" s="25">
        <f t="shared" si="546"/>
        <v>0</v>
      </c>
      <c r="M1475" s="25">
        <f t="shared" si="547"/>
        <v>114</v>
      </c>
      <c r="N1475" s="22">
        <f t="shared" si="548"/>
        <v>0</v>
      </c>
      <c r="O1475" s="22">
        <f t="shared" si="549"/>
        <v>0</v>
      </c>
      <c r="P1475" s="22">
        <f t="shared" ref="P1475:P1538" si="555">+IF(O1475&lt;0,0,O1475)</f>
        <v>0</v>
      </c>
      <c r="Q1475" s="62"/>
      <c r="R1475" s="21">
        <f t="shared" ref="R1475:R1538" si="556">+IF(Q1475="",P1475,Q1475)</f>
        <v>0</v>
      </c>
      <c r="S1475" s="21"/>
      <c r="T1475" s="56">
        <f t="shared" ref="T1475:T1538" si="557">IF((5%*E1475)&gt;R1475,R1475,(E1475*5%))</f>
        <v>0</v>
      </c>
      <c r="U1475" s="23" t="e">
        <f t="shared" ref="U1475:U1538" si="558">IF(T1475="0","No Further Usefule Life",((E1475-T1475)/(E1475*D1475)))</f>
        <v>#DIV/0!</v>
      </c>
      <c r="V1475" s="23" t="str">
        <f t="shared" si="550"/>
        <v/>
      </c>
      <c r="W1475" s="24"/>
      <c r="X1475" s="55" t="str">
        <f t="shared" si="538"/>
        <v/>
      </c>
      <c r="Y1475" s="19"/>
      <c r="Z1475" s="26" t="e">
        <f t="shared" si="551"/>
        <v>#DIV/0!</v>
      </c>
      <c r="AA1475" s="26">
        <f t="shared" si="553"/>
        <v>0</v>
      </c>
      <c r="AB1475" s="26" t="str">
        <f t="shared" si="537"/>
        <v/>
      </c>
      <c r="AC1475" s="27">
        <f t="shared" si="554"/>
        <v>0</v>
      </c>
      <c r="AD1475" s="19"/>
      <c r="AE1475" s="19" t="str">
        <f t="shared" ref="AE1475:AE1538" si="559">IF(W1475="","",IF(W1475&gt;V1475,"Charge from Profit &amp; Loss Account","Charge from Retained Earning"))</f>
        <v/>
      </c>
      <c r="AF1475" s="66" t="e">
        <f t="shared" si="552"/>
        <v>#VALUE!</v>
      </c>
    </row>
    <row r="1476" spans="1:32">
      <c r="A1476" s="16" t="str">
        <f t="shared" si="539"/>
        <v/>
      </c>
      <c r="B1476" s="29"/>
      <c r="C1476" s="17"/>
      <c r="D1476" s="32"/>
      <c r="E1476" s="18"/>
      <c r="F1476" s="25">
        <f t="shared" si="540"/>
        <v>0</v>
      </c>
      <c r="G1476" s="25">
        <f t="shared" si="541"/>
        <v>1</v>
      </c>
      <c r="H1476" s="25">
        <f t="shared" si="542"/>
        <v>1900</v>
      </c>
      <c r="I1476" s="25">
        <f t="shared" si="543"/>
        <v>1900</v>
      </c>
      <c r="J1476" s="63">
        <f t="shared" si="544"/>
        <v>91</v>
      </c>
      <c r="K1476" s="25">
        <f t="shared" si="545"/>
        <v>0</v>
      </c>
      <c r="L1476" s="25">
        <f t="shared" si="546"/>
        <v>0</v>
      </c>
      <c r="M1476" s="25">
        <f t="shared" si="547"/>
        <v>114</v>
      </c>
      <c r="N1476" s="22">
        <f t="shared" si="548"/>
        <v>0</v>
      </c>
      <c r="O1476" s="22">
        <f t="shared" si="549"/>
        <v>0</v>
      </c>
      <c r="P1476" s="22">
        <f t="shared" si="555"/>
        <v>0</v>
      </c>
      <c r="Q1476" s="62"/>
      <c r="R1476" s="21">
        <f t="shared" si="556"/>
        <v>0</v>
      </c>
      <c r="S1476" s="21"/>
      <c r="T1476" s="56">
        <f t="shared" si="557"/>
        <v>0</v>
      </c>
      <c r="U1476" s="23" t="e">
        <f t="shared" si="558"/>
        <v>#DIV/0!</v>
      </c>
      <c r="V1476" s="23" t="str">
        <f t="shared" si="550"/>
        <v/>
      </c>
      <c r="W1476" s="24"/>
      <c r="X1476" s="55" t="str">
        <f t="shared" si="538"/>
        <v/>
      </c>
      <c r="Y1476" s="19"/>
      <c r="Z1476" s="26" t="e">
        <f t="shared" si="551"/>
        <v>#DIV/0!</v>
      </c>
      <c r="AA1476" s="26">
        <f t="shared" si="553"/>
        <v>0</v>
      </c>
      <c r="AB1476" s="26" t="str">
        <f t="shared" ref="AB1476:AB1539" si="560">IF(E1476="","",IF(X1476&lt;1,AF1476,(AC1476/E1476)))</f>
        <v/>
      </c>
      <c r="AC1476" s="27">
        <f t="shared" si="554"/>
        <v>0</v>
      </c>
      <c r="AD1476" s="19"/>
      <c r="AE1476" s="19" t="str">
        <f t="shared" si="559"/>
        <v/>
      </c>
      <c r="AF1476" s="66" t="e">
        <f t="shared" si="552"/>
        <v>#VALUE!</v>
      </c>
    </row>
    <row r="1477" spans="1:32">
      <c r="A1477" s="16" t="str">
        <f t="shared" si="539"/>
        <v/>
      </c>
      <c r="B1477" s="29"/>
      <c r="C1477" s="17"/>
      <c r="D1477" s="32"/>
      <c r="E1477" s="18"/>
      <c r="F1477" s="25">
        <f t="shared" si="540"/>
        <v>0</v>
      </c>
      <c r="G1477" s="25">
        <f t="shared" si="541"/>
        <v>1</v>
      </c>
      <c r="H1477" s="25">
        <f t="shared" si="542"/>
        <v>1900</v>
      </c>
      <c r="I1477" s="25">
        <f t="shared" si="543"/>
        <v>1900</v>
      </c>
      <c r="J1477" s="63">
        <f t="shared" si="544"/>
        <v>91</v>
      </c>
      <c r="K1477" s="25">
        <f t="shared" si="545"/>
        <v>0</v>
      </c>
      <c r="L1477" s="25">
        <f t="shared" si="546"/>
        <v>0</v>
      </c>
      <c r="M1477" s="25">
        <f t="shared" si="547"/>
        <v>114</v>
      </c>
      <c r="N1477" s="22">
        <f t="shared" si="548"/>
        <v>0</v>
      </c>
      <c r="O1477" s="22">
        <f t="shared" si="549"/>
        <v>0</v>
      </c>
      <c r="P1477" s="22">
        <f t="shared" si="555"/>
        <v>0</v>
      </c>
      <c r="Q1477" s="62"/>
      <c r="R1477" s="21">
        <f t="shared" si="556"/>
        <v>0</v>
      </c>
      <c r="S1477" s="21"/>
      <c r="T1477" s="56">
        <f t="shared" si="557"/>
        <v>0</v>
      </c>
      <c r="U1477" s="23" t="e">
        <f t="shared" si="558"/>
        <v>#DIV/0!</v>
      </c>
      <c r="V1477" s="23" t="str">
        <f t="shared" si="550"/>
        <v/>
      </c>
      <c r="W1477" s="24"/>
      <c r="X1477" s="55" t="str">
        <f t="shared" ref="X1477:X1540" si="561">IF(W1477="","",IF(V1477&gt;W1477,"0",W1477-V1477))</f>
        <v/>
      </c>
      <c r="Y1477" s="19"/>
      <c r="Z1477" s="26" t="e">
        <f t="shared" si="551"/>
        <v>#DIV/0!</v>
      </c>
      <c r="AA1477" s="26">
        <f t="shared" si="553"/>
        <v>0</v>
      </c>
      <c r="AB1477" s="26" t="str">
        <f t="shared" si="560"/>
        <v/>
      </c>
      <c r="AC1477" s="27">
        <f t="shared" si="554"/>
        <v>0</v>
      </c>
      <c r="AD1477" s="19"/>
      <c r="AE1477" s="19" t="str">
        <f t="shared" si="559"/>
        <v/>
      </c>
      <c r="AF1477" s="66" t="e">
        <f t="shared" si="552"/>
        <v>#VALUE!</v>
      </c>
    </row>
    <row r="1478" spans="1:32">
      <c r="A1478" s="16" t="str">
        <f t="shared" si="539"/>
        <v/>
      </c>
      <c r="B1478" s="29"/>
      <c r="C1478" s="17"/>
      <c r="D1478" s="32"/>
      <c r="E1478" s="18"/>
      <c r="F1478" s="25">
        <f t="shared" si="540"/>
        <v>0</v>
      </c>
      <c r="G1478" s="25">
        <f t="shared" si="541"/>
        <v>1</v>
      </c>
      <c r="H1478" s="25">
        <f t="shared" si="542"/>
        <v>1900</v>
      </c>
      <c r="I1478" s="25">
        <f t="shared" si="543"/>
        <v>1900</v>
      </c>
      <c r="J1478" s="63">
        <f t="shared" si="544"/>
        <v>91</v>
      </c>
      <c r="K1478" s="25">
        <f t="shared" si="545"/>
        <v>0</v>
      </c>
      <c r="L1478" s="25">
        <f t="shared" si="546"/>
        <v>0</v>
      </c>
      <c r="M1478" s="25">
        <f t="shared" si="547"/>
        <v>114</v>
      </c>
      <c r="N1478" s="22">
        <f t="shared" si="548"/>
        <v>0</v>
      </c>
      <c r="O1478" s="22">
        <f t="shared" si="549"/>
        <v>0</v>
      </c>
      <c r="P1478" s="22">
        <f t="shared" si="555"/>
        <v>0</v>
      </c>
      <c r="Q1478" s="62"/>
      <c r="R1478" s="21">
        <f t="shared" si="556"/>
        <v>0</v>
      </c>
      <c r="S1478" s="21"/>
      <c r="T1478" s="56">
        <f t="shared" si="557"/>
        <v>0</v>
      </c>
      <c r="U1478" s="23" t="e">
        <f t="shared" si="558"/>
        <v>#DIV/0!</v>
      </c>
      <c r="V1478" s="23" t="str">
        <f t="shared" si="550"/>
        <v/>
      </c>
      <c r="W1478" s="24"/>
      <c r="X1478" s="55" t="str">
        <f t="shared" si="561"/>
        <v/>
      </c>
      <c r="Y1478" s="19"/>
      <c r="Z1478" s="26" t="e">
        <f t="shared" si="551"/>
        <v>#DIV/0!</v>
      </c>
      <c r="AA1478" s="26">
        <f t="shared" si="553"/>
        <v>0</v>
      </c>
      <c r="AB1478" s="26" t="str">
        <f t="shared" si="560"/>
        <v/>
      </c>
      <c r="AC1478" s="27">
        <f t="shared" si="554"/>
        <v>0</v>
      </c>
      <c r="AD1478" s="19"/>
      <c r="AE1478" s="19" t="str">
        <f t="shared" si="559"/>
        <v/>
      </c>
      <c r="AF1478" s="66" t="e">
        <f t="shared" si="552"/>
        <v>#VALUE!</v>
      </c>
    </row>
    <row r="1479" spans="1:32">
      <c r="A1479" s="16" t="str">
        <f t="shared" si="539"/>
        <v/>
      </c>
      <c r="B1479" s="29"/>
      <c r="C1479" s="17"/>
      <c r="D1479" s="32"/>
      <c r="E1479" s="18"/>
      <c r="F1479" s="25">
        <f t="shared" si="540"/>
        <v>0</v>
      </c>
      <c r="G1479" s="25">
        <f t="shared" si="541"/>
        <v>1</v>
      </c>
      <c r="H1479" s="25">
        <f t="shared" si="542"/>
        <v>1900</v>
      </c>
      <c r="I1479" s="25">
        <f t="shared" si="543"/>
        <v>1900</v>
      </c>
      <c r="J1479" s="63">
        <f t="shared" si="544"/>
        <v>91</v>
      </c>
      <c r="K1479" s="25">
        <f t="shared" si="545"/>
        <v>0</v>
      </c>
      <c r="L1479" s="25">
        <f t="shared" si="546"/>
        <v>0</v>
      </c>
      <c r="M1479" s="25">
        <f t="shared" si="547"/>
        <v>114</v>
      </c>
      <c r="N1479" s="22">
        <f t="shared" si="548"/>
        <v>0</v>
      </c>
      <c r="O1479" s="22">
        <f t="shared" si="549"/>
        <v>0</v>
      </c>
      <c r="P1479" s="22">
        <f t="shared" si="555"/>
        <v>0</v>
      </c>
      <c r="Q1479" s="62"/>
      <c r="R1479" s="21">
        <f t="shared" si="556"/>
        <v>0</v>
      </c>
      <c r="S1479" s="21"/>
      <c r="T1479" s="56">
        <f t="shared" si="557"/>
        <v>0</v>
      </c>
      <c r="U1479" s="23" t="e">
        <f t="shared" si="558"/>
        <v>#DIV/0!</v>
      </c>
      <c r="V1479" s="23" t="str">
        <f t="shared" si="550"/>
        <v/>
      </c>
      <c r="W1479" s="24"/>
      <c r="X1479" s="55" t="str">
        <f t="shared" si="561"/>
        <v/>
      </c>
      <c r="Y1479" s="19"/>
      <c r="Z1479" s="26" t="e">
        <f t="shared" si="551"/>
        <v>#DIV/0!</v>
      </c>
      <c r="AA1479" s="26">
        <f t="shared" si="553"/>
        <v>0</v>
      </c>
      <c r="AB1479" s="26" t="str">
        <f t="shared" si="560"/>
        <v/>
      </c>
      <c r="AC1479" s="27">
        <f t="shared" si="554"/>
        <v>0</v>
      </c>
      <c r="AD1479" s="19"/>
      <c r="AE1479" s="19" t="str">
        <f t="shared" si="559"/>
        <v/>
      </c>
      <c r="AF1479" s="66" t="e">
        <f t="shared" si="552"/>
        <v>#VALUE!</v>
      </c>
    </row>
    <row r="1480" spans="1:32">
      <c r="A1480" s="16" t="str">
        <f t="shared" si="539"/>
        <v/>
      </c>
      <c r="B1480" s="29"/>
      <c r="C1480" s="17"/>
      <c r="D1480" s="32"/>
      <c r="E1480" s="18"/>
      <c r="F1480" s="25">
        <f t="shared" si="540"/>
        <v>0</v>
      </c>
      <c r="G1480" s="25">
        <f t="shared" si="541"/>
        <v>1</v>
      </c>
      <c r="H1480" s="25">
        <f t="shared" si="542"/>
        <v>1900</v>
      </c>
      <c r="I1480" s="25">
        <f t="shared" si="543"/>
        <v>1900</v>
      </c>
      <c r="J1480" s="63">
        <f t="shared" si="544"/>
        <v>91</v>
      </c>
      <c r="K1480" s="25">
        <f t="shared" si="545"/>
        <v>0</v>
      </c>
      <c r="L1480" s="25">
        <f t="shared" si="546"/>
        <v>0</v>
      </c>
      <c r="M1480" s="25">
        <f t="shared" si="547"/>
        <v>114</v>
      </c>
      <c r="N1480" s="22">
        <f t="shared" si="548"/>
        <v>0</v>
      </c>
      <c r="O1480" s="22">
        <f t="shared" si="549"/>
        <v>0</v>
      </c>
      <c r="P1480" s="22">
        <f t="shared" si="555"/>
        <v>0</v>
      </c>
      <c r="Q1480" s="62"/>
      <c r="R1480" s="21">
        <f t="shared" si="556"/>
        <v>0</v>
      </c>
      <c r="S1480" s="21"/>
      <c r="T1480" s="56">
        <f t="shared" si="557"/>
        <v>0</v>
      </c>
      <c r="U1480" s="23" t="e">
        <f t="shared" si="558"/>
        <v>#DIV/0!</v>
      </c>
      <c r="V1480" s="23" t="str">
        <f t="shared" si="550"/>
        <v/>
      </c>
      <c r="W1480" s="24"/>
      <c r="X1480" s="55" t="str">
        <f t="shared" si="561"/>
        <v/>
      </c>
      <c r="Y1480" s="19"/>
      <c r="Z1480" s="26" t="e">
        <f t="shared" si="551"/>
        <v>#DIV/0!</v>
      </c>
      <c r="AA1480" s="26">
        <f t="shared" si="553"/>
        <v>0</v>
      </c>
      <c r="AB1480" s="26" t="str">
        <f t="shared" si="560"/>
        <v/>
      </c>
      <c r="AC1480" s="27">
        <f t="shared" si="554"/>
        <v>0</v>
      </c>
      <c r="AD1480" s="19"/>
      <c r="AE1480" s="19" t="str">
        <f t="shared" si="559"/>
        <v/>
      </c>
      <c r="AF1480" s="66" t="e">
        <f t="shared" si="552"/>
        <v>#VALUE!</v>
      </c>
    </row>
    <row r="1481" spans="1:32">
      <c r="A1481" s="16" t="str">
        <f t="shared" ref="A1481:A1544" si="562">IF(B1481="","",A1480+1)</f>
        <v/>
      </c>
      <c r="B1481" s="29"/>
      <c r="C1481" s="17"/>
      <c r="D1481" s="32"/>
      <c r="E1481" s="18"/>
      <c r="F1481" s="25">
        <f t="shared" ref="F1481:F1544" si="563">DAY(B1481)</f>
        <v>0</v>
      </c>
      <c r="G1481" s="25">
        <f t="shared" ref="G1481:G1544" si="564">MONTH(B1481)</f>
        <v>1</v>
      </c>
      <c r="H1481" s="25">
        <f t="shared" ref="H1481:H1544" si="565">YEAR(B1481)</f>
        <v>1900</v>
      </c>
      <c r="I1481" s="25">
        <f t="shared" ref="I1481:I1544" si="566">IF(G1481&gt;3,H1481+1,H1481)</f>
        <v>1900</v>
      </c>
      <c r="J1481" s="63">
        <f t="shared" ref="J1481:J1544" si="567">DATE(I1481,3,31)</f>
        <v>91</v>
      </c>
      <c r="K1481" s="25">
        <f t="shared" ref="K1481:K1544" si="568">E1481*D1481*((J1481-B1481)+1)/365</f>
        <v>0</v>
      </c>
      <c r="L1481" s="25">
        <f t="shared" ref="L1481:L1544" si="569">E1481-K1481</f>
        <v>0</v>
      </c>
      <c r="M1481" s="25">
        <f t="shared" ref="M1481:M1544" si="570">2014-I1481</f>
        <v>114</v>
      </c>
      <c r="N1481" s="22">
        <f t="shared" ref="N1481:N1544" si="571">(K1481/((J1481-B1481)+1)*365)*M1481</f>
        <v>0</v>
      </c>
      <c r="O1481" s="22">
        <f t="shared" ref="O1481:O1544" si="572">L1481-N1481</f>
        <v>0</v>
      </c>
      <c r="P1481" s="22">
        <f t="shared" si="555"/>
        <v>0</v>
      </c>
      <c r="Q1481" s="62"/>
      <c r="R1481" s="21">
        <f t="shared" si="556"/>
        <v>0</v>
      </c>
      <c r="S1481" s="21"/>
      <c r="T1481" s="56">
        <f t="shared" si="557"/>
        <v>0</v>
      </c>
      <c r="U1481" s="23" t="e">
        <f t="shared" si="558"/>
        <v>#DIV/0!</v>
      </c>
      <c r="V1481" s="23" t="str">
        <f t="shared" ref="V1481:V1544" si="573">IF(B1481="","",(DATE(2014,3,31)-B1481)/365)</f>
        <v/>
      </c>
      <c r="W1481" s="24"/>
      <c r="X1481" s="55" t="str">
        <f t="shared" si="561"/>
        <v/>
      </c>
      <c r="Y1481" s="19"/>
      <c r="Z1481" s="26" t="e">
        <f t="shared" ref="Z1481:Z1544" si="574">1-((T1481/R1481)^(1/X1481))</f>
        <v>#DIV/0!</v>
      </c>
      <c r="AA1481" s="26">
        <f t="shared" si="553"/>
        <v>0</v>
      </c>
      <c r="AB1481" s="26" t="str">
        <f t="shared" si="560"/>
        <v/>
      </c>
      <c r="AC1481" s="27">
        <f t="shared" si="554"/>
        <v>0</v>
      </c>
      <c r="AD1481" s="19"/>
      <c r="AE1481" s="19" t="str">
        <f t="shared" si="559"/>
        <v/>
      </c>
      <c r="AF1481" s="66" t="e">
        <f t="shared" si="552"/>
        <v>#VALUE!</v>
      </c>
    </row>
    <row r="1482" spans="1:32">
      <c r="A1482" s="16" t="str">
        <f t="shared" si="562"/>
        <v/>
      </c>
      <c r="B1482" s="29"/>
      <c r="C1482" s="17"/>
      <c r="D1482" s="32"/>
      <c r="E1482" s="18"/>
      <c r="F1482" s="25">
        <f t="shared" si="563"/>
        <v>0</v>
      </c>
      <c r="G1482" s="25">
        <f t="shared" si="564"/>
        <v>1</v>
      </c>
      <c r="H1482" s="25">
        <f t="shared" si="565"/>
        <v>1900</v>
      </c>
      <c r="I1482" s="25">
        <f t="shared" si="566"/>
        <v>1900</v>
      </c>
      <c r="J1482" s="63">
        <f t="shared" si="567"/>
        <v>91</v>
      </c>
      <c r="K1482" s="25">
        <f t="shared" si="568"/>
        <v>0</v>
      </c>
      <c r="L1482" s="25">
        <f t="shared" si="569"/>
        <v>0</v>
      </c>
      <c r="M1482" s="25">
        <f t="shared" si="570"/>
        <v>114</v>
      </c>
      <c r="N1482" s="22">
        <f t="shared" si="571"/>
        <v>0</v>
      </c>
      <c r="O1482" s="22">
        <f t="shared" si="572"/>
        <v>0</v>
      </c>
      <c r="P1482" s="22">
        <f t="shared" si="555"/>
        <v>0</v>
      </c>
      <c r="Q1482" s="62"/>
      <c r="R1482" s="21">
        <f t="shared" si="556"/>
        <v>0</v>
      </c>
      <c r="S1482" s="21"/>
      <c r="T1482" s="56">
        <f t="shared" si="557"/>
        <v>0</v>
      </c>
      <c r="U1482" s="23" t="e">
        <f t="shared" si="558"/>
        <v>#DIV/0!</v>
      </c>
      <c r="V1482" s="23" t="str">
        <f t="shared" si="573"/>
        <v/>
      </c>
      <c r="W1482" s="24"/>
      <c r="X1482" s="55" t="str">
        <f t="shared" si="561"/>
        <v/>
      </c>
      <c r="Y1482" s="19"/>
      <c r="Z1482" s="26" t="e">
        <f t="shared" si="574"/>
        <v>#DIV/0!</v>
      </c>
      <c r="AA1482" s="26">
        <f t="shared" si="553"/>
        <v>0</v>
      </c>
      <c r="AB1482" s="26" t="str">
        <f t="shared" si="560"/>
        <v/>
      </c>
      <c r="AC1482" s="27">
        <f t="shared" si="554"/>
        <v>0</v>
      </c>
      <c r="AD1482" s="19"/>
      <c r="AE1482" s="19" t="str">
        <f t="shared" si="559"/>
        <v/>
      </c>
      <c r="AF1482" s="66" t="e">
        <f t="shared" si="552"/>
        <v>#VALUE!</v>
      </c>
    </row>
    <row r="1483" spans="1:32">
      <c r="A1483" s="16" t="str">
        <f t="shared" si="562"/>
        <v/>
      </c>
      <c r="B1483" s="29"/>
      <c r="C1483" s="17"/>
      <c r="D1483" s="32"/>
      <c r="E1483" s="18"/>
      <c r="F1483" s="25">
        <f t="shared" si="563"/>
        <v>0</v>
      </c>
      <c r="G1483" s="25">
        <f t="shared" si="564"/>
        <v>1</v>
      </c>
      <c r="H1483" s="25">
        <f t="shared" si="565"/>
        <v>1900</v>
      </c>
      <c r="I1483" s="25">
        <f t="shared" si="566"/>
        <v>1900</v>
      </c>
      <c r="J1483" s="63">
        <f t="shared" si="567"/>
        <v>91</v>
      </c>
      <c r="K1483" s="25">
        <f t="shared" si="568"/>
        <v>0</v>
      </c>
      <c r="L1483" s="25">
        <f t="shared" si="569"/>
        <v>0</v>
      </c>
      <c r="M1483" s="25">
        <f t="shared" si="570"/>
        <v>114</v>
      </c>
      <c r="N1483" s="22">
        <f t="shared" si="571"/>
        <v>0</v>
      </c>
      <c r="O1483" s="22">
        <f t="shared" si="572"/>
        <v>0</v>
      </c>
      <c r="P1483" s="22">
        <f t="shared" si="555"/>
        <v>0</v>
      </c>
      <c r="Q1483" s="62"/>
      <c r="R1483" s="21">
        <f t="shared" si="556"/>
        <v>0</v>
      </c>
      <c r="S1483" s="21"/>
      <c r="T1483" s="56">
        <f t="shared" si="557"/>
        <v>0</v>
      </c>
      <c r="U1483" s="23" t="e">
        <f t="shared" si="558"/>
        <v>#DIV/0!</v>
      </c>
      <c r="V1483" s="23" t="str">
        <f t="shared" si="573"/>
        <v/>
      </c>
      <c r="W1483" s="24"/>
      <c r="X1483" s="55" t="str">
        <f t="shared" si="561"/>
        <v/>
      </c>
      <c r="Y1483" s="19"/>
      <c r="Z1483" s="26" t="e">
        <f t="shared" si="574"/>
        <v>#DIV/0!</v>
      </c>
      <c r="AA1483" s="26">
        <f t="shared" si="553"/>
        <v>0</v>
      </c>
      <c r="AB1483" s="26" t="str">
        <f t="shared" si="560"/>
        <v/>
      </c>
      <c r="AC1483" s="27">
        <f t="shared" si="554"/>
        <v>0</v>
      </c>
      <c r="AD1483" s="19"/>
      <c r="AE1483" s="19" t="str">
        <f t="shared" si="559"/>
        <v/>
      </c>
      <c r="AF1483" s="66" t="e">
        <f t="shared" si="552"/>
        <v>#VALUE!</v>
      </c>
    </row>
    <row r="1484" spans="1:32">
      <c r="A1484" s="16" t="str">
        <f t="shared" si="562"/>
        <v/>
      </c>
      <c r="B1484" s="29"/>
      <c r="C1484" s="17"/>
      <c r="D1484" s="32"/>
      <c r="E1484" s="18"/>
      <c r="F1484" s="25">
        <f t="shared" si="563"/>
        <v>0</v>
      </c>
      <c r="G1484" s="25">
        <f t="shared" si="564"/>
        <v>1</v>
      </c>
      <c r="H1484" s="25">
        <f t="shared" si="565"/>
        <v>1900</v>
      </c>
      <c r="I1484" s="25">
        <f t="shared" si="566"/>
        <v>1900</v>
      </c>
      <c r="J1484" s="63">
        <f t="shared" si="567"/>
        <v>91</v>
      </c>
      <c r="K1484" s="25">
        <f t="shared" si="568"/>
        <v>0</v>
      </c>
      <c r="L1484" s="25">
        <f t="shared" si="569"/>
        <v>0</v>
      </c>
      <c r="M1484" s="25">
        <f t="shared" si="570"/>
        <v>114</v>
      </c>
      <c r="N1484" s="22">
        <f t="shared" si="571"/>
        <v>0</v>
      </c>
      <c r="O1484" s="22">
        <f t="shared" si="572"/>
        <v>0</v>
      </c>
      <c r="P1484" s="22">
        <f t="shared" si="555"/>
        <v>0</v>
      </c>
      <c r="Q1484" s="62"/>
      <c r="R1484" s="21">
        <f t="shared" si="556"/>
        <v>0</v>
      </c>
      <c r="S1484" s="21"/>
      <c r="T1484" s="56">
        <f t="shared" si="557"/>
        <v>0</v>
      </c>
      <c r="U1484" s="23" t="e">
        <f t="shared" si="558"/>
        <v>#DIV/0!</v>
      </c>
      <c r="V1484" s="23" t="str">
        <f t="shared" si="573"/>
        <v/>
      </c>
      <c r="W1484" s="24"/>
      <c r="X1484" s="55" t="str">
        <f t="shared" si="561"/>
        <v/>
      </c>
      <c r="Y1484" s="19"/>
      <c r="Z1484" s="26" t="e">
        <f t="shared" si="574"/>
        <v>#DIV/0!</v>
      </c>
      <c r="AA1484" s="26">
        <f t="shared" si="553"/>
        <v>0</v>
      </c>
      <c r="AB1484" s="26" t="str">
        <f t="shared" si="560"/>
        <v/>
      </c>
      <c r="AC1484" s="27">
        <f t="shared" si="554"/>
        <v>0</v>
      </c>
      <c r="AD1484" s="19"/>
      <c r="AE1484" s="19" t="str">
        <f t="shared" si="559"/>
        <v/>
      </c>
      <c r="AF1484" s="66" t="e">
        <f t="shared" si="552"/>
        <v>#VALUE!</v>
      </c>
    </row>
    <row r="1485" spans="1:32">
      <c r="A1485" s="16" t="str">
        <f t="shared" si="562"/>
        <v/>
      </c>
      <c r="B1485" s="29"/>
      <c r="C1485" s="17"/>
      <c r="D1485" s="32"/>
      <c r="E1485" s="18"/>
      <c r="F1485" s="25">
        <f t="shared" si="563"/>
        <v>0</v>
      </c>
      <c r="G1485" s="25">
        <f t="shared" si="564"/>
        <v>1</v>
      </c>
      <c r="H1485" s="25">
        <f t="shared" si="565"/>
        <v>1900</v>
      </c>
      <c r="I1485" s="25">
        <f t="shared" si="566"/>
        <v>1900</v>
      </c>
      <c r="J1485" s="63">
        <f t="shared" si="567"/>
        <v>91</v>
      </c>
      <c r="K1485" s="25">
        <f t="shared" si="568"/>
        <v>0</v>
      </c>
      <c r="L1485" s="25">
        <f t="shared" si="569"/>
        <v>0</v>
      </c>
      <c r="M1485" s="25">
        <f t="shared" si="570"/>
        <v>114</v>
      </c>
      <c r="N1485" s="22">
        <f t="shared" si="571"/>
        <v>0</v>
      </c>
      <c r="O1485" s="22">
        <f t="shared" si="572"/>
        <v>0</v>
      </c>
      <c r="P1485" s="22">
        <f t="shared" si="555"/>
        <v>0</v>
      </c>
      <c r="Q1485" s="62"/>
      <c r="R1485" s="21">
        <f t="shared" si="556"/>
        <v>0</v>
      </c>
      <c r="S1485" s="21"/>
      <c r="T1485" s="56">
        <f t="shared" si="557"/>
        <v>0</v>
      </c>
      <c r="U1485" s="23" t="e">
        <f t="shared" si="558"/>
        <v>#DIV/0!</v>
      </c>
      <c r="V1485" s="23" t="str">
        <f t="shared" si="573"/>
        <v/>
      </c>
      <c r="W1485" s="24"/>
      <c r="X1485" s="55" t="str">
        <f t="shared" si="561"/>
        <v/>
      </c>
      <c r="Y1485" s="19"/>
      <c r="Z1485" s="26" t="e">
        <f t="shared" si="574"/>
        <v>#DIV/0!</v>
      </c>
      <c r="AA1485" s="26">
        <f t="shared" si="553"/>
        <v>0</v>
      </c>
      <c r="AB1485" s="26" t="str">
        <f t="shared" si="560"/>
        <v/>
      </c>
      <c r="AC1485" s="27">
        <f t="shared" si="554"/>
        <v>0</v>
      </c>
      <c r="AD1485" s="19"/>
      <c r="AE1485" s="19" t="str">
        <f t="shared" si="559"/>
        <v/>
      </c>
      <c r="AF1485" s="66" t="e">
        <f t="shared" si="552"/>
        <v>#VALUE!</v>
      </c>
    </row>
    <row r="1486" spans="1:32">
      <c r="A1486" s="16" t="str">
        <f t="shared" si="562"/>
        <v/>
      </c>
      <c r="B1486" s="29"/>
      <c r="C1486" s="17"/>
      <c r="D1486" s="32"/>
      <c r="E1486" s="18"/>
      <c r="F1486" s="25">
        <f t="shared" si="563"/>
        <v>0</v>
      </c>
      <c r="G1486" s="25">
        <f t="shared" si="564"/>
        <v>1</v>
      </c>
      <c r="H1486" s="25">
        <f t="shared" si="565"/>
        <v>1900</v>
      </c>
      <c r="I1486" s="25">
        <f t="shared" si="566"/>
        <v>1900</v>
      </c>
      <c r="J1486" s="63">
        <f t="shared" si="567"/>
        <v>91</v>
      </c>
      <c r="K1486" s="25">
        <f t="shared" si="568"/>
        <v>0</v>
      </c>
      <c r="L1486" s="25">
        <f t="shared" si="569"/>
        <v>0</v>
      </c>
      <c r="M1486" s="25">
        <f t="shared" si="570"/>
        <v>114</v>
      </c>
      <c r="N1486" s="22">
        <f t="shared" si="571"/>
        <v>0</v>
      </c>
      <c r="O1486" s="22">
        <f t="shared" si="572"/>
        <v>0</v>
      </c>
      <c r="P1486" s="22">
        <f t="shared" si="555"/>
        <v>0</v>
      </c>
      <c r="Q1486" s="62"/>
      <c r="R1486" s="21">
        <f t="shared" si="556"/>
        <v>0</v>
      </c>
      <c r="S1486" s="21"/>
      <c r="T1486" s="56">
        <f t="shared" si="557"/>
        <v>0</v>
      </c>
      <c r="U1486" s="23" t="e">
        <f t="shared" si="558"/>
        <v>#DIV/0!</v>
      </c>
      <c r="V1486" s="23" t="str">
        <f t="shared" si="573"/>
        <v/>
      </c>
      <c r="W1486" s="24"/>
      <c r="X1486" s="55" t="str">
        <f t="shared" si="561"/>
        <v/>
      </c>
      <c r="Y1486" s="19"/>
      <c r="Z1486" s="26" t="e">
        <f t="shared" si="574"/>
        <v>#DIV/0!</v>
      </c>
      <c r="AA1486" s="26">
        <f t="shared" si="553"/>
        <v>0</v>
      </c>
      <c r="AB1486" s="26" t="str">
        <f t="shared" si="560"/>
        <v/>
      </c>
      <c r="AC1486" s="27">
        <f t="shared" si="554"/>
        <v>0</v>
      </c>
      <c r="AD1486" s="19"/>
      <c r="AE1486" s="19" t="str">
        <f t="shared" si="559"/>
        <v/>
      </c>
      <c r="AF1486" s="66" t="e">
        <f t="shared" si="552"/>
        <v>#VALUE!</v>
      </c>
    </row>
    <row r="1487" spans="1:32">
      <c r="A1487" s="16" t="str">
        <f t="shared" si="562"/>
        <v/>
      </c>
      <c r="B1487" s="29"/>
      <c r="C1487" s="17"/>
      <c r="D1487" s="32"/>
      <c r="E1487" s="18"/>
      <c r="F1487" s="25">
        <f t="shared" si="563"/>
        <v>0</v>
      </c>
      <c r="G1487" s="25">
        <f t="shared" si="564"/>
        <v>1</v>
      </c>
      <c r="H1487" s="25">
        <f t="shared" si="565"/>
        <v>1900</v>
      </c>
      <c r="I1487" s="25">
        <f t="shared" si="566"/>
        <v>1900</v>
      </c>
      <c r="J1487" s="63">
        <f t="shared" si="567"/>
        <v>91</v>
      </c>
      <c r="K1487" s="25">
        <f t="shared" si="568"/>
        <v>0</v>
      </c>
      <c r="L1487" s="25">
        <f t="shared" si="569"/>
        <v>0</v>
      </c>
      <c r="M1487" s="25">
        <f t="shared" si="570"/>
        <v>114</v>
      </c>
      <c r="N1487" s="22">
        <f t="shared" si="571"/>
        <v>0</v>
      </c>
      <c r="O1487" s="22">
        <f t="shared" si="572"/>
        <v>0</v>
      </c>
      <c r="P1487" s="22">
        <f t="shared" si="555"/>
        <v>0</v>
      </c>
      <c r="Q1487" s="62"/>
      <c r="R1487" s="21">
        <f t="shared" si="556"/>
        <v>0</v>
      </c>
      <c r="S1487" s="21"/>
      <c r="T1487" s="56">
        <f t="shared" si="557"/>
        <v>0</v>
      </c>
      <c r="U1487" s="23" t="e">
        <f t="shared" si="558"/>
        <v>#DIV/0!</v>
      </c>
      <c r="V1487" s="23" t="str">
        <f t="shared" si="573"/>
        <v/>
      </c>
      <c r="W1487" s="24"/>
      <c r="X1487" s="55" t="str">
        <f t="shared" si="561"/>
        <v/>
      </c>
      <c r="Y1487" s="19"/>
      <c r="Z1487" s="26" t="e">
        <f t="shared" si="574"/>
        <v>#DIV/0!</v>
      </c>
      <c r="AA1487" s="26">
        <f t="shared" si="553"/>
        <v>0</v>
      </c>
      <c r="AB1487" s="26" t="str">
        <f t="shared" si="560"/>
        <v/>
      </c>
      <c r="AC1487" s="27">
        <f t="shared" si="554"/>
        <v>0</v>
      </c>
      <c r="AD1487" s="19"/>
      <c r="AE1487" s="19" t="str">
        <f t="shared" si="559"/>
        <v/>
      </c>
      <c r="AF1487" s="66" t="e">
        <f t="shared" si="552"/>
        <v>#VALUE!</v>
      </c>
    </row>
    <row r="1488" spans="1:32">
      <c r="A1488" s="16" t="str">
        <f t="shared" si="562"/>
        <v/>
      </c>
      <c r="B1488" s="29"/>
      <c r="C1488" s="17"/>
      <c r="D1488" s="32"/>
      <c r="E1488" s="18"/>
      <c r="F1488" s="25">
        <f t="shared" si="563"/>
        <v>0</v>
      </c>
      <c r="G1488" s="25">
        <f t="shared" si="564"/>
        <v>1</v>
      </c>
      <c r="H1488" s="25">
        <f t="shared" si="565"/>
        <v>1900</v>
      </c>
      <c r="I1488" s="25">
        <f t="shared" si="566"/>
        <v>1900</v>
      </c>
      <c r="J1488" s="63">
        <f t="shared" si="567"/>
        <v>91</v>
      </c>
      <c r="K1488" s="25">
        <f t="shared" si="568"/>
        <v>0</v>
      </c>
      <c r="L1488" s="25">
        <f t="shared" si="569"/>
        <v>0</v>
      </c>
      <c r="M1488" s="25">
        <f t="shared" si="570"/>
        <v>114</v>
      </c>
      <c r="N1488" s="22">
        <f t="shared" si="571"/>
        <v>0</v>
      </c>
      <c r="O1488" s="22">
        <f t="shared" si="572"/>
        <v>0</v>
      </c>
      <c r="P1488" s="22">
        <f t="shared" si="555"/>
        <v>0</v>
      </c>
      <c r="Q1488" s="62"/>
      <c r="R1488" s="21">
        <f t="shared" si="556"/>
        <v>0</v>
      </c>
      <c r="S1488" s="21"/>
      <c r="T1488" s="56">
        <f t="shared" si="557"/>
        <v>0</v>
      </c>
      <c r="U1488" s="23" t="e">
        <f t="shared" si="558"/>
        <v>#DIV/0!</v>
      </c>
      <c r="V1488" s="23" t="str">
        <f t="shared" si="573"/>
        <v/>
      </c>
      <c r="W1488" s="24"/>
      <c r="X1488" s="55" t="str">
        <f t="shared" si="561"/>
        <v/>
      </c>
      <c r="Y1488" s="19"/>
      <c r="Z1488" s="26" t="e">
        <f t="shared" si="574"/>
        <v>#DIV/0!</v>
      </c>
      <c r="AA1488" s="26">
        <f t="shared" si="553"/>
        <v>0</v>
      </c>
      <c r="AB1488" s="26" t="str">
        <f t="shared" si="560"/>
        <v/>
      </c>
      <c r="AC1488" s="27">
        <f t="shared" si="554"/>
        <v>0</v>
      </c>
      <c r="AD1488" s="19"/>
      <c r="AE1488" s="19" t="str">
        <f t="shared" si="559"/>
        <v/>
      </c>
      <c r="AF1488" s="66" t="e">
        <f t="shared" si="552"/>
        <v>#VALUE!</v>
      </c>
    </row>
    <row r="1489" spans="1:32">
      <c r="A1489" s="16" t="str">
        <f t="shared" si="562"/>
        <v/>
      </c>
      <c r="B1489" s="29"/>
      <c r="C1489" s="17"/>
      <c r="D1489" s="32"/>
      <c r="E1489" s="18"/>
      <c r="F1489" s="25">
        <f t="shared" si="563"/>
        <v>0</v>
      </c>
      <c r="G1489" s="25">
        <f t="shared" si="564"/>
        <v>1</v>
      </c>
      <c r="H1489" s="25">
        <f t="shared" si="565"/>
        <v>1900</v>
      </c>
      <c r="I1489" s="25">
        <f t="shared" si="566"/>
        <v>1900</v>
      </c>
      <c r="J1489" s="63">
        <f t="shared" si="567"/>
        <v>91</v>
      </c>
      <c r="K1489" s="25">
        <f t="shared" si="568"/>
        <v>0</v>
      </c>
      <c r="L1489" s="25">
        <f t="shared" si="569"/>
        <v>0</v>
      </c>
      <c r="M1489" s="25">
        <f t="shared" si="570"/>
        <v>114</v>
      </c>
      <c r="N1489" s="22">
        <f t="shared" si="571"/>
        <v>0</v>
      </c>
      <c r="O1489" s="22">
        <f t="shared" si="572"/>
        <v>0</v>
      </c>
      <c r="P1489" s="22">
        <f t="shared" si="555"/>
        <v>0</v>
      </c>
      <c r="Q1489" s="62"/>
      <c r="R1489" s="21">
        <f t="shared" si="556"/>
        <v>0</v>
      </c>
      <c r="S1489" s="21"/>
      <c r="T1489" s="56">
        <f t="shared" si="557"/>
        <v>0</v>
      </c>
      <c r="U1489" s="23" t="e">
        <f t="shared" si="558"/>
        <v>#DIV/0!</v>
      </c>
      <c r="V1489" s="23" t="str">
        <f t="shared" si="573"/>
        <v/>
      </c>
      <c r="W1489" s="24"/>
      <c r="X1489" s="55" t="str">
        <f t="shared" si="561"/>
        <v/>
      </c>
      <c r="Y1489" s="19"/>
      <c r="Z1489" s="26" t="e">
        <f t="shared" si="574"/>
        <v>#DIV/0!</v>
      </c>
      <c r="AA1489" s="26">
        <f t="shared" si="553"/>
        <v>0</v>
      </c>
      <c r="AB1489" s="26" t="str">
        <f t="shared" si="560"/>
        <v/>
      </c>
      <c r="AC1489" s="27">
        <f t="shared" si="554"/>
        <v>0</v>
      </c>
      <c r="AD1489" s="19"/>
      <c r="AE1489" s="19" t="str">
        <f t="shared" si="559"/>
        <v/>
      </c>
      <c r="AF1489" s="66" t="e">
        <f t="shared" si="552"/>
        <v>#VALUE!</v>
      </c>
    </row>
    <row r="1490" spans="1:32">
      <c r="A1490" s="16" t="str">
        <f t="shared" si="562"/>
        <v/>
      </c>
      <c r="B1490" s="29"/>
      <c r="C1490" s="17"/>
      <c r="D1490" s="32"/>
      <c r="E1490" s="18"/>
      <c r="F1490" s="25">
        <f t="shared" si="563"/>
        <v>0</v>
      </c>
      <c r="G1490" s="25">
        <f t="shared" si="564"/>
        <v>1</v>
      </c>
      <c r="H1490" s="25">
        <f t="shared" si="565"/>
        <v>1900</v>
      </c>
      <c r="I1490" s="25">
        <f t="shared" si="566"/>
        <v>1900</v>
      </c>
      <c r="J1490" s="63">
        <f t="shared" si="567"/>
        <v>91</v>
      </c>
      <c r="K1490" s="25">
        <f t="shared" si="568"/>
        <v>0</v>
      </c>
      <c r="L1490" s="25">
        <f t="shared" si="569"/>
        <v>0</v>
      </c>
      <c r="M1490" s="25">
        <f t="shared" si="570"/>
        <v>114</v>
      </c>
      <c r="N1490" s="22">
        <f t="shared" si="571"/>
        <v>0</v>
      </c>
      <c r="O1490" s="22">
        <f t="shared" si="572"/>
        <v>0</v>
      </c>
      <c r="P1490" s="22">
        <f t="shared" si="555"/>
        <v>0</v>
      </c>
      <c r="Q1490" s="62"/>
      <c r="R1490" s="21">
        <f t="shared" si="556"/>
        <v>0</v>
      </c>
      <c r="S1490" s="21"/>
      <c r="T1490" s="56">
        <f t="shared" si="557"/>
        <v>0</v>
      </c>
      <c r="U1490" s="23" t="e">
        <f t="shared" si="558"/>
        <v>#DIV/0!</v>
      </c>
      <c r="V1490" s="23" t="str">
        <f t="shared" si="573"/>
        <v/>
      </c>
      <c r="W1490" s="24"/>
      <c r="X1490" s="55" t="str">
        <f t="shared" si="561"/>
        <v/>
      </c>
      <c r="Y1490" s="19"/>
      <c r="Z1490" s="26" t="e">
        <f t="shared" si="574"/>
        <v>#DIV/0!</v>
      </c>
      <c r="AA1490" s="26">
        <f t="shared" si="553"/>
        <v>0</v>
      </c>
      <c r="AB1490" s="26" t="str">
        <f t="shared" si="560"/>
        <v/>
      </c>
      <c r="AC1490" s="27">
        <f t="shared" si="554"/>
        <v>0</v>
      </c>
      <c r="AD1490" s="19"/>
      <c r="AE1490" s="19" t="str">
        <f t="shared" si="559"/>
        <v/>
      </c>
      <c r="AF1490" s="66" t="e">
        <f t="shared" si="552"/>
        <v>#VALUE!</v>
      </c>
    </row>
    <row r="1491" spans="1:32">
      <c r="A1491" s="16" t="str">
        <f t="shared" si="562"/>
        <v/>
      </c>
      <c r="B1491" s="29"/>
      <c r="C1491" s="17"/>
      <c r="D1491" s="32"/>
      <c r="E1491" s="18"/>
      <c r="F1491" s="25">
        <f t="shared" si="563"/>
        <v>0</v>
      </c>
      <c r="G1491" s="25">
        <f t="shared" si="564"/>
        <v>1</v>
      </c>
      <c r="H1491" s="25">
        <f t="shared" si="565"/>
        <v>1900</v>
      </c>
      <c r="I1491" s="25">
        <f t="shared" si="566"/>
        <v>1900</v>
      </c>
      <c r="J1491" s="63">
        <f t="shared" si="567"/>
        <v>91</v>
      </c>
      <c r="K1491" s="25">
        <f t="shared" si="568"/>
        <v>0</v>
      </c>
      <c r="L1491" s="25">
        <f t="shared" si="569"/>
        <v>0</v>
      </c>
      <c r="M1491" s="25">
        <f t="shared" si="570"/>
        <v>114</v>
      </c>
      <c r="N1491" s="22">
        <f t="shared" si="571"/>
        <v>0</v>
      </c>
      <c r="O1491" s="22">
        <f t="shared" si="572"/>
        <v>0</v>
      </c>
      <c r="P1491" s="22">
        <f t="shared" si="555"/>
        <v>0</v>
      </c>
      <c r="Q1491" s="62"/>
      <c r="R1491" s="21">
        <f t="shared" si="556"/>
        <v>0</v>
      </c>
      <c r="S1491" s="21"/>
      <c r="T1491" s="56">
        <f t="shared" si="557"/>
        <v>0</v>
      </c>
      <c r="U1491" s="23" t="e">
        <f t="shared" si="558"/>
        <v>#DIV/0!</v>
      </c>
      <c r="V1491" s="23" t="str">
        <f t="shared" si="573"/>
        <v/>
      </c>
      <c r="W1491" s="24"/>
      <c r="X1491" s="55" t="str">
        <f t="shared" si="561"/>
        <v/>
      </c>
      <c r="Y1491" s="19"/>
      <c r="Z1491" s="26" t="e">
        <f t="shared" si="574"/>
        <v>#DIV/0!</v>
      </c>
      <c r="AA1491" s="26">
        <f t="shared" si="553"/>
        <v>0</v>
      </c>
      <c r="AB1491" s="26" t="str">
        <f t="shared" si="560"/>
        <v/>
      </c>
      <c r="AC1491" s="27">
        <f t="shared" si="554"/>
        <v>0</v>
      </c>
      <c r="AD1491" s="19"/>
      <c r="AE1491" s="19" t="str">
        <f t="shared" si="559"/>
        <v/>
      </c>
      <c r="AF1491" s="66" t="e">
        <f t="shared" si="552"/>
        <v>#VALUE!</v>
      </c>
    </row>
    <row r="1492" spans="1:32">
      <c r="A1492" s="16" t="str">
        <f t="shared" si="562"/>
        <v/>
      </c>
      <c r="B1492" s="29"/>
      <c r="C1492" s="17"/>
      <c r="D1492" s="32"/>
      <c r="E1492" s="18"/>
      <c r="F1492" s="25">
        <f t="shared" si="563"/>
        <v>0</v>
      </c>
      <c r="G1492" s="25">
        <f t="shared" si="564"/>
        <v>1</v>
      </c>
      <c r="H1492" s="25">
        <f t="shared" si="565"/>
        <v>1900</v>
      </c>
      <c r="I1492" s="25">
        <f t="shared" si="566"/>
        <v>1900</v>
      </c>
      <c r="J1492" s="63">
        <f t="shared" si="567"/>
        <v>91</v>
      </c>
      <c r="K1492" s="25">
        <f t="shared" si="568"/>
        <v>0</v>
      </c>
      <c r="L1492" s="25">
        <f t="shared" si="569"/>
        <v>0</v>
      </c>
      <c r="M1492" s="25">
        <f t="shared" si="570"/>
        <v>114</v>
      </c>
      <c r="N1492" s="22">
        <f t="shared" si="571"/>
        <v>0</v>
      </c>
      <c r="O1492" s="22">
        <f t="shared" si="572"/>
        <v>0</v>
      </c>
      <c r="P1492" s="22">
        <f t="shared" si="555"/>
        <v>0</v>
      </c>
      <c r="Q1492" s="62"/>
      <c r="R1492" s="21">
        <f t="shared" si="556"/>
        <v>0</v>
      </c>
      <c r="S1492" s="21"/>
      <c r="T1492" s="56">
        <f t="shared" si="557"/>
        <v>0</v>
      </c>
      <c r="U1492" s="23" t="e">
        <f t="shared" si="558"/>
        <v>#DIV/0!</v>
      </c>
      <c r="V1492" s="23" t="str">
        <f t="shared" si="573"/>
        <v/>
      </c>
      <c r="W1492" s="24"/>
      <c r="X1492" s="55" t="str">
        <f t="shared" si="561"/>
        <v/>
      </c>
      <c r="Y1492" s="19"/>
      <c r="Z1492" s="26" t="e">
        <f t="shared" si="574"/>
        <v>#DIV/0!</v>
      </c>
      <c r="AA1492" s="26">
        <f t="shared" si="553"/>
        <v>0</v>
      </c>
      <c r="AB1492" s="26" t="str">
        <f t="shared" si="560"/>
        <v/>
      </c>
      <c r="AC1492" s="27">
        <f t="shared" si="554"/>
        <v>0</v>
      </c>
      <c r="AD1492" s="19"/>
      <c r="AE1492" s="19" t="str">
        <f t="shared" si="559"/>
        <v/>
      </c>
      <c r="AF1492" s="66" t="e">
        <f t="shared" si="552"/>
        <v>#VALUE!</v>
      </c>
    </row>
    <row r="1493" spans="1:32">
      <c r="A1493" s="16" t="str">
        <f t="shared" si="562"/>
        <v/>
      </c>
      <c r="B1493" s="29"/>
      <c r="C1493" s="17"/>
      <c r="D1493" s="32"/>
      <c r="E1493" s="18"/>
      <c r="F1493" s="25">
        <f t="shared" si="563"/>
        <v>0</v>
      </c>
      <c r="G1493" s="25">
        <f t="shared" si="564"/>
        <v>1</v>
      </c>
      <c r="H1493" s="25">
        <f t="shared" si="565"/>
        <v>1900</v>
      </c>
      <c r="I1493" s="25">
        <f t="shared" si="566"/>
        <v>1900</v>
      </c>
      <c r="J1493" s="63">
        <f t="shared" si="567"/>
        <v>91</v>
      </c>
      <c r="K1493" s="25">
        <f t="shared" si="568"/>
        <v>0</v>
      </c>
      <c r="L1493" s="25">
        <f t="shared" si="569"/>
        <v>0</v>
      </c>
      <c r="M1493" s="25">
        <f t="shared" si="570"/>
        <v>114</v>
      </c>
      <c r="N1493" s="22">
        <f t="shared" si="571"/>
        <v>0</v>
      </c>
      <c r="O1493" s="22">
        <f t="shared" si="572"/>
        <v>0</v>
      </c>
      <c r="P1493" s="22">
        <f t="shared" si="555"/>
        <v>0</v>
      </c>
      <c r="Q1493" s="62"/>
      <c r="R1493" s="21">
        <f t="shared" si="556"/>
        <v>0</v>
      </c>
      <c r="S1493" s="21"/>
      <c r="T1493" s="56">
        <f t="shared" si="557"/>
        <v>0</v>
      </c>
      <c r="U1493" s="23" t="e">
        <f t="shared" si="558"/>
        <v>#DIV/0!</v>
      </c>
      <c r="V1493" s="23" t="str">
        <f t="shared" si="573"/>
        <v/>
      </c>
      <c r="W1493" s="24"/>
      <c r="X1493" s="55" t="str">
        <f t="shared" si="561"/>
        <v/>
      </c>
      <c r="Y1493" s="19"/>
      <c r="Z1493" s="26" t="e">
        <f t="shared" si="574"/>
        <v>#DIV/0!</v>
      </c>
      <c r="AA1493" s="26">
        <f t="shared" si="553"/>
        <v>0</v>
      </c>
      <c r="AB1493" s="26" t="str">
        <f t="shared" si="560"/>
        <v/>
      </c>
      <c r="AC1493" s="27">
        <f t="shared" si="554"/>
        <v>0</v>
      </c>
      <c r="AD1493" s="19"/>
      <c r="AE1493" s="19" t="str">
        <f t="shared" si="559"/>
        <v/>
      </c>
      <c r="AF1493" s="66" t="e">
        <f t="shared" si="552"/>
        <v>#VALUE!</v>
      </c>
    </row>
    <row r="1494" spans="1:32">
      <c r="A1494" s="16" t="str">
        <f t="shared" si="562"/>
        <v/>
      </c>
      <c r="B1494" s="29"/>
      <c r="C1494" s="17"/>
      <c r="D1494" s="32"/>
      <c r="E1494" s="18"/>
      <c r="F1494" s="25">
        <f t="shared" si="563"/>
        <v>0</v>
      </c>
      <c r="G1494" s="25">
        <f t="shared" si="564"/>
        <v>1</v>
      </c>
      <c r="H1494" s="25">
        <f t="shared" si="565"/>
        <v>1900</v>
      </c>
      <c r="I1494" s="25">
        <f t="shared" si="566"/>
        <v>1900</v>
      </c>
      <c r="J1494" s="63">
        <f t="shared" si="567"/>
        <v>91</v>
      </c>
      <c r="K1494" s="25">
        <f t="shared" si="568"/>
        <v>0</v>
      </c>
      <c r="L1494" s="25">
        <f t="shared" si="569"/>
        <v>0</v>
      </c>
      <c r="M1494" s="25">
        <f t="shared" si="570"/>
        <v>114</v>
      </c>
      <c r="N1494" s="22">
        <f t="shared" si="571"/>
        <v>0</v>
      </c>
      <c r="O1494" s="22">
        <f t="shared" si="572"/>
        <v>0</v>
      </c>
      <c r="P1494" s="22">
        <f t="shared" si="555"/>
        <v>0</v>
      </c>
      <c r="Q1494" s="62"/>
      <c r="R1494" s="21">
        <f t="shared" si="556"/>
        <v>0</v>
      </c>
      <c r="S1494" s="21"/>
      <c r="T1494" s="56">
        <f t="shared" si="557"/>
        <v>0</v>
      </c>
      <c r="U1494" s="23" t="e">
        <f t="shared" si="558"/>
        <v>#DIV/0!</v>
      </c>
      <c r="V1494" s="23" t="str">
        <f t="shared" si="573"/>
        <v/>
      </c>
      <c r="W1494" s="24"/>
      <c r="X1494" s="55" t="str">
        <f t="shared" si="561"/>
        <v/>
      </c>
      <c r="Y1494" s="19"/>
      <c r="Z1494" s="26" t="e">
        <f t="shared" si="574"/>
        <v>#DIV/0!</v>
      </c>
      <c r="AA1494" s="26">
        <f t="shared" si="553"/>
        <v>0</v>
      </c>
      <c r="AB1494" s="26" t="str">
        <f t="shared" si="560"/>
        <v/>
      </c>
      <c r="AC1494" s="27">
        <f t="shared" si="554"/>
        <v>0</v>
      </c>
      <c r="AD1494" s="19"/>
      <c r="AE1494" s="19" t="str">
        <f t="shared" si="559"/>
        <v/>
      </c>
      <c r="AF1494" s="66" t="e">
        <f t="shared" si="552"/>
        <v>#VALUE!</v>
      </c>
    </row>
    <row r="1495" spans="1:32">
      <c r="A1495" s="16" t="str">
        <f t="shared" si="562"/>
        <v/>
      </c>
      <c r="B1495" s="29"/>
      <c r="C1495" s="17"/>
      <c r="D1495" s="32"/>
      <c r="E1495" s="18"/>
      <c r="F1495" s="25">
        <f t="shared" si="563"/>
        <v>0</v>
      </c>
      <c r="G1495" s="25">
        <f t="shared" si="564"/>
        <v>1</v>
      </c>
      <c r="H1495" s="25">
        <f t="shared" si="565"/>
        <v>1900</v>
      </c>
      <c r="I1495" s="25">
        <f t="shared" si="566"/>
        <v>1900</v>
      </c>
      <c r="J1495" s="63">
        <f t="shared" si="567"/>
        <v>91</v>
      </c>
      <c r="K1495" s="25">
        <f t="shared" si="568"/>
        <v>0</v>
      </c>
      <c r="L1495" s="25">
        <f t="shared" si="569"/>
        <v>0</v>
      </c>
      <c r="M1495" s="25">
        <f t="shared" si="570"/>
        <v>114</v>
      </c>
      <c r="N1495" s="22">
        <f t="shared" si="571"/>
        <v>0</v>
      </c>
      <c r="O1495" s="22">
        <f t="shared" si="572"/>
        <v>0</v>
      </c>
      <c r="P1495" s="22">
        <f t="shared" si="555"/>
        <v>0</v>
      </c>
      <c r="Q1495" s="62"/>
      <c r="R1495" s="21">
        <f t="shared" si="556"/>
        <v>0</v>
      </c>
      <c r="S1495" s="21"/>
      <c r="T1495" s="56">
        <f t="shared" si="557"/>
        <v>0</v>
      </c>
      <c r="U1495" s="23" t="e">
        <f t="shared" si="558"/>
        <v>#DIV/0!</v>
      </c>
      <c r="V1495" s="23" t="str">
        <f t="shared" si="573"/>
        <v/>
      </c>
      <c r="W1495" s="24"/>
      <c r="X1495" s="55" t="str">
        <f t="shared" si="561"/>
        <v/>
      </c>
      <c r="Y1495" s="19"/>
      <c r="Z1495" s="26" t="e">
        <f t="shared" si="574"/>
        <v>#DIV/0!</v>
      </c>
      <c r="AA1495" s="26">
        <f t="shared" si="553"/>
        <v>0</v>
      </c>
      <c r="AB1495" s="26" t="str">
        <f t="shared" si="560"/>
        <v/>
      </c>
      <c r="AC1495" s="27">
        <f t="shared" si="554"/>
        <v>0</v>
      </c>
      <c r="AD1495" s="19"/>
      <c r="AE1495" s="19" t="str">
        <f t="shared" si="559"/>
        <v/>
      </c>
      <c r="AF1495" s="66" t="e">
        <f t="shared" ref="AF1495:AF1558" si="575">+AC1495/(X1495*E1495)</f>
        <v>#VALUE!</v>
      </c>
    </row>
    <row r="1496" spans="1:32">
      <c r="A1496" s="16" t="str">
        <f t="shared" si="562"/>
        <v/>
      </c>
      <c r="B1496" s="29"/>
      <c r="C1496" s="17"/>
      <c r="D1496" s="32"/>
      <c r="E1496" s="18"/>
      <c r="F1496" s="25">
        <f t="shared" si="563"/>
        <v>0</v>
      </c>
      <c r="G1496" s="25">
        <f t="shared" si="564"/>
        <v>1</v>
      </c>
      <c r="H1496" s="25">
        <f t="shared" si="565"/>
        <v>1900</v>
      </c>
      <c r="I1496" s="25">
        <f t="shared" si="566"/>
        <v>1900</v>
      </c>
      <c r="J1496" s="63">
        <f t="shared" si="567"/>
        <v>91</v>
      </c>
      <c r="K1496" s="25">
        <f t="shared" si="568"/>
        <v>0</v>
      </c>
      <c r="L1496" s="25">
        <f t="shared" si="569"/>
        <v>0</v>
      </c>
      <c r="M1496" s="25">
        <f t="shared" si="570"/>
        <v>114</v>
      </c>
      <c r="N1496" s="22">
        <f t="shared" si="571"/>
        <v>0</v>
      </c>
      <c r="O1496" s="22">
        <f t="shared" si="572"/>
        <v>0</v>
      </c>
      <c r="P1496" s="22">
        <f t="shared" si="555"/>
        <v>0</v>
      </c>
      <c r="Q1496" s="62"/>
      <c r="R1496" s="21">
        <f t="shared" si="556"/>
        <v>0</v>
      </c>
      <c r="S1496" s="21"/>
      <c r="T1496" s="56">
        <f t="shared" si="557"/>
        <v>0</v>
      </c>
      <c r="U1496" s="23" t="e">
        <f t="shared" si="558"/>
        <v>#DIV/0!</v>
      </c>
      <c r="V1496" s="23" t="str">
        <f t="shared" si="573"/>
        <v/>
      </c>
      <c r="W1496" s="24"/>
      <c r="X1496" s="55" t="str">
        <f t="shared" si="561"/>
        <v/>
      </c>
      <c r="Y1496" s="19"/>
      <c r="Z1496" s="26" t="e">
        <f t="shared" si="574"/>
        <v>#DIV/0!</v>
      </c>
      <c r="AA1496" s="26">
        <f t="shared" ref="AA1496:AA1559" si="576">IF(R1496=0,0,IF(X1496="0","NA",(1-(T1496/R1496))/X1496))</f>
        <v>0</v>
      </c>
      <c r="AB1496" s="26" t="str">
        <f t="shared" si="560"/>
        <v/>
      </c>
      <c r="AC1496" s="27">
        <f t="shared" ref="AC1496:AC1559" si="577">IF(R1496=0,0,IF(W1496&gt;V1496,IF(X1496&gt;1,(IF(AA1496="NA","NA",R1496*AA1496)),(R1496*AA1496*X1496)),(R1496-T1496)))</f>
        <v>0</v>
      </c>
      <c r="AD1496" s="19"/>
      <c r="AE1496" s="19" t="str">
        <f t="shared" si="559"/>
        <v/>
      </c>
      <c r="AF1496" s="66" t="e">
        <f t="shared" si="575"/>
        <v>#VALUE!</v>
      </c>
    </row>
    <row r="1497" spans="1:32">
      <c r="A1497" s="16" t="str">
        <f t="shared" si="562"/>
        <v/>
      </c>
      <c r="B1497" s="29"/>
      <c r="C1497" s="17"/>
      <c r="D1497" s="32"/>
      <c r="E1497" s="18"/>
      <c r="F1497" s="25">
        <f t="shared" si="563"/>
        <v>0</v>
      </c>
      <c r="G1497" s="25">
        <f t="shared" si="564"/>
        <v>1</v>
      </c>
      <c r="H1497" s="25">
        <f t="shared" si="565"/>
        <v>1900</v>
      </c>
      <c r="I1497" s="25">
        <f t="shared" si="566"/>
        <v>1900</v>
      </c>
      <c r="J1497" s="63">
        <f t="shared" si="567"/>
        <v>91</v>
      </c>
      <c r="K1497" s="25">
        <f t="shared" si="568"/>
        <v>0</v>
      </c>
      <c r="L1497" s="25">
        <f t="shared" si="569"/>
        <v>0</v>
      </c>
      <c r="M1497" s="25">
        <f t="shared" si="570"/>
        <v>114</v>
      </c>
      <c r="N1497" s="22">
        <f t="shared" si="571"/>
        <v>0</v>
      </c>
      <c r="O1497" s="22">
        <f t="shared" si="572"/>
        <v>0</v>
      </c>
      <c r="P1497" s="22">
        <f t="shared" si="555"/>
        <v>0</v>
      </c>
      <c r="Q1497" s="62"/>
      <c r="R1497" s="21">
        <f t="shared" si="556"/>
        <v>0</v>
      </c>
      <c r="S1497" s="21"/>
      <c r="T1497" s="56">
        <f t="shared" si="557"/>
        <v>0</v>
      </c>
      <c r="U1497" s="23" t="e">
        <f t="shared" si="558"/>
        <v>#DIV/0!</v>
      </c>
      <c r="V1497" s="23" t="str">
        <f t="shared" si="573"/>
        <v/>
      </c>
      <c r="W1497" s="24"/>
      <c r="X1497" s="55" t="str">
        <f t="shared" si="561"/>
        <v/>
      </c>
      <c r="Y1497" s="19"/>
      <c r="Z1497" s="26" t="e">
        <f t="shared" si="574"/>
        <v>#DIV/0!</v>
      </c>
      <c r="AA1497" s="26">
        <f t="shared" si="576"/>
        <v>0</v>
      </c>
      <c r="AB1497" s="26" t="str">
        <f t="shared" si="560"/>
        <v/>
      </c>
      <c r="AC1497" s="27">
        <f t="shared" si="577"/>
        <v>0</v>
      </c>
      <c r="AD1497" s="19"/>
      <c r="AE1497" s="19" t="str">
        <f t="shared" si="559"/>
        <v/>
      </c>
      <c r="AF1497" s="66" t="e">
        <f t="shared" si="575"/>
        <v>#VALUE!</v>
      </c>
    </row>
    <row r="1498" spans="1:32">
      <c r="A1498" s="16" t="str">
        <f t="shared" si="562"/>
        <v/>
      </c>
      <c r="B1498" s="29"/>
      <c r="C1498" s="17"/>
      <c r="D1498" s="32"/>
      <c r="E1498" s="18"/>
      <c r="F1498" s="25">
        <f t="shared" si="563"/>
        <v>0</v>
      </c>
      <c r="G1498" s="25">
        <f t="shared" si="564"/>
        <v>1</v>
      </c>
      <c r="H1498" s="25">
        <f t="shared" si="565"/>
        <v>1900</v>
      </c>
      <c r="I1498" s="25">
        <f t="shared" si="566"/>
        <v>1900</v>
      </c>
      <c r="J1498" s="63">
        <f t="shared" si="567"/>
        <v>91</v>
      </c>
      <c r="K1498" s="25">
        <f t="shared" si="568"/>
        <v>0</v>
      </c>
      <c r="L1498" s="25">
        <f t="shared" si="569"/>
        <v>0</v>
      </c>
      <c r="M1498" s="25">
        <f t="shared" si="570"/>
        <v>114</v>
      </c>
      <c r="N1498" s="22">
        <f t="shared" si="571"/>
        <v>0</v>
      </c>
      <c r="O1498" s="22">
        <f t="shared" si="572"/>
        <v>0</v>
      </c>
      <c r="P1498" s="22">
        <f t="shared" si="555"/>
        <v>0</v>
      </c>
      <c r="Q1498" s="62"/>
      <c r="R1498" s="21">
        <f t="shared" si="556"/>
        <v>0</v>
      </c>
      <c r="S1498" s="21"/>
      <c r="T1498" s="56">
        <f t="shared" si="557"/>
        <v>0</v>
      </c>
      <c r="U1498" s="23" t="e">
        <f t="shared" si="558"/>
        <v>#DIV/0!</v>
      </c>
      <c r="V1498" s="23" t="str">
        <f t="shared" si="573"/>
        <v/>
      </c>
      <c r="W1498" s="24"/>
      <c r="X1498" s="55" t="str">
        <f t="shared" si="561"/>
        <v/>
      </c>
      <c r="Y1498" s="19"/>
      <c r="Z1498" s="26" t="e">
        <f t="shared" si="574"/>
        <v>#DIV/0!</v>
      </c>
      <c r="AA1498" s="26">
        <f t="shared" si="576"/>
        <v>0</v>
      </c>
      <c r="AB1498" s="26" t="str">
        <f t="shared" si="560"/>
        <v/>
      </c>
      <c r="AC1498" s="27">
        <f t="shared" si="577"/>
        <v>0</v>
      </c>
      <c r="AD1498" s="19"/>
      <c r="AE1498" s="19" t="str">
        <f t="shared" si="559"/>
        <v/>
      </c>
      <c r="AF1498" s="66" t="e">
        <f t="shared" si="575"/>
        <v>#VALUE!</v>
      </c>
    </row>
    <row r="1499" spans="1:32">
      <c r="A1499" s="16" t="str">
        <f t="shared" si="562"/>
        <v/>
      </c>
      <c r="B1499" s="29"/>
      <c r="C1499" s="17"/>
      <c r="D1499" s="32"/>
      <c r="E1499" s="18"/>
      <c r="F1499" s="25">
        <f t="shared" si="563"/>
        <v>0</v>
      </c>
      <c r="G1499" s="25">
        <f t="shared" si="564"/>
        <v>1</v>
      </c>
      <c r="H1499" s="25">
        <f t="shared" si="565"/>
        <v>1900</v>
      </c>
      <c r="I1499" s="25">
        <f t="shared" si="566"/>
        <v>1900</v>
      </c>
      <c r="J1499" s="63">
        <f t="shared" si="567"/>
        <v>91</v>
      </c>
      <c r="K1499" s="25">
        <f t="shared" si="568"/>
        <v>0</v>
      </c>
      <c r="L1499" s="25">
        <f t="shared" si="569"/>
        <v>0</v>
      </c>
      <c r="M1499" s="25">
        <f t="shared" si="570"/>
        <v>114</v>
      </c>
      <c r="N1499" s="22">
        <f t="shared" si="571"/>
        <v>0</v>
      </c>
      <c r="O1499" s="22">
        <f t="shared" si="572"/>
        <v>0</v>
      </c>
      <c r="P1499" s="22">
        <f t="shared" si="555"/>
        <v>0</v>
      </c>
      <c r="Q1499" s="62"/>
      <c r="R1499" s="21">
        <f t="shared" si="556"/>
        <v>0</v>
      </c>
      <c r="S1499" s="21"/>
      <c r="T1499" s="56">
        <f t="shared" si="557"/>
        <v>0</v>
      </c>
      <c r="U1499" s="23" t="e">
        <f t="shared" si="558"/>
        <v>#DIV/0!</v>
      </c>
      <c r="V1499" s="23" t="str">
        <f t="shared" si="573"/>
        <v/>
      </c>
      <c r="W1499" s="24"/>
      <c r="X1499" s="55" t="str">
        <f t="shared" si="561"/>
        <v/>
      </c>
      <c r="Y1499" s="19"/>
      <c r="Z1499" s="26" t="e">
        <f t="shared" si="574"/>
        <v>#DIV/0!</v>
      </c>
      <c r="AA1499" s="26">
        <f t="shared" si="576"/>
        <v>0</v>
      </c>
      <c r="AB1499" s="26" t="str">
        <f t="shared" si="560"/>
        <v/>
      </c>
      <c r="AC1499" s="27">
        <f t="shared" si="577"/>
        <v>0</v>
      </c>
      <c r="AD1499" s="19"/>
      <c r="AE1499" s="19" t="str">
        <f t="shared" si="559"/>
        <v/>
      </c>
      <c r="AF1499" s="66" t="e">
        <f t="shared" si="575"/>
        <v>#VALUE!</v>
      </c>
    </row>
    <row r="1500" spans="1:32">
      <c r="A1500" s="16" t="str">
        <f t="shared" si="562"/>
        <v/>
      </c>
      <c r="B1500" s="29"/>
      <c r="C1500" s="17"/>
      <c r="D1500" s="32"/>
      <c r="E1500" s="18"/>
      <c r="F1500" s="25">
        <f t="shared" si="563"/>
        <v>0</v>
      </c>
      <c r="G1500" s="25">
        <f t="shared" si="564"/>
        <v>1</v>
      </c>
      <c r="H1500" s="25">
        <f t="shared" si="565"/>
        <v>1900</v>
      </c>
      <c r="I1500" s="25">
        <f t="shared" si="566"/>
        <v>1900</v>
      </c>
      <c r="J1500" s="63">
        <f t="shared" si="567"/>
        <v>91</v>
      </c>
      <c r="K1500" s="25">
        <f t="shared" si="568"/>
        <v>0</v>
      </c>
      <c r="L1500" s="25">
        <f t="shared" si="569"/>
        <v>0</v>
      </c>
      <c r="M1500" s="25">
        <f t="shared" si="570"/>
        <v>114</v>
      </c>
      <c r="N1500" s="22">
        <f t="shared" si="571"/>
        <v>0</v>
      </c>
      <c r="O1500" s="22">
        <f t="shared" si="572"/>
        <v>0</v>
      </c>
      <c r="P1500" s="22">
        <f t="shared" si="555"/>
        <v>0</v>
      </c>
      <c r="Q1500" s="62"/>
      <c r="R1500" s="21">
        <f t="shared" si="556"/>
        <v>0</v>
      </c>
      <c r="S1500" s="21"/>
      <c r="T1500" s="56">
        <f t="shared" si="557"/>
        <v>0</v>
      </c>
      <c r="U1500" s="23" t="e">
        <f t="shared" si="558"/>
        <v>#DIV/0!</v>
      </c>
      <c r="V1500" s="23" t="str">
        <f t="shared" si="573"/>
        <v/>
      </c>
      <c r="W1500" s="24"/>
      <c r="X1500" s="55" t="str">
        <f t="shared" si="561"/>
        <v/>
      </c>
      <c r="Y1500" s="19"/>
      <c r="Z1500" s="26" t="e">
        <f t="shared" si="574"/>
        <v>#DIV/0!</v>
      </c>
      <c r="AA1500" s="26">
        <f t="shared" si="576"/>
        <v>0</v>
      </c>
      <c r="AB1500" s="26" t="str">
        <f t="shared" si="560"/>
        <v/>
      </c>
      <c r="AC1500" s="27">
        <f t="shared" si="577"/>
        <v>0</v>
      </c>
      <c r="AD1500" s="19"/>
      <c r="AE1500" s="19" t="str">
        <f t="shared" si="559"/>
        <v/>
      </c>
      <c r="AF1500" s="66" t="e">
        <f t="shared" si="575"/>
        <v>#VALUE!</v>
      </c>
    </row>
    <row r="1501" spans="1:32">
      <c r="A1501" s="16" t="str">
        <f t="shared" si="562"/>
        <v/>
      </c>
      <c r="B1501" s="29"/>
      <c r="C1501" s="17"/>
      <c r="D1501" s="32"/>
      <c r="E1501" s="18"/>
      <c r="F1501" s="25">
        <f t="shared" si="563"/>
        <v>0</v>
      </c>
      <c r="G1501" s="25">
        <f t="shared" si="564"/>
        <v>1</v>
      </c>
      <c r="H1501" s="25">
        <f t="shared" si="565"/>
        <v>1900</v>
      </c>
      <c r="I1501" s="25">
        <f t="shared" si="566"/>
        <v>1900</v>
      </c>
      <c r="J1501" s="63">
        <f t="shared" si="567"/>
        <v>91</v>
      </c>
      <c r="K1501" s="25">
        <f t="shared" si="568"/>
        <v>0</v>
      </c>
      <c r="L1501" s="25">
        <f t="shared" si="569"/>
        <v>0</v>
      </c>
      <c r="M1501" s="25">
        <f t="shared" si="570"/>
        <v>114</v>
      </c>
      <c r="N1501" s="22">
        <f t="shared" si="571"/>
        <v>0</v>
      </c>
      <c r="O1501" s="22">
        <f t="shared" si="572"/>
        <v>0</v>
      </c>
      <c r="P1501" s="22">
        <f t="shared" si="555"/>
        <v>0</v>
      </c>
      <c r="Q1501" s="62"/>
      <c r="R1501" s="21">
        <f t="shared" si="556"/>
        <v>0</v>
      </c>
      <c r="S1501" s="21"/>
      <c r="T1501" s="56">
        <f t="shared" si="557"/>
        <v>0</v>
      </c>
      <c r="U1501" s="23" t="e">
        <f t="shared" si="558"/>
        <v>#DIV/0!</v>
      </c>
      <c r="V1501" s="23" t="str">
        <f t="shared" si="573"/>
        <v/>
      </c>
      <c r="W1501" s="24"/>
      <c r="X1501" s="55" t="str">
        <f t="shared" si="561"/>
        <v/>
      </c>
      <c r="Y1501" s="19"/>
      <c r="Z1501" s="26" t="e">
        <f t="shared" si="574"/>
        <v>#DIV/0!</v>
      </c>
      <c r="AA1501" s="26">
        <f t="shared" si="576"/>
        <v>0</v>
      </c>
      <c r="AB1501" s="26" t="str">
        <f t="shared" si="560"/>
        <v/>
      </c>
      <c r="AC1501" s="27">
        <f t="shared" si="577"/>
        <v>0</v>
      </c>
      <c r="AD1501" s="19"/>
      <c r="AE1501" s="19" t="str">
        <f t="shared" si="559"/>
        <v/>
      </c>
      <c r="AF1501" s="66" t="e">
        <f t="shared" si="575"/>
        <v>#VALUE!</v>
      </c>
    </row>
    <row r="1502" spans="1:32">
      <c r="A1502" s="16" t="str">
        <f t="shared" si="562"/>
        <v/>
      </c>
      <c r="B1502" s="29"/>
      <c r="C1502" s="17"/>
      <c r="D1502" s="32"/>
      <c r="E1502" s="18"/>
      <c r="F1502" s="25">
        <f t="shared" si="563"/>
        <v>0</v>
      </c>
      <c r="G1502" s="25">
        <f t="shared" si="564"/>
        <v>1</v>
      </c>
      <c r="H1502" s="25">
        <f t="shared" si="565"/>
        <v>1900</v>
      </c>
      <c r="I1502" s="25">
        <f t="shared" si="566"/>
        <v>1900</v>
      </c>
      <c r="J1502" s="63">
        <f t="shared" si="567"/>
        <v>91</v>
      </c>
      <c r="K1502" s="25">
        <f t="shared" si="568"/>
        <v>0</v>
      </c>
      <c r="L1502" s="25">
        <f t="shared" si="569"/>
        <v>0</v>
      </c>
      <c r="M1502" s="25">
        <f t="shared" si="570"/>
        <v>114</v>
      </c>
      <c r="N1502" s="22">
        <f t="shared" si="571"/>
        <v>0</v>
      </c>
      <c r="O1502" s="22">
        <f t="shared" si="572"/>
        <v>0</v>
      </c>
      <c r="P1502" s="22">
        <f t="shared" si="555"/>
        <v>0</v>
      </c>
      <c r="Q1502" s="62"/>
      <c r="R1502" s="21">
        <f t="shared" si="556"/>
        <v>0</v>
      </c>
      <c r="S1502" s="21"/>
      <c r="T1502" s="56">
        <f t="shared" si="557"/>
        <v>0</v>
      </c>
      <c r="U1502" s="23" t="e">
        <f t="shared" si="558"/>
        <v>#DIV/0!</v>
      </c>
      <c r="V1502" s="23" t="str">
        <f t="shared" si="573"/>
        <v/>
      </c>
      <c r="W1502" s="24"/>
      <c r="X1502" s="55" t="str">
        <f t="shared" si="561"/>
        <v/>
      </c>
      <c r="Y1502" s="19"/>
      <c r="Z1502" s="26" t="e">
        <f t="shared" si="574"/>
        <v>#DIV/0!</v>
      </c>
      <c r="AA1502" s="26">
        <f t="shared" si="576"/>
        <v>0</v>
      </c>
      <c r="AB1502" s="26" t="str">
        <f t="shared" si="560"/>
        <v/>
      </c>
      <c r="AC1502" s="27">
        <f t="shared" si="577"/>
        <v>0</v>
      </c>
      <c r="AD1502" s="19"/>
      <c r="AE1502" s="19" t="str">
        <f t="shared" si="559"/>
        <v/>
      </c>
      <c r="AF1502" s="66" t="e">
        <f t="shared" si="575"/>
        <v>#VALUE!</v>
      </c>
    </row>
    <row r="1503" spans="1:32">
      <c r="A1503" s="16" t="str">
        <f t="shared" si="562"/>
        <v/>
      </c>
      <c r="B1503" s="29"/>
      <c r="C1503" s="17"/>
      <c r="D1503" s="32"/>
      <c r="E1503" s="18"/>
      <c r="F1503" s="25">
        <f t="shared" si="563"/>
        <v>0</v>
      </c>
      <c r="G1503" s="25">
        <f t="shared" si="564"/>
        <v>1</v>
      </c>
      <c r="H1503" s="25">
        <f t="shared" si="565"/>
        <v>1900</v>
      </c>
      <c r="I1503" s="25">
        <f t="shared" si="566"/>
        <v>1900</v>
      </c>
      <c r="J1503" s="63">
        <f t="shared" si="567"/>
        <v>91</v>
      </c>
      <c r="K1503" s="25">
        <f t="shared" si="568"/>
        <v>0</v>
      </c>
      <c r="L1503" s="25">
        <f t="shared" si="569"/>
        <v>0</v>
      </c>
      <c r="M1503" s="25">
        <f t="shared" si="570"/>
        <v>114</v>
      </c>
      <c r="N1503" s="22">
        <f t="shared" si="571"/>
        <v>0</v>
      </c>
      <c r="O1503" s="22">
        <f t="shared" si="572"/>
        <v>0</v>
      </c>
      <c r="P1503" s="22">
        <f t="shared" si="555"/>
        <v>0</v>
      </c>
      <c r="Q1503" s="62"/>
      <c r="R1503" s="21">
        <f t="shared" si="556"/>
        <v>0</v>
      </c>
      <c r="S1503" s="21"/>
      <c r="T1503" s="56">
        <f t="shared" si="557"/>
        <v>0</v>
      </c>
      <c r="U1503" s="23" t="e">
        <f t="shared" si="558"/>
        <v>#DIV/0!</v>
      </c>
      <c r="V1503" s="23" t="str">
        <f t="shared" si="573"/>
        <v/>
      </c>
      <c r="W1503" s="24"/>
      <c r="X1503" s="55" t="str">
        <f t="shared" si="561"/>
        <v/>
      </c>
      <c r="Y1503" s="19"/>
      <c r="Z1503" s="26" t="e">
        <f t="shared" si="574"/>
        <v>#DIV/0!</v>
      </c>
      <c r="AA1503" s="26">
        <f t="shared" si="576"/>
        <v>0</v>
      </c>
      <c r="AB1503" s="26" t="str">
        <f t="shared" si="560"/>
        <v/>
      </c>
      <c r="AC1503" s="27">
        <f t="shared" si="577"/>
        <v>0</v>
      </c>
      <c r="AD1503" s="19"/>
      <c r="AE1503" s="19" t="str">
        <f t="shared" si="559"/>
        <v/>
      </c>
      <c r="AF1503" s="66" t="e">
        <f t="shared" si="575"/>
        <v>#VALUE!</v>
      </c>
    </row>
    <row r="1504" spans="1:32">
      <c r="A1504" s="16" t="str">
        <f t="shared" si="562"/>
        <v/>
      </c>
      <c r="B1504" s="29"/>
      <c r="C1504" s="17"/>
      <c r="D1504" s="32"/>
      <c r="E1504" s="18"/>
      <c r="F1504" s="25">
        <f t="shared" si="563"/>
        <v>0</v>
      </c>
      <c r="G1504" s="25">
        <f t="shared" si="564"/>
        <v>1</v>
      </c>
      <c r="H1504" s="25">
        <f t="shared" si="565"/>
        <v>1900</v>
      </c>
      <c r="I1504" s="25">
        <f t="shared" si="566"/>
        <v>1900</v>
      </c>
      <c r="J1504" s="63">
        <f t="shared" si="567"/>
        <v>91</v>
      </c>
      <c r="K1504" s="25">
        <f t="shared" si="568"/>
        <v>0</v>
      </c>
      <c r="L1504" s="25">
        <f t="shared" si="569"/>
        <v>0</v>
      </c>
      <c r="M1504" s="25">
        <f t="shared" si="570"/>
        <v>114</v>
      </c>
      <c r="N1504" s="22">
        <f t="shared" si="571"/>
        <v>0</v>
      </c>
      <c r="O1504" s="22">
        <f t="shared" si="572"/>
        <v>0</v>
      </c>
      <c r="P1504" s="22">
        <f t="shared" si="555"/>
        <v>0</v>
      </c>
      <c r="Q1504" s="62"/>
      <c r="R1504" s="21">
        <f t="shared" si="556"/>
        <v>0</v>
      </c>
      <c r="S1504" s="21"/>
      <c r="T1504" s="56">
        <f t="shared" si="557"/>
        <v>0</v>
      </c>
      <c r="U1504" s="23" t="e">
        <f t="shared" si="558"/>
        <v>#DIV/0!</v>
      </c>
      <c r="V1504" s="23" t="str">
        <f t="shared" si="573"/>
        <v/>
      </c>
      <c r="W1504" s="24"/>
      <c r="X1504" s="55" t="str">
        <f t="shared" si="561"/>
        <v/>
      </c>
      <c r="Y1504" s="19"/>
      <c r="Z1504" s="26" t="e">
        <f t="shared" si="574"/>
        <v>#DIV/0!</v>
      </c>
      <c r="AA1504" s="26">
        <f t="shared" si="576"/>
        <v>0</v>
      </c>
      <c r="AB1504" s="26" t="str">
        <f t="shared" si="560"/>
        <v/>
      </c>
      <c r="AC1504" s="27">
        <f t="shared" si="577"/>
        <v>0</v>
      </c>
      <c r="AD1504" s="19"/>
      <c r="AE1504" s="19" t="str">
        <f t="shared" si="559"/>
        <v/>
      </c>
      <c r="AF1504" s="66" t="e">
        <f t="shared" si="575"/>
        <v>#VALUE!</v>
      </c>
    </row>
    <row r="1505" spans="1:32">
      <c r="A1505" s="16" t="str">
        <f t="shared" si="562"/>
        <v/>
      </c>
      <c r="B1505" s="29"/>
      <c r="C1505" s="17"/>
      <c r="D1505" s="32"/>
      <c r="E1505" s="18"/>
      <c r="F1505" s="25">
        <f t="shared" si="563"/>
        <v>0</v>
      </c>
      <c r="G1505" s="25">
        <f t="shared" si="564"/>
        <v>1</v>
      </c>
      <c r="H1505" s="25">
        <f t="shared" si="565"/>
        <v>1900</v>
      </c>
      <c r="I1505" s="25">
        <f t="shared" si="566"/>
        <v>1900</v>
      </c>
      <c r="J1505" s="63">
        <f t="shared" si="567"/>
        <v>91</v>
      </c>
      <c r="K1505" s="25">
        <f t="shared" si="568"/>
        <v>0</v>
      </c>
      <c r="L1505" s="25">
        <f t="shared" si="569"/>
        <v>0</v>
      </c>
      <c r="M1505" s="25">
        <f t="shared" si="570"/>
        <v>114</v>
      </c>
      <c r="N1505" s="22">
        <f t="shared" si="571"/>
        <v>0</v>
      </c>
      <c r="O1505" s="22">
        <f t="shared" si="572"/>
        <v>0</v>
      </c>
      <c r="P1505" s="22">
        <f t="shared" si="555"/>
        <v>0</v>
      </c>
      <c r="Q1505" s="62"/>
      <c r="R1505" s="21">
        <f t="shared" si="556"/>
        <v>0</v>
      </c>
      <c r="S1505" s="21"/>
      <c r="T1505" s="56">
        <f t="shared" si="557"/>
        <v>0</v>
      </c>
      <c r="U1505" s="23" t="e">
        <f t="shared" si="558"/>
        <v>#DIV/0!</v>
      </c>
      <c r="V1505" s="23" t="str">
        <f t="shared" si="573"/>
        <v/>
      </c>
      <c r="W1505" s="24"/>
      <c r="X1505" s="55" t="str">
        <f t="shared" si="561"/>
        <v/>
      </c>
      <c r="Y1505" s="19"/>
      <c r="Z1505" s="26" t="e">
        <f t="shared" si="574"/>
        <v>#DIV/0!</v>
      </c>
      <c r="AA1505" s="26">
        <f t="shared" si="576"/>
        <v>0</v>
      </c>
      <c r="AB1505" s="26" t="str">
        <f t="shared" si="560"/>
        <v/>
      </c>
      <c r="AC1505" s="27">
        <f t="shared" si="577"/>
        <v>0</v>
      </c>
      <c r="AD1505" s="19"/>
      <c r="AE1505" s="19" t="str">
        <f t="shared" si="559"/>
        <v/>
      </c>
      <c r="AF1505" s="66" t="e">
        <f t="shared" si="575"/>
        <v>#VALUE!</v>
      </c>
    </row>
    <row r="1506" spans="1:32">
      <c r="A1506" s="16" t="str">
        <f t="shared" si="562"/>
        <v/>
      </c>
      <c r="B1506" s="29"/>
      <c r="C1506" s="17"/>
      <c r="D1506" s="32"/>
      <c r="E1506" s="18"/>
      <c r="F1506" s="25">
        <f t="shared" si="563"/>
        <v>0</v>
      </c>
      <c r="G1506" s="25">
        <f t="shared" si="564"/>
        <v>1</v>
      </c>
      <c r="H1506" s="25">
        <f t="shared" si="565"/>
        <v>1900</v>
      </c>
      <c r="I1506" s="25">
        <f t="shared" si="566"/>
        <v>1900</v>
      </c>
      <c r="J1506" s="63">
        <f t="shared" si="567"/>
        <v>91</v>
      </c>
      <c r="K1506" s="25">
        <f t="shared" si="568"/>
        <v>0</v>
      </c>
      <c r="L1506" s="25">
        <f t="shared" si="569"/>
        <v>0</v>
      </c>
      <c r="M1506" s="25">
        <f t="shared" si="570"/>
        <v>114</v>
      </c>
      <c r="N1506" s="22">
        <f t="shared" si="571"/>
        <v>0</v>
      </c>
      <c r="O1506" s="22">
        <f t="shared" si="572"/>
        <v>0</v>
      </c>
      <c r="P1506" s="22">
        <f t="shared" si="555"/>
        <v>0</v>
      </c>
      <c r="Q1506" s="62"/>
      <c r="R1506" s="21">
        <f t="shared" si="556"/>
        <v>0</v>
      </c>
      <c r="S1506" s="21"/>
      <c r="T1506" s="56">
        <f t="shared" si="557"/>
        <v>0</v>
      </c>
      <c r="U1506" s="23" t="e">
        <f t="shared" si="558"/>
        <v>#DIV/0!</v>
      </c>
      <c r="V1506" s="23" t="str">
        <f t="shared" si="573"/>
        <v/>
      </c>
      <c r="W1506" s="24"/>
      <c r="X1506" s="55" t="str">
        <f t="shared" si="561"/>
        <v/>
      </c>
      <c r="Y1506" s="19"/>
      <c r="Z1506" s="26" t="e">
        <f t="shared" si="574"/>
        <v>#DIV/0!</v>
      </c>
      <c r="AA1506" s="26">
        <f t="shared" si="576"/>
        <v>0</v>
      </c>
      <c r="AB1506" s="26" t="str">
        <f t="shared" si="560"/>
        <v/>
      </c>
      <c r="AC1506" s="27">
        <f t="shared" si="577"/>
        <v>0</v>
      </c>
      <c r="AD1506" s="19"/>
      <c r="AE1506" s="19" t="str">
        <f t="shared" si="559"/>
        <v/>
      </c>
      <c r="AF1506" s="66" t="e">
        <f t="shared" si="575"/>
        <v>#VALUE!</v>
      </c>
    </row>
    <row r="1507" spans="1:32">
      <c r="A1507" s="16" t="str">
        <f t="shared" si="562"/>
        <v/>
      </c>
      <c r="B1507" s="29"/>
      <c r="C1507" s="17"/>
      <c r="D1507" s="32"/>
      <c r="E1507" s="18"/>
      <c r="F1507" s="25">
        <f t="shared" si="563"/>
        <v>0</v>
      </c>
      <c r="G1507" s="25">
        <f t="shared" si="564"/>
        <v>1</v>
      </c>
      <c r="H1507" s="25">
        <f t="shared" si="565"/>
        <v>1900</v>
      </c>
      <c r="I1507" s="25">
        <f t="shared" si="566"/>
        <v>1900</v>
      </c>
      <c r="J1507" s="63">
        <f t="shared" si="567"/>
        <v>91</v>
      </c>
      <c r="K1507" s="25">
        <f t="shared" si="568"/>
        <v>0</v>
      </c>
      <c r="L1507" s="25">
        <f t="shared" si="569"/>
        <v>0</v>
      </c>
      <c r="M1507" s="25">
        <f t="shared" si="570"/>
        <v>114</v>
      </c>
      <c r="N1507" s="22">
        <f t="shared" si="571"/>
        <v>0</v>
      </c>
      <c r="O1507" s="22">
        <f t="shared" si="572"/>
        <v>0</v>
      </c>
      <c r="P1507" s="22">
        <f t="shared" si="555"/>
        <v>0</v>
      </c>
      <c r="Q1507" s="62"/>
      <c r="R1507" s="21">
        <f t="shared" si="556"/>
        <v>0</v>
      </c>
      <c r="S1507" s="21"/>
      <c r="T1507" s="56">
        <f t="shared" si="557"/>
        <v>0</v>
      </c>
      <c r="U1507" s="23" t="e">
        <f t="shared" si="558"/>
        <v>#DIV/0!</v>
      </c>
      <c r="V1507" s="23" t="str">
        <f t="shared" si="573"/>
        <v/>
      </c>
      <c r="W1507" s="24"/>
      <c r="X1507" s="55" t="str">
        <f t="shared" si="561"/>
        <v/>
      </c>
      <c r="Y1507" s="19"/>
      <c r="Z1507" s="26" t="e">
        <f t="shared" si="574"/>
        <v>#DIV/0!</v>
      </c>
      <c r="AA1507" s="26">
        <f t="shared" si="576"/>
        <v>0</v>
      </c>
      <c r="AB1507" s="26" t="str">
        <f t="shared" si="560"/>
        <v/>
      </c>
      <c r="AC1507" s="27">
        <f t="shared" si="577"/>
        <v>0</v>
      </c>
      <c r="AD1507" s="19"/>
      <c r="AE1507" s="19" t="str">
        <f t="shared" si="559"/>
        <v/>
      </c>
      <c r="AF1507" s="66" t="e">
        <f t="shared" si="575"/>
        <v>#VALUE!</v>
      </c>
    </row>
    <row r="1508" spans="1:32">
      <c r="A1508" s="16" t="str">
        <f t="shared" si="562"/>
        <v/>
      </c>
      <c r="B1508" s="29"/>
      <c r="C1508" s="17"/>
      <c r="D1508" s="32"/>
      <c r="E1508" s="18"/>
      <c r="F1508" s="25">
        <f t="shared" si="563"/>
        <v>0</v>
      </c>
      <c r="G1508" s="25">
        <f t="shared" si="564"/>
        <v>1</v>
      </c>
      <c r="H1508" s="25">
        <f t="shared" si="565"/>
        <v>1900</v>
      </c>
      <c r="I1508" s="25">
        <f t="shared" si="566"/>
        <v>1900</v>
      </c>
      <c r="J1508" s="63">
        <f t="shared" si="567"/>
        <v>91</v>
      </c>
      <c r="K1508" s="25">
        <f t="shared" si="568"/>
        <v>0</v>
      </c>
      <c r="L1508" s="25">
        <f t="shared" si="569"/>
        <v>0</v>
      </c>
      <c r="M1508" s="25">
        <f t="shared" si="570"/>
        <v>114</v>
      </c>
      <c r="N1508" s="22">
        <f t="shared" si="571"/>
        <v>0</v>
      </c>
      <c r="O1508" s="22">
        <f t="shared" si="572"/>
        <v>0</v>
      </c>
      <c r="P1508" s="22">
        <f t="shared" si="555"/>
        <v>0</v>
      </c>
      <c r="Q1508" s="62"/>
      <c r="R1508" s="21">
        <f t="shared" si="556"/>
        <v>0</v>
      </c>
      <c r="S1508" s="21"/>
      <c r="T1508" s="56">
        <f t="shared" si="557"/>
        <v>0</v>
      </c>
      <c r="U1508" s="23" t="e">
        <f t="shared" si="558"/>
        <v>#DIV/0!</v>
      </c>
      <c r="V1508" s="23" t="str">
        <f t="shared" si="573"/>
        <v/>
      </c>
      <c r="W1508" s="24"/>
      <c r="X1508" s="55" t="str">
        <f t="shared" si="561"/>
        <v/>
      </c>
      <c r="Y1508" s="19"/>
      <c r="Z1508" s="26" t="e">
        <f t="shared" si="574"/>
        <v>#DIV/0!</v>
      </c>
      <c r="AA1508" s="26">
        <f t="shared" si="576"/>
        <v>0</v>
      </c>
      <c r="AB1508" s="26" t="str">
        <f t="shared" si="560"/>
        <v/>
      </c>
      <c r="AC1508" s="27">
        <f t="shared" si="577"/>
        <v>0</v>
      </c>
      <c r="AD1508" s="19"/>
      <c r="AE1508" s="19" t="str">
        <f t="shared" si="559"/>
        <v/>
      </c>
      <c r="AF1508" s="66" t="e">
        <f t="shared" si="575"/>
        <v>#VALUE!</v>
      </c>
    </row>
    <row r="1509" spans="1:32">
      <c r="A1509" s="16" t="str">
        <f t="shared" si="562"/>
        <v/>
      </c>
      <c r="B1509" s="29"/>
      <c r="C1509" s="17"/>
      <c r="D1509" s="32"/>
      <c r="E1509" s="18"/>
      <c r="F1509" s="25">
        <f t="shared" si="563"/>
        <v>0</v>
      </c>
      <c r="G1509" s="25">
        <f t="shared" si="564"/>
        <v>1</v>
      </c>
      <c r="H1509" s="25">
        <f t="shared" si="565"/>
        <v>1900</v>
      </c>
      <c r="I1509" s="25">
        <f t="shared" si="566"/>
        <v>1900</v>
      </c>
      <c r="J1509" s="63">
        <f t="shared" si="567"/>
        <v>91</v>
      </c>
      <c r="K1509" s="25">
        <f t="shared" si="568"/>
        <v>0</v>
      </c>
      <c r="L1509" s="25">
        <f t="shared" si="569"/>
        <v>0</v>
      </c>
      <c r="M1509" s="25">
        <f t="shared" si="570"/>
        <v>114</v>
      </c>
      <c r="N1509" s="22">
        <f t="shared" si="571"/>
        <v>0</v>
      </c>
      <c r="O1509" s="22">
        <f t="shared" si="572"/>
        <v>0</v>
      </c>
      <c r="P1509" s="22">
        <f t="shared" si="555"/>
        <v>0</v>
      </c>
      <c r="Q1509" s="62"/>
      <c r="R1509" s="21">
        <f t="shared" si="556"/>
        <v>0</v>
      </c>
      <c r="S1509" s="21"/>
      <c r="T1509" s="56">
        <f t="shared" si="557"/>
        <v>0</v>
      </c>
      <c r="U1509" s="23" t="e">
        <f t="shared" si="558"/>
        <v>#DIV/0!</v>
      </c>
      <c r="V1509" s="23" t="str">
        <f t="shared" si="573"/>
        <v/>
      </c>
      <c r="W1509" s="24"/>
      <c r="X1509" s="55" t="str">
        <f t="shared" si="561"/>
        <v/>
      </c>
      <c r="Y1509" s="19"/>
      <c r="Z1509" s="26" t="e">
        <f t="shared" si="574"/>
        <v>#DIV/0!</v>
      </c>
      <c r="AA1509" s="26">
        <f t="shared" si="576"/>
        <v>0</v>
      </c>
      <c r="AB1509" s="26" t="str">
        <f t="shared" si="560"/>
        <v/>
      </c>
      <c r="AC1509" s="27">
        <f t="shared" si="577"/>
        <v>0</v>
      </c>
      <c r="AD1509" s="19"/>
      <c r="AE1509" s="19" t="str">
        <f t="shared" si="559"/>
        <v/>
      </c>
      <c r="AF1509" s="66" t="e">
        <f t="shared" si="575"/>
        <v>#VALUE!</v>
      </c>
    </row>
    <row r="1510" spans="1:32">
      <c r="A1510" s="16" t="str">
        <f t="shared" si="562"/>
        <v/>
      </c>
      <c r="B1510" s="29"/>
      <c r="C1510" s="17"/>
      <c r="D1510" s="32"/>
      <c r="E1510" s="18"/>
      <c r="F1510" s="25">
        <f t="shared" si="563"/>
        <v>0</v>
      </c>
      <c r="G1510" s="25">
        <f t="shared" si="564"/>
        <v>1</v>
      </c>
      <c r="H1510" s="25">
        <f t="shared" si="565"/>
        <v>1900</v>
      </c>
      <c r="I1510" s="25">
        <f t="shared" si="566"/>
        <v>1900</v>
      </c>
      <c r="J1510" s="63">
        <f t="shared" si="567"/>
        <v>91</v>
      </c>
      <c r="K1510" s="25">
        <f t="shared" si="568"/>
        <v>0</v>
      </c>
      <c r="L1510" s="25">
        <f t="shared" si="569"/>
        <v>0</v>
      </c>
      <c r="M1510" s="25">
        <f t="shared" si="570"/>
        <v>114</v>
      </c>
      <c r="N1510" s="22">
        <f t="shared" si="571"/>
        <v>0</v>
      </c>
      <c r="O1510" s="22">
        <f t="shared" si="572"/>
        <v>0</v>
      </c>
      <c r="P1510" s="22">
        <f t="shared" si="555"/>
        <v>0</v>
      </c>
      <c r="Q1510" s="62"/>
      <c r="R1510" s="21">
        <f t="shared" si="556"/>
        <v>0</v>
      </c>
      <c r="S1510" s="21"/>
      <c r="T1510" s="56">
        <f t="shared" si="557"/>
        <v>0</v>
      </c>
      <c r="U1510" s="23" t="e">
        <f t="shared" si="558"/>
        <v>#DIV/0!</v>
      </c>
      <c r="V1510" s="23" t="str">
        <f t="shared" si="573"/>
        <v/>
      </c>
      <c r="W1510" s="24"/>
      <c r="X1510" s="55" t="str">
        <f t="shared" si="561"/>
        <v/>
      </c>
      <c r="Y1510" s="19"/>
      <c r="Z1510" s="26" t="e">
        <f t="shared" si="574"/>
        <v>#DIV/0!</v>
      </c>
      <c r="AA1510" s="26">
        <f t="shared" si="576"/>
        <v>0</v>
      </c>
      <c r="AB1510" s="26" t="str">
        <f t="shared" si="560"/>
        <v/>
      </c>
      <c r="AC1510" s="27">
        <f t="shared" si="577"/>
        <v>0</v>
      </c>
      <c r="AD1510" s="19"/>
      <c r="AE1510" s="19" t="str">
        <f t="shared" si="559"/>
        <v/>
      </c>
      <c r="AF1510" s="66" t="e">
        <f t="shared" si="575"/>
        <v>#VALUE!</v>
      </c>
    </row>
    <row r="1511" spans="1:32">
      <c r="A1511" s="16" t="str">
        <f t="shared" si="562"/>
        <v/>
      </c>
      <c r="B1511" s="29"/>
      <c r="C1511" s="17"/>
      <c r="D1511" s="32"/>
      <c r="E1511" s="18"/>
      <c r="F1511" s="25">
        <f t="shared" si="563"/>
        <v>0</v>
      </c>
      <c r="G1511" s="25">
        <f t="shared" si="564"/>
        <v>1</v>
      </c>
      <c r="H1511" s="25">
        <f t="shared" si="565"/>
        <v>1900</v>
      </c>
      <c r="I1511" s="25">
        <f t="shared" si="566"/>
        <v>1900</v>
      </c>
      <c r="J1511" s="63">
        <f t="shared" si="567"/>
        <v>91</v>
      </c>
      <c r="K1511" s="25">
        <f t="shared" si="568"/>
        <v>0</v>
      </c>
      <c r="L1511" s="25">
        <f t="shared" si="569"/>
        <v>0</v>
      </c>
      <c r="M1511" s="25">
        <f t="shared" si="570"/>
        <v>114</v>
      </c>
      <c r="N1511" s="22">
        <f t="shared" si="571"/>
        <v>0</v>
      </c>
      <c r="O1511" s="22">
        <f t="shared" si="572"/>
        <v>0</v>
      </c>
      <c r="P1511" s="22">
        <f t="shared" si="555"/>
        <v>0</v>
      </c>
      <c r="Q1511" s="62"/>
      <c r="R1511" s="21">
        <f t="shared" si="556"/>
        <v>0</v>
      </c>
      <c r="S1511" s="21"/>
      <c r="T1511" s="56">
        <f t="shared" si="557"/>
        <v>0</v>
      </c>
      <c r="U1511" s="23" t="e">
        <f t="shared" si="558"/>
        <v>#DIV/0!</v>
      </c>
      <c r="V1511" s="23" t="str">
        <f t="shared" si="573"/>
        <v/>
      </c>
      <c r="W1511" s="24"/>
      <c r="X1511" s="55" t="str">
        <f t="shared" si="561"/>
        <v/>
      </c>
      <c r="Y1511" s="19"/>
      <c r="Z1511" s="26" t="e">
        <f t="shared" si="574"/>
        <v>#DIV/0!</v>
      </c>
      <c r="AA1511" s="26">
        <f t="shared" si="576"/>
        <v>0</v>
      </c>
      <c r="AB1511" s="26" t="str">
        <f t="shared" si="560"/>
        <v/>
      </c>
      <c r="AC1511" s="27">
        <f t="shared" si="577"/>
        <v>0</v>
      </c>
      <c r="AD1511" s="19"/>
      <c r="AE1511" s="19" t="str">
        <f t="shared" si="559"/>
        <v/>
      </c>
      <c r="AF1511" s="66" t="e">
        <f t="shared" si="575"/>
        <v>#VALUE!</v>
      </c>
    </row>
    <row r="1512" spans="1:32">
      <c r="A1512" s="16" t="str">
        <f t="shared" si="562"/>
        <v/>
      </c>
      <c r="B1512" s="29"/>
      <c r="C1512" s="17"/>
      <c r="D1512" s="32"/>
      <c r="E1512" s="18"/>
      <c r="F1512" s="25">
        <f t="shared" si="563"/>
        <v>0</v>
      </c>
      <c r="G1512" s="25">
        <f t="shared" si="564"/>
        <v>1</v>
      </c>
      <c r="H1512" s="25">
        <f t="shared" si="565"/>
        <v>1900</v>
      </c>
      <c r="I1512" s="25">
        <f t="shared" si="566"/>
        <v>1900</v>
      </c>
      <c r="J1512" s="63">
        <f t="shared" si="567"/>
        <v>91</v>
      </c>
      <c r="K1512" s="25">
        <f t="shared" si="568"/>
        <v>0</v>
      </c>
      <c r="L1512" s="25">
        <f t="shared" si="569"/>
        <v>0</v>
      </c>
      <c r="M1512" s="25">
        <f t="shared" si="570"/>
        <v>114</v>
      </c>
      <c r="N1512" s="22">
        <f t="shared" si="571"/>
        <v>0</v>
      </c>
      <c r="O1512" s="22">
        <f t="shared" si="572"/>
        <v>0</v>
      </c>
      <c r="P1512" s="22">
        <f t="shared" si="555"/>
        <v>0</v>
      </c>
      <c r="Q1512" s="62"/>
      <c r="R1512" s="21">
        <f t="shared" si="556"/>
        <v>0</v>
      </c>
      <c r="S1512" s="21"/>
      <c r="T1512" s="56">
        <f t="shared" si="557"/>
        <v>0</v>
      </c>
      <c r="U1512" s="23" t="e">
        <f t="shared" si="558"/>
        <v>#DIV/0!</v>
      </c>
      <c r="V1512" s="23" t="str">
        <f t="shared" si="573"/>
        <v/>
      </c>
      <c r="W1512" s="24"/>
      <c r="X1512" s="55" t="str">
        <f t="shared" si="561"/>
        <v/>
      </c>
      <c r="Y1512" s="19"/>
      <c r="Z1512" s="26" t="e">
        <f t="shared" si="574"/>
        <v>#DIV/0!</v>
      </c>
      <c r="AA1512" s="26">
        <f t="shared" si="576"/>
        <v>0</v>
      </c>
      <c r="AB1512" s="26" t="str">
        <f t="shared" si="560"/>
        <v/>
      </c>
      <c r="AC1512" s="27">
        <f t="shared" si="577"/>
        <v>0</v>
      </c>
      <c r="AD1512" s="19"/>
      <c r="AE1512" s="19" t="str">
        <f t="shared" si="559"/>
        <v/>
      </c>
      <c r="AF1512" s="66" t="e">
        <f t="shared" si="575"/>
        <v>#VALUE!</v>
      </c>
    </row>
    <row r="1513" spans="1:32">
      <c r="A1513" s="16" t="str">
        <f t="shared" si="562"/>
        <v/>
      </c>
      <c r="B1513" s="29"/>
      <c r="C1513" s="17"/>
      <c r="D1513" s="32"/>
      <c r="E1513" s="18"/>
      <c r="F1513" s="25">
        <f t="shared" si="563"/>
        <v>0</v>
      </c>
      <c r="G1513" s="25">
        <f t="shared" si="564"/>
        <v>1</v>
      </c>
      <c r="H1513" s="25">
        <f t="shared" si="565"/>
        <v>1900</v>
      </c>
      <c r="I1513" s="25">
        <f t="shared" si="566"/>
        <v>1900</v>
      </c>
      <c r="J1513" s="63">
        <f t="shared" si="567"/>
        <v>91</v>
      </c>
      <c r="K1513" s="25">
        <f t="shared" si="568"/>
        <v>0</v>
      </c>
      <c r="L1513" s="25">
        <f t="shared" si="569"/>
        <v>0</v>
      </c>
      <c r="M1513" s="25">
        <f t="shared" si="570"/>
        <v>114</v>
      </c>
      <c r="N1513" s="22">
        <f t="shared" si="571"/>
        <v>0</v>
      </c>
      <c r="O1513" s="22">
        <f t="shared" si="572"/>
        <v>0</v>
      </c>
      <c r="P1513" s="22">
        <f t="shared" si="555"/>
        <v>0</v>
      </c>
      <c r="Q1513" s="62"/>
      <c r="R1513" s="21">
        <f t="shared" si="556"/>
        <v>0</v>
      </c>
      <c r="S1513" s="21"/>
      <c r="T1513" s="56">
        <f t="shared" si="557"/>
        <v>0</v>
      </c>
      <c r="U1513" s="23" t="e">
        <f t="shared" si="558"/>
        <v>#DIV/0!</v>
      </c>
      <c r="V1513" s="23" t="str">
        <f t="shared" si="573"/>
        <v/>
      </c>
      <c r="W1513" s="24"/>
      <c r="X1513" s="55" t="str">
        <f t="shared" si="561"/>
        <v/>
      </c>
      <c r="Y1513" s="19"/>
      <c r="Z1513" s="26" t="e">
        <f t="shared" si="574"/>
        <v>#DIV/0!</v>
      </c>
      <c r="AA1513" s="26">
        <f t="shared" si="576"/>
        <v>0</v>
      </c>
      <c r="AB1513" s="26" t="str">
        <f t="shared" si="560"/>
        <v/>
      </c>
      <c r="AC1513" s="27">
        <f t="shared" si="577"/>
        <v>0</v>
      </c>
      <c r="AD1513" s="19"/>
      <c r="AE1513" s="19" t="str">
        <f t="shared" si="559"/>
        <v/>
      </c>
      <c r="AF1513" s="66" t="e">
        <f t="shared" si="575"/>
        <v>#VALUE!</v>
      </c>
    </row>
    <row r="1514" spans="1:32">
      <c r="A1514" s="16" t="str">
        <f t="shared" si="562"/>
        <v/>
      </c>
      <c r="B1514" s="29"/>
      <c r="C1514" s="17"/>
      <c r="D1514" s="32"/>
      <c r="E1514" s="18"/>
      <c r="F1514" s="25">
        <f t="shared" si="563"/>
        <v>0</v>
      </c>
      <c r="G1514" s="25">
        <f t="shared" si="564"/>
        <v>1</v>
      </c>
      <c r="H1514" s="25">
        <f t="shared" si="565"/>
        <v>1900</v>
      </c>
      <c r="I1514" s="25">
        <f t="shared" si="566"/>
        <v>1900</v>
      </c>
      <c r="J1514" s="63">
        <f t="shared" si="567"/>
        <v>91</v>
      </c>
      <c r="K1514" s="25">
        <f t="shared" si="568"/>
        <v>0</v>
      </c>
      <c r="L1514" s="25">
        <f t="shared" si="569"/>
        <v>0</v>
      </c>
      <c r="M1514" s="25">
        <f t="shared" si="570"/>
        <v>114</v>
      </c>
      <c r="N1514" s="22">
        <f t="shared" si="571"/>
        <v>0</v>
      </c>
      <c r="O1514" s="22">
        <f t="shared" si="572"/>
        <v>0</v>
      </c>
      <c r="P1514" s="22">
        <f t="shared" si="555"/>
        <v>0</v>
      </c>
      <c r="Q1514" s="62"/>
      <c r="R1514" s="21">
        <f t="shared" si="556"/>
        <v>0</v>
      </c>
      <c r="S1514" s="21"/>
      <c r="T1514" s="56">
        <f t="shared" si="557"/>
        <v>0</v>
      </c>
      <c r="U1514" s="23" t="e">
        <f t="shared" si="558"/>
        <v>#DIV/0!</v>
      </c>
      <c r="V1514" s="23" t="str">
        <f t="shared" si="573"/>
        <v/>
      </c>
      <c r="W1514" s="24"/>
      <c r="X1514" s="55" t="str">
        <f t="shared" si="561"/>
        <v/>
      </c>
      <c r="Y1514" s="19"/>
      <c r="Z1514" s="26" t="e">
        <f t="shared" si="574"/>
        <v>#DIV/0!</v>
      </c>
      <c r="AA1514" s="26">
        <f t="shared" si="576"/>
        <v>0</v>
      </c>
      <c r="AB1514" s="26" t="str">
        <f t="shared" si="560"/>
        <v/>
      </c>
      <c r="AC1514" s="27">
        <f t="shared" si="577"/>
        <v>0</v>
      </c>
      <c r="AD1514" s="19"/>
      <c r="AE1514" s="19" t="str">
        <f t="shared" si="559"/>
        <v/>
      </c>
      <c r="AF1514" s="66" t="e">
        <f t="shared" si="575"/>
        <v>#VALUE!</v>
      </c>
    </row>
    <row r="1515" spans="1:32">
      <c r="A1515" s="16" t="str">
        <f t="shared" si="562"/>
        <v/>
      </c>
      <c r="B1515" s="29"/>
      <c r="C1515" s="17"/>
      <c r="D1515" s="32"/>
      <c r="E1515" s="18"/>
      <c r="F1515" s="25">
        <f t="shared" si="563"/>
        <v>0</v>
      </c>
      <c r="G1515" s="25">
        <f t="shared" si="564"/>
        <v>1</v>
      </c>
      <c r="H1515" s="25">
        <f t="shared" si="565"/>
        <v>1900</v>
      </c>
      <c r="I1515" s="25">
        <f t="shared" si="566"/>
        <v>1900</v>
      </c>
      <c r="J1515" s="63">
        <f t="shared" si="567"/>
        <v>91</v>
      </c>
      <c r="K1515" s="25">
        <f t="shared" si="568"/>
        <v>0</v>
      </c>
      <c r="L1515" s="25">
        <f t="shared" si="569"/>
        <v>0</v>
      </c>
      <c r="M1515" s="25">
        <f t="shared" si="570"/>
        <v>114</v>
      </c>
      <c r="N1515" s="22">
        <f t="shared" si="571"/>
        <v>0</v>
      </c>
      <c r="O1515" s="22">
        <f t="shared" si="572"/>
        <v>0</v>
      </c>
      <c r="P1515" s="22">
        <f t="shared" si="555"/>
        <v>0</v>
      </c>
      <c r="Q1515" s="62"/>
      <c r="R1515" s="21">
        <f t="shared" si="556"/>
        <v>0</v>
      </c>
      <c r="S1515" s="21"/>
      <c r="T1515" s="56">
        <f t="shared" si="557"/>
        <v>0</v>
      </c>
      <c r="U1515" s="23" t="e">
        <f t="shared" si="558"/>
        <v>#DIV/0!</v>
      </c>
      <c r="V1515" s="23" t="str">
        <f t="shared" si="573"/>
        <v/>
      </c>
      <c r="W1515" s="24"/>
      <c r="X1515" s="55" t="str">
        <f t="shared" si="561"/>
        <v/>
      </c>
      <c r="Y1515" s="19"/>
      <c r="Z1515" s="26" t="e">
        <f t="shared" si="574"/>
        <v>#DIV/0!</v>
      </c>
      <c r="AA1515" s="26">
        <f t="shared" si="576"/>
        <v>0</v>
      </c>
      <c r="AB1515" s="26" t="str">
        <f t="shared" si="560"/>
        <v/>
      </c>
      <c r="AC1515" s="27">
        <f t="shared" si="577"/>
        <v>0</v>
      </c>
      <c r="AD1515" s="19"/>
      <c r="AE1515" s="19" t="str">
        <f t="shared" si="559"/>
        <v/>
      </c>
      <c r="AF1515" s="66" t="e">
        <f t="shared" si="575"/>
        <v>#VALUE!</v>
      </c>
    </row>
    <row r="1516" spans="1:32">
      <c r="A1516" s="16" t="str">
        <f t="shared" si="562"/>
        <v/>
      </c>
      <c r="B1516" s="29"/>
      <c r="C1516" s="17"/>
      <c r="D1516" s="32"/>
      <c r="E1516" s="18"/>
      <c r="F1516" s="25">
        <f t="shared" si="563"/>
        <v>0</v>
      </c>
      <c r="G1516" s="25">
        <f t="shared" si="564"/>
        <v>1</v>
      </c>
      <c r="H1516" s="25">
        <f t="shared" si="565"/>
        <v>1900</v>
      </c>
      <c r="I1516" s="25">
        <f t="shared" si="566"/>
        <v>1900</v>
      </c>
      <c r="J1516" s="63">
        <f t="shared" si="567"/>
        <v>91</v>
      </c>
      <c r="K1516" s="25">
        <f t="shared" si="568"/>
        <v>0</v>
      </c>
      <c r="L1516" s="25">
        <f t="shared" si="569"/>
        <v>0</v>
      </c>
      <c r="M1516" s="25">
        <f t="shared" si="570"/>
        <v>114</v>
      </c>
      <c r="N1516" s="22">
        <f t="shared" si="571"/>
        <v>0</v>
      </c>
      <c r="O1516" s="22">
        <f t="shared" si="572"/>
        <v>0</v>
      </c>
      <c r="P1516" s="22">
        <f t="shared" si="555"/>
        <v>0</v>
      </c>
      <c r="Q1516" s="62"/>
      <c r="R1516" s="21">
        <f t="shared" si="556"/>
        <v>0</v>
      </c>
      <c r="S1516" s="21"/>
      <c r="T1516" s="56">
        <f t="shared" si="557"/>
        <v>0</v>
      </c>
      <c r="U1516" s="23" t="e">
        <f t="shared" si="558"/>
        <v>#DIV/0!</v>
      </c>
      <c r="V1516" s="23" t="str">
        <f t="shared" si="573"/>
        <v/>
      </c>
      <c r="W1516" s="24"/>
      <c r="X1516" s="55" t="str">
        <f t="shared" si="561"/>
        <v/>
      </c>
      <c r="Y1516" s="19"/>
      <c r="Z1516" s="26" t="e">
        <f t="shared" si="574"/>
        <v>#DIV/0!</v>
      </c>
      <c r="AA1516" s="26">
        <f t="shared" si="576"/>
        <v>0</v>
      </c>
      <c r="AB1516" s="26" t="str">
        <f t="shared" si="560"/>
        <v/>
      </c>
      <c r="AC1516" s="27">
        <f t="shared" si="577"/>
        <v>0</v>
      </c>
      <c r="AD1516" s="19"/>
      <c r="AE1516" s="19" t="str">
        <f t="shared" si="559"/>
        <v/>
      </c>
      <c r="AF1516" s="66" t="e">
        <f t="shared" si="575"/>
        <v>#VALUE!</v>
      </c>
    </row>
    <row r="1517" spans="1:32">
      <c r="A1517" s="16" t="str">
        <f t="shared" si="562"/>
        <v/>
      </c>
      <c r="B1517" s="29"/>
      <c r="C1517" s="17"/>
      <c r="D1517" s="32"/>
      <c r="E1517" s="18"/>
      <c r="F1517" s="25">
        <f t="shared" si="563"/>
        <v>0</v>
      </c>
      <c r="G1517" s="25">
        <f t="shared" si="564"/>
        <v>1</v>
      </c>
      <c r="H1517" s="25">
        <f t="shared" si="565"/>
        <v>1900</v>
      </c>
      <c r="I1517" s="25">
        <f t="shared" si="566"/>
        <v>1900</v>
      </c>
      <c r="J1517" s="63">
        <f t="shared" si="567"/>
        <v>91</v>
      </c>
      <c r="K1517" s="25">
        <f t="shared" si="568"/>
        <v>0</v>
      </c>
      <c r="L1517" s="25">
        <f t="shared" si="569"/>
        <v>0</v>
      </c>
      <c r="M1517" s="25">
        <f t="shared" si="570"/>
        <v>114</v>
      </c>
      <c r="N1517" s="22">
        <f t="shared" si="571"/>
        <v>0</v>
      </c>
      <c r="O1517" s="22">
        <f t="shared" si="572"/>
        <v>0</v>
      </c>
      <c r="P1517" s="22">
        <f t="shared" si="555"/>
        <v>0</v>
      </c>
      <c r="Q1517" s="62"/>
      <c r="R1517" s="21">
        <f t="shared" si="556"/>
        <v>0</v>
      </c>
      <c r="S1517" s="21"/>
      <c r="T1517" s="56">
        <f t="shared" si="557"/>
        <v>0</v>
      </c>
      <c r="U1517" s="23" t="e">
        <f t="shared" si="558"/>
        <v>#DIV/0!</v>
      </c>
      <c r="V1517" s="23" t="str">
        <f t="shared" si="573"/>
        <v/>
      </c>
      <c r="W1517" s="24"/>
      <c r="X1517" s="55" t="str">
        <f t="shared" si="561"/>
        <v/>
      </c>
      <c r="Y1517" s="19"/>
      <c r="Z1517" s="26" t="e">
        <f t="shared" si="574"/>
        <v>#DIV/0!</v>
      </c>
      <c r="AA1517" s="26">
        <f t="shared" si="576"/>
        <v>0</v>
      </c>
      <c r="AB1517" s="26" t="str">
        <f t="shared" si="560"/>
        <v/>
      </c>
      <c r="AC1517" s="27">
        <f t="shared" si="577"/>
        <v>0</v>
      </c>
      <c r="AD1517" s="19"/>
      <c r="AE1517" s="19" t="str">
        <f t="shared" si="559"/>
        <v/>
      </c>
      <c r="AF1517" s="66" t="e">
        <f t="shared" si="575"/>
        <v>#VALUE!</v>
      </c>
    </row>
    <row r="1518" spans="1:32">
      <c r="A1518" s="16" t="str">
        <f t="shared" si="562"/>
        <v/>
      </c>
      <c r="B1518" s="29"/>
      <c r="C1518" s="17"/>
      <c r="D1518" s="32"/>
      <c r="E1518" s="18"/>
      <c r="F1518" s="25">
        <f t="shared" si="563"/>
        <v>0</v>
      </c>
      <c r="G1518" s="25">
        <f t="shared" si="564"/>
        <v>1</v>
      </c>
      <c r="H1518" s="25">
        <f t="shared" si="565"/>
        <v>1900</v>
      </c>
      <c r="I1518" s="25">
        <f t="shared" si="566"/>
        <v>1900</v>
      </c>
      <c r="J1518" s="63">
        <f t="shared" si="567"/>
        <v>91</v>
      </c>
      <c r="K1518" s="25">
        <f t="shared" si="568"/>
        <v>0</v>
      </c>
      <c r="L1518" s="25">
        <f t="shared" si="569"/>
        <v>0</v>
      </c>
      <c r="M1518" s="25">
        <f t="shared" si="570"/>
        <v>114</v>
      </c>
      <c r="N1518" s="22">
        <f t="shared" si="571"/>
        <v>0</v>
      </c>
      <c r="O1518" s="22">
        <f t="shared" si="572"/>
        <v>0</v>
      </c>
      <c r="P1518" s="22">
        <f t="shared" si="555"/>
        <v>0</v>
      </c>
      <c r="Q1518" s="62"/>
      <c r="R1518" s="21">
        <f t="shared" si="556"/>
        <v>0</v>
      </c>
      <c r="S1518" s="21"/>
      <c r="T1518" s="56">
        <f t="shared" si="557"/>
        <v>0</v>
      </c>
      <c r="U1518" s="23" t="e">
        <f t="shared" si="558"/>
        <v>#DIV/0!</v>
      </c>
      <c r="V1518" s="23" t="str">
        <f t="shared" si="573"/>
        <v/>
      </c>
      <c r="W1518" s="24"/>
      <c r="X1518" s="55" t="str">
        <f t="shared" si="561"/>
        <v/>
      </c>
      <c r="Y1518" s="19"/>
      <c r="Z1518" s="26" t="e">
        <f t="shared" si="574"/>
        <v>#DIV/0!</v>
      </c>
      <c r="AA1518" s="26">
        <f t="shared" si="576"/>
        <v>0</v>
      </c>
      <c r="AB1518" s="26" t="str">
        <f t="shared" si="560"/>
        <v/>
      </c>
      <c r="AC1518" s="27">
        <f t="shared" si="577"/>
        <v>0</v>
      </c>
      <c r="AD1518" s="19"/>
      <c r="AE1518" s="19" t="str">
        <f t="shared" si="559"/>
        <v/>
      </c>
      <c r="AF1518" s="66" t="e">
        <f t="shared" si="575"/>
        <v>#VALUE!</v>
      </c>
    </row>
    <row r="1519" spans="1:32">
      <c r="A1519" s="16" t="str">
        <f t="shared" si="562"/>
        <v/>
      </c>
      <c r="B1519" s="29"/>
      <c r="C1519" s="17"/>
      <c r="D1519" s="32"/>
      <c r="E1519" s="18"/>
      <c r="F1519" s="25">
        <f t="shared" si="563"/>
        <v>0</v>
      </c>
      <c r="G1519" s="25">
        <f t="shared" si="564"/>
        <v>1</v>
      </c>
      <c r="H1519" s="25">
        <f t="shared" si="565"/>
        <v>1900</v>
      </c>
      <c r="I1519" s="25">
        <f t="shared" si="566"/>
        <v>1900</v>
      </c>
      <c r="J1519" s="63">
        <f t="shared" si="567"/>
        <v>91</v>
      </c>
      <c r="K1519" s="25">
        <f t="shared" si="568"/>
        <v>0</v>
      </c>
      <c r="L1519" s="25">
        <f t="shared" si="569"/>
        <v>0</v>
      </c>
      <c r="M1519" s="25">
        <f t="shared" si="570"/>
        <v>114</v>
      </c>
      <c r="N1519" s="22">
        <f t="shared" si="571"/>
        <v>0</v>
      </c>
      <c r="O1519" s="22">
        <f t="shared" si="572"/>
        <v>0</v>
      </c>
      <c r="P1519" s="22">
        <f t="shared" si="555"/>
        <v>0</v>
      </c>
      <c r="Q1519" s="62"/>
      <c r="R1519" s="21">
        <f t="shared" si="556"/>
        <v>0</v>
      </c>
      <c r="S1519" s="21"/>
      <c r="T1519" s="56">
        <f t="shared" si="557"/>
        <v>0</v>
      </c>
      <c r="U1519" s="23" t="e">
        <f t="shared" si="558"/>
        <v>#DIV/0!</v>
      </c>
      <c r="V1519" s="23" t="str">
        <f t="shared" si="573"/>
        <v/>
      </c>
      <c r="W1519" s="24"/>
      <c r="X1519" s="55" t="str">
        <f t="shared" si="561"/>
        <v/>
      </c>
      <c r="Y1519" s="19"/>
      <c r="Z1519" s="26" t="e">
        <f t="shared" si="574"/>
        <v>#DIV/0!</v>
      </c>
      <c r="AA1519" s="26">
        <f t="shared" si="576"/>
        <v>0</v>
      </c>
      <c r="AB1519" s="26" t="str">
        <f t="shared" si="560"/>
        <v/>
      </c>
      <c r="AC1519" s="27">
        <f t="shared" si="577"/>
        <v>0</v>
      </c>
      <c r="AD1519" s="19"/>
      <c r="AE1519" s="19" t="str">
        <f t="shared" si="559"/>
        <v/>
      </c>
      <c r="AF1519" s="66" t="e">
        <f t="shared" si="575"/>
        <v>#VALUE!</v>
      </c>
    </row>
    <row r="1520" spans="1:32">
      <c r="A1520" s="16" t="str">
        <f t="shared" si="562"/>
        <v/>
      </c>
      <c r="B1520" s="29"/>
      <c r="C1520" s="17"/>
      <c r="D1520" s="32"/>
      <c r="E1520" s="18"/>
      <c r="F1520" s="25">
        <f t="shared" si="563"/>
        <v>0</v>
      </c>
      <c r="G1520" s="25">
        <f t="shared" si="564"/>
        <v>1</v>
      </c>
      <c r="H1520" s="25">
        <f t="shared" si="565"/>
        <v>1900</v>
      </c>
      <c r="I1520" s="25">
        <f t="shared" si="566"/>
        <v>1900</v>
      </c>
      <c r="J1520" s="63">
        <f t="shared" si="567"/>
        <v>91</v>
      </c>
      <c r="K1520" s="25">
        <f t="shared" si="568"/>
        <v>0</v>
      </c>
      <c r="L1520" s="25">
        <f t="shared" si="569"/>
        <v>0</v>
      </c>
      <c r="M1520" s="25">
        <f t="shared" si="570"/>
        <v>114</v>
      </c>
      <c r="N1520" s="22">
        <f t="shared" si="571"/>
        <v>0</v>
      </c>
      <c r="O1520" s="22">
        <f t="shared" si="572"/>
        <v>0</v>
      </c>
      <c r="P1520" s="22">
        <f t="shared" si="555"/>
        <v>0</v>
      </c>
      <c r="Q1520" s="62"/>
      <c r="R1520" s="21">
        <f t="shared" si="556"/>
        <v>0</v>
      </c>
      <c r="S1520" s="21"/>
      <c r="T1520" s="56">
        <f t="shared" si="557"/>
        <v>0</v>
      </c>
      <c r="U1520" s="23" t="e">
        <f t="shared" si="558"/>
        <v>#DIV/0!</v>
      </c>
      <c r="V1520" s="23" t="str">
        <f t="shared" si="573"/>
        <v/>
      </c>
      <c r="W1520" s="24"/>
      <c r="X1520" s="55" t="str">
        <f t="shared" si="561"/>
        <v/>
      </c>
      <c r="Y1520" s="19"/>
      <c r="Z1520" s="26" t="e">
        <f t="shared" si="574"/>
        <v>#DIV/0!</v>
      </c>
      <c r="AA1520" s="26">
        <f t="shared" si="576"/>
        <v>0</v>
      </c>
      <c r="AB1520" s="26" t="str">
        <f t="shared" si="560"/>
        <v/>
      </c>
      <c r="AC1520" s="27">
        <f t="shared" si="577"/>
        <v>0</v>
      </c>
      <c r="AD1520" s="19"/>
      <c r="AE1520" s="19" t="str">
        <f t="shared" si="559"/>
        <v/>
      </c>
      <c r="AF1520" s="66" t="e">
        <f t="shared" si="575"/>
        <v>#VALUE!</v>
      </c>
    </row>
    <row r="1521" spans="1:32">
      <c r="A1521" s="16" t="str">
        <f t="shared" si="562"/>
        <v/>
      </c>
      <c r="B1521" s="29"/>
      <c r="C1521" s="17"/>
      <c r="D1521" s="32"/>
      <c r="E1521" s="18"/>
      <c r="F1521" s="25">
        <f t="shared" si="563"/>
        <v>0</v>
      </c>
      <c r="G1521" s="25">
        <f t="shared" si="564"/>
        <v>1</v>
      </c>
      <c r="H1521" s="25">
        <f t="shared" si="565"/>
        <v>1900</v>
      </c>
      <c r="I1521" s="25">
        <f t="shared" si="566"/>
        <v>1900</v>
      </c>
      <c r="J1521" s="63">
        <f t="shared" si="567"/>
        <v>91</v>
      </c>
      <c r="K1521" s="25">
        <f t="shared" si="568"/>
        <v>0</v>
      </c>
      <c r="L1521" s="25">
        <f t="shared" si="569"/>
        <v>0</v>
      </c>
      <c r="M1521" s="25">
        <f t="shared" si="570"/>
        <v>114</v>
      </c>
      <c r="N1521" s="22">
        <f t="shared" si="571"/>
        <v>0</v>
      </c>
      <c r="O1521" s="22">
        <f t="shared" si="572"/>
        <v>0</v>
      </c>
      <c r="P1521" s="22">
        <f t="shared" si="555"/>
        <v>0</v>
      </c>
      <c r="Q1521" s="62"/>
      <c r="R1521" s="21">
        <f t="shared" si="556"/>
        <v>0</v>
      </c>
      <c r="S1521" s="21"/>
      <c r="T1521" s="56">
        <f t="shared" si="557"/>
        <v>0</v>
      </c>
      <c r="U1521" s="23" t="e">
        <f t="shared" si="558"/>
        <v>#DIV/0!</v>
      </c>
      <c r="V1521" s="23" t="str">
        <f t="shared" si="573"/>
        <v/>
      </c>
      <c r="W1521" s="24"/>
      <c r="X1521" s="55" t="str">
        <f t="shared" si="561"/>
        <v/>
      </c>
      <c r="Y1521" s="19"/>
      <c r="Z1521" s="26" t="e">
        <f t="shared" si="574"/>
        <v>#DIV/0!</v>
      </c>
      <c r="AA1521" s="26">
        <f t="shared" si="576"/>
        <v>0</v>
      </c>
      <c r="AB1521" s="26" t="str">
        <f t="shared" si="560"/>
        <v/>
      </c>
      <c r="AC1521" s="27">
        <f t="shared" si="577"/>
        <v>0</v>
      </c>
      <c r="AD1521" s="19"/>
      <c r="AE1521" s="19" t="str">
        <f t="shared" si="559"/>
        <v/>
      </c>
      <c r="AF1521" s="66" t="e">
        <f t="shared" si="575"/>
        <v>#VALUE!</v>
      </c>
    </row>
    <row r="1522" spans="1:32">
      <c r="A1522" s="16" t="str">
        <f t="shared" si="562"/>
        <v/>
      </c>
      <c r="B1522" s="29"/>
      <c r="C1522" s="17"/>
      <c r="D1522" s="32"/>
      <c r="E1522" s="18"/>
      <c r="F1522" s="25">
        <f t="shared" si="563"/>
        <v>0</v>
      </c>
      <c r="G1522" s="25">
        <f t="shared" si="564"/>
        <v>1</v>
      </c>
      <c r="H1522" s="25">
        <f t="shared" si="565"/>
        <v>1900</v>
      </c>
      <c r="I1522" s="25">
        <f t="shared" si="566"/>
        <v>1900</v>
      </c>
      <c r="J1522" s="63">
        <f t="shared" si="567"/>
        <v>91</v>
      </c>
      <c r="K1522" s="25">
        <f t="shared" si="568"/>
        <v>0</v>
      </c>
      <c r="L1522" s="25">
        <f t="shared" si="569"/>
        <v>0</v>
      </c>
      <c r="M1522" s="25">
        <f t="shared" si="570"/>
        <v>114</v>
      </c>
      <c r="N1522" s="22">
        <f t="shared" si="571"/>
        <v>0</v>
      </c>
      <c r="O1522" s="22">
        <f t="shared" si="572"/>
        <v>0</v>
      </c>
      <c r="P1522" s="22">
        <f t="shared" si="555"/>
        <v>0</v>
      </c>
      <c r="Q1522" s="62"/>
      <c r="R1522" s="21">
        <f t="shared" si="556"/>
        <v>0</v>
      </c>
      <c r="S1522" s="21"/>
      <c r="T1522" s="56">
        <f t="shared" si="557"/>
        <v>0</v>
      </c>
      <c r="U1522" s="23" t="e">
        <f t="shared" si="558"/>
        <v>#DIV/0!</v>
      </c>
      <c r="V1522" s="23" t="str">
        <f t="shared" si="573"/>
        <v/>
      </c>
      <c r="W1522" s="24"/>
      <c r="X1522" s="55" t="str">
        <f t="shared" si="561"/>
        <v/>
      </c>
      <c r="Y1522" s="19"/>
      <c r="Z1522" s="26" t="e">
        <f t="shared" si="574"/>
        <v>#DIV/0!</v>
      </c>
      <c r="AA1522" s="26">
        <f t="shared" si="576"/>
        <v>0</v>
      </c>
      <c r="AB1522" s="26" t="str">
        <f t="shared" si="560"/>
        <v/>
      </c>
      <c r="AC1522" s="27">
        <f t="shared" si="577"/>
        <v>0</v>
      </c>
      <c r="AD1522" s="19"/>
      <c r="AE1522" s="19" t="str">
        <f t="shared" si="559"/>
        <v/>
      </c>
      <c r="AF1522" s="66" t="e">
        <f t="shared" si="575"/>
        <v>#VALUE!</v>
      </c>
    </row>
    <row r="1523" spans="1:32">
      <c r="A1523" s="16" t="str">
        <f t="shared" si="562"/>
        <v/>
      </c>
      <c r="B1523" s="29"/>
      <c r="C1523" s="17"/>
      <c r="D1523" s="32"/>
      <c r="E1523" s="18"/>
      <c r="F1523" s="25">
        <f t="shared" si="563"/>
        <v>0</v>
      </c>
      <c r="G1523" s="25">
        <f t="shared" si="564"/>
        <v>1</v>
      </c>
      <c r="H1523" s="25">
        <f t="shared" si="565"/>
        <v>1900</v>
      </c>
      <c r="I1523" s="25">
        <f t="shared" si="566"/>
        <v>1900</v>
      </c>
      <c r="J1523" s="63">
        <f t="shared" si="567"/>
        <v>91</v>
      </c>
      <c r="K1523" s="25">
        <f t="shared" si="568"/>
        <v>0</v>
      </c>
      <c r="L1523" s="25">
        <f t="shared" si="569"/>
        <v>0</v>
      </c>
      <c r="M1523" s="25">
        <f t="shared" si="570"/>
        <v>114</v>
      </c>
      <c r="N1523" s="22">
        <f t="shared" si="571"/>
        <v>0</v>
      </c>
      <c r="O1523" s="22">
        <f t="shared" si="572"/>
        <v>0</v>
      </c>
      <c r="P1523" s="22">
        <f t="shared" si="555"/>
        <v>0</v>
      </c>
      <c r="Q1523" s="62"/>
      <c r="R1523" s="21">
        <f t="shared" si="556"/>
        <v>0</v>
      </c>
      <c r="S1523" s="21"/>
      <c r="T1523" s="56">
        <f t="shared" si="557"/>
        <v>0</v>
      </c>
      <c r="U1523" s="23" t="e">
        <f t="shared" si="558"/>
        <v>#DIV/0!</v>
      </c>
      <c r="V1523" s="23" t="str">
        <f t="shared" si="573"/>
        <v/>
      </c>
      <c r="W1523" s="24"/>
      <c r="X1523" s="55" t="str">
        <f t="shared" si="561"/>
        <v/>
      </c>
      <c r="Y1523" s="19"/>
      <c r="Z1523" s="26" t="e">
        <f t="shared" si="574"/>
        <v>#DIV/0!</v>
      </c>
      <c r="AA1523" s="26">
        <f t="shared" si="576"/>
        <v>0</v>
      </c>
      <c r="AB1523" s="26" t="str">
        <f t="shared" si="560"/>
        <v/>
      </c>
      <c r="AC1523" s="27">
        <f t="shared" si="577"/>
        <v>0</v>
      </c>
      <c r="AD1523" s="19"/>
      <c r="AE1523" s="19" t="str">
        <f t="shared" si="559"/>
        <v/>
      </c>
      <c r="AF1523" s="66" t="e">
        <f t="shared" si="575"/>
        <v>#VALUE!</v>
      </c>
    </row>
    <row r="1524" spans="1:32">
      <c r="A1524" s="16" t="str">
        <f t="shared" si="562"/>
        <v/>
      </c>
      <c r="B1524" s="29"/>
      <c r="C1524" s="17"/>
      <c r="D1524" s="32"/>
      <c r="E1524" s="18"/>
      <c r="F1524" s="25">
        <f t="shared" si="563"/>
        <v>0</v>
      </c>
      <c r="G1524" s="25">
        <f t="shared" si="564"/>
        <v>1</v>
      </c>
      <c r="H1524" s="25">
        <f t="shared" si="565"/>
        <v>1900</v>
      </c>
      <c r="I1524" s="25">
        <f t="shared" si="566"/>
        <v>1900</v>
      </c>
      <c r="J1524" s="63">
        <f t="shared" si="567"/>
        <v>91</v>
      </c>
      <c r="K1524" s="25">
        <f t="shared" si="568"/>
        <v>0</v>
      </c>
      <c r="L1524" s="25">
        <f t="shared" si="569"/>
        <v>0</v>
      </c>
      <c r="M1524" s="25">
        <f t="shared" si="570"/>
        <v>114</v>
      </c>
      <c r="N1524" s="22">
        <f t="shared" si="571"/>
        <v>0</v>
      </c>
      <c r="O1524" s="22">
        <f t="shared" si="572"/>
        <v>0</v>
      </c>
      <c r="P1524" s="22">
        <f t="shared" si="555"/>
        <v>0</v>
      </c>
      <c r="Q1524" s="62"/>
      <c r="R1524" s="21">
        <f t="shared" si="556"/>
        <v>0</v>
      </c>
      <c r="S1524" s="21"/>
      <c r="T1524" s="56">
        <f t="shared" si="557"/>
        <v>0</v>
      </c>
      <c r="U1524" s="23" t="e">
        <f t="shared" si="558"/>
        <v>#DIV/0!</v>
      </c>
      <c r="V1524" s="23" t="str">
        <f t="shared" si="573"/>
        <v/>
      </c>
      <c r="W1524" s="24"/>
      <c r="X1524" s="55" t="str">
        <f t="shared" si="561"/>
        <v/>
      </c>
      <c r="Y1524" s="19"/>
      <c r="Z1524" s="26" t="e">
        <f t="shared" si="574"/>
        <v>#DIV/0!</v>
      </c>
      <c r="AA1524" s="26">
        <f t="shared" si="576"/>
        <v>0</v>
      </c>
      <c r="AB1524" s="26" t="str">
        <f t="shared" si="560"/>
        <v/>
      </c>
      <c r="AC1524" s="27">
        <f t="shared" si="577"/>
        <v>0</v>
      </c>
      <c r="AD1524" s="19"/>
      <c r="AE1524" s="19" t="str">
        <f t="shared" si="559"/>
        <v/>
      </c>
      <c r="AF1524" s="66" t="e">
        <f t="shared" si="575"/>
        <v>#VALUE!</v>
      </c>
    </row>
    <row r="1525" spans="1:32">
      <c r="A1525" s="16" t="str">
        <f t="shared" si="562"/>
        <v/>
      </c>
      <c r="B1525" s="29"/>
      <c r="C1525" s="17"/>
      <c r="D1525" s="32"/>
      <c r="E1525" s="18"/>
      <c r="F1525" s="25">
        <f t="shared" si="563"/>
        <v>0</v>
      </c>
      <c r="G1525" s="25">
        <f t="shared" si="564"/>
        <v>1</v>
      </c>
      <c r="H1525" s="25">
        <f t="shared" si="565"/>
        <v>1900</v>
      </c>
      <c r="I1525" s="25">
        <f t="shared" si="566"/>
        <v>1900</v>
      </c>
      <c r="J1525" s="63">
        <f t="shared" si="567"/>
        <v>91</v>
      </c>
      <c r="K1525" s="25">
        <f t="shared" si="568"/>
        <v>0</v>
      </c>
      <c r="L1525" s="25">
        <f t="shared" si="569"/>
        <v>0</v>
      </c>
      <c r="M1525" s="25">
        <f t="shared" si="570"/>
        <v>114</v>
      </c>
      <c r="N1525" s="22">
        <f t="shared" si="571"/>
        <v>0</v>
      </c>
      <c r="O1525" s="22">
        <f t="shared" si="572"/>
        <v>0</v>
      </c>
      <c r="P1525" s="22">
        <f t="shared" si="555"/>
        <v>0</v>
      </c>
      <c r="Q1525" s="62"/>
      <c r="R1525" s="21">
        <f t="shared" si="556"/>
        <v>0</v>
      </c>
      <c r="S1525" s="21"/>
      <c r="T1525" s="56">
        <f t="shared" si="557"/>
        <v>0</v>
      </c>
      <c r="U1525" s="23" t="e">
        <f t="shared" si="558"/>
        <v>#DIV/0!</v>
      </c>
      <c r="V1525" s="23" t="str">
        <f t="shared" si="573"/>
        <v/>
      </c>
      <c r="W1525" s="24"/>
      <c r="X1525" s="55" t="str">
        <f t="shared" si="561"/>
        <v/>
      </c>
      <c r="Y1525" s="19"/>
      <c r="Z1525" s="26" t="e">
        <f t="shared" si="574"/>
        <v>#DIV/0!</v>
      </c>
      <c r="AA1525" s="26">
        <f t="shared" si="576"/>
        <v>0</v>
      </c>
      <c r="AB1525" s="26" t="str">
        <f t="shared" si="560"/>
        <v/>
      </c>
      <c r="AC1525" s="27">
        <f t="shared" si="577"/>
        <v>0</v>
      </c>
      <c r="AD1525" s="19"/>
      <c r="AE1525" s="19" t="str">
        <f t="shared" si="559"/>
        <v/>
      </c>
      <c r="AF1525" s="66" t="e">
        <f t="shared" si="575"/>
        <v>#VALUE!</v>
      </c>
    </row>
    <row r="1526" spans="1:32">
      <c r="A1526" s="16" t="str">
        <f t="shared" si="562"/>
        <v/>
      </c>
      <c r="B1526" s="29"/>
      <c r="C1526" s="17"/>
      <c r="D1526" s="32"/>
      <c r="E1526" s="18"/>
      <c r="F1526" s="25">
        <f t="shared" si="563"/>
        <v>0</v>
      </c>
      <c r="G1526" s="25">
        <f t="shared" si="564"/>
        <v>1</v>
      </c>
      <c r="H1526" s="25">
        <f t="shared" si="565"/>
        <v>1900</v>
      </c>
      <c r="I1526" s="25">
        <f t="shared" si="566"/>
        <v>1900</v>
      </c>
      <c r="J1526" s="63">
        <f t="shared" si="567"/>
        <v>91</v>
      </c>
      <c r="K1526" s="25">
        <f t="shared" si="568"/>
        <v>0</v>
      </c>
      <c r="L1526" s="25">
        <f t="shared" si="569"/>
        <v>0</v>
      </c>
      <c r="M1526" s="25">
        <f t="shared" si="570"/>
        <v>114</v>
      </c>
      <c r="N1526" s="22">
        <f t="shared" si="571"/>
        <v>0</v>
      </c>
      <c r="O1526" s="22">
        <f t="shared" si="572"/>
        <v>0</v>
      </c>
      <c r="P1526" s="22">
        <f t="shared" si="555"/>
        <v>0</v>
      </c>
      <c r="Q1526" s="62"/>
      <c r="R1526" s="21">
        <f t="shared" si="556"/>
        <v>0</v>
      </c>
      <c r="S1526" s="21"/>
      <c r="T1526" s="56">
        <f t="shared" si="557"/>
        <v>0</v>
      </c>
      <c r="U1526" s="23" t="e">
        <f t="shared" si="558"/>
        <v>#DIV/0!</v>
      </c>
      <c r="V1526" s="23" t="str">
        <f t="shared" si="573"/>
        <v/>
      </c>
      <c r="W1526" s="24"/>
      <c r="X1526" s="55" t="str">
        <f t="shared" si="561"/>
        <v/>
      </c>
      <c r="Y1526" s="19"/>
      <c r="Z1526" s="26" t="e">
        <f t="shared" si="574"/>
        <v>#DIV/0!</v>
      </c>
      <c r="AA1526" s="26">
        <f t="shared" si="576"/>
        <v>0</v>
      </c>
      <c r="AB1526" s="26" t="str">
        <f t="shared" si="560"/>
        <v/>
      </c>
      <c r="AC1526" s="27">
        <f t="shared" si="577"/>
        <v>0</v>
      </c>
      <c r="AD1526" s="19"/>
      <c r="AE1526" s="19" t="str">
        <f t="shared" si="559"/>
        <v/>
      </c>
      <c r="AF1526" s="66" t="e">
        <f t="shared" si="575"/>
        <v>#VALUE!</v>
      </c>
    </row>
    <row r="1527" spans="1:32">
      <c r="A1527" s="16" t="str">
        <f t="shared" si="562"/>
        <v/>
      </c>
      <c r="B1527" s="29"/>
      <c r="C1527" s="17"/>
      <c r="D1527" s="32"/>
      <c r="E1527" s="18"/>
      <c r="F1527" s="25">
        <f t="shared" si="563"/>
        <v>0</v>
      </c>
      <c r="G1527" s="25">
        <f t="shared" si="564"/>
        <v>1</v>
      </c>
      <c r="H1527" s="25">
        <f t="shared" si="565"/>
        <v>1900</v>
      </c>
      <c r="I1527" s="25">
        <f t="shared" si="566"/>
        <v>1900</v>
      </c>
      <c r="J1527" s="63">
        <f t="shared" si="567"/>
        <v>91</v>
      </c>
      <c r="K1527" s="25">
        <f t="shared" si="568"/>
        <v>0</v>
      </c>
      <c r="L1527" s="25">
        <f t="shared" si="569"/>
        <v>0</v>
      </c>
      <c r="M1527" s="25">
        <f t="shared" si="570"/>
        <v>114</v>
      </c>
      <c r="N1527" s="22">
        <f t="shared" si="571"/>
        <v>0</v>
      </c>
      <c r="O1527" s="22">
        <f t="shared" si="572"/>
        <v>0</v>
      </c>
      <c r="P1527" s="22">
        <f t="shared" si="555"/>
        <v>0</v>
      </c>
      <c r="Q1527" s="62"/>
      <c r="R1527" s="21">
        <f t="shared" si="556"/>
        <v>0</v>
      </c>
      <c r="S1527" s="21"/>
      <c r="T1527" s="56">
        <f t="shared" si="557"/>
        <v>0</v>
      </c>
      <c r="U1527" s="23" t="e">
        <f t="shared" si="558"/>
        <v>#DIV/0!</v>
      </c>
      <c r="V1527" s="23" t="str">
        <f t="shared" si="573"/>
        <v/>
      </c>
      <c r="W1527" s="24"/>
      <c r="X1527" s="55" t="str">
        <f t="shared" si="561"/>
        <v/>
      </c>
      <c r="Y1527" s="19"/>
      <c r="Z1527" s="26" t="e">
        <f t="shared" si="574"/>
        <v>#DIV/0!</v>
      </c>
      <c r="AA1527" s="26">
        <f t="shared" si="576"/>
        <v>0</v>
      </c>
      <c r="AB1527" s="26" t="str">
        <f t="shared" si="560"/>
        <v/>
      </c>
      <c r="AC1527" s="27">
        <f t="shared" si="577"/>
        <v>0</v>
      </c>
      <c r="AD1527" s="19"/>
      <c r="AE1527" s="19" t="str">
        <f t="shared" si="559"/>
        <v/>
      </c>
      <c r="AF1527" s="66" t="e">
        <f t="shared" si="575"/>
        <v>#VALUE!</v>
      </c>
    </row>
    <row r="1528" spans="1:32">
      <c r="A1528" s="16" t="str">
        <f t="shared" si="562"/>
        <v/>
      </c>
      <c r="B1528" s="29"/>
      <c r="C1528" s="17"/>
      <c r="D1528" s="32"/>
      <c r="E1528" s="18"/>
      <c r="F1528" s="25">
        <f t="shared" si="563"/>
        <v>0</v>
      </c>
      <c r="G1528" s="25">
        <f t="shared" si="564"/>
        <v>1</v>
      </c>
      <c r="H1528" s="25">
        <f t="shared" si="565"/>
        <v>1900</v>
      </c>
      <c r="I1528" s="25">
        <f t="shared" si="566"/>
        <v>1900</v>
      </c>
      <c r="J1528" s="63">
        <f t="shared" si="567"/>
        <v>91</v>
      </c>
      <c r="K1528" s="25">
        <f t="shared" si="568"/>
        <v>0</v>
      </c>
      <c r="L1528" s="25">
        <f t="shared" si="569"/>
        <v>0</v>
      </c>
      <c r="M1528" s="25">
        <f t="shared" si="570"/>
        <v>114</v>
      </c>
      <c r="N1528" s="22">
        <f t="shared" si="571"/>
        <v>0</v>
      </c>
      <c r="O1528" s="22">
        <f t="shared" si="572"/>
        <v>0</v>
      </c>
      <c r="P1528" s="22">
        <f t="shared" si="555"/>
        <v>0</v>
      </c>
      <c r="Q1528" s="62"/>
      <c r="R1528" s="21">
        <f t="shared" si="556"/>
        <v>0</v>
      </c>
      <c r="S1528" s="21"/>
      <c r="T1528" s="56">
        <f t="shared" si="557"/>
        <v>0</v>
      </c>
      <c r="U1528" s="23" t="e">
        <f t="shared" si="558"/>
        <v>#DIV/0!</v>
      </c>
      <c r="V1528" s="23" t="str">
        <f t="shared" si="573"/>
        <v/>
      </c>
      <c r="W1528" s="24"/>
      <c r="X1528" s="55" t="str">
        <f t="shared" si="561"/>
        <v/>
      </c>
      <c r="Y1528" s="19"/>
      <c r="Z1528" s="26" t="e">
        <f t="shared" si="574"/>
        <v>#DIV/0!</v>
      </c>
      <c r="AA1528" s="26">
        <f t="shared" si="576"/>
        <v>0</v>
      </c>
      <c r="AB1528" s="26" t="str">
        <f t="shared" si="560"/>
        <v/>
      </c>
      <c r="AC1528" s="27">
        <f t="shared" si="577"/>
        <v>0</v>
      </c>
      <c r="AD1528" s="19"/>
      <c r="AE1528" s="19" t="str">
        <f t="shared" si="559"/>
        <v/>
      </c>
      <c r="AF1528" s="66" t="e">
        <f t="shared" si="575"/>
        <v>#VALUE!</v>
      </c>
    </row>
    <row r="1529" spans="1:32">
      <c r="A1529" s="16" t="str">
        <f t="shared" si="562"/>
        <v/>
      </c>
      <c r="B1529" s="29"/>
      <c r="C1529" s="17"/>
      <c r="D1529" s="32"/>
      <c r="E1529" s="18"/>
      <c r="F1529" s="25">
        <f t="shared" si="563"/>
        <v>0</v>
      </c>
      <c r="G1529" s="25">
        <f t="shared" si="564"/>
        <v>1</v>
      </c>
      <c r="H1529" s="25">
        <f t="shared" si="565"/>
        <v>1900</v>
      </c>
      <c r="I1529" s="25">
        <f t="shared" si="566"/>
        <v>1900</v>
      </c>
      <c r="J1529" s="63">
        <f t="shared" si="567"/>
        <v>91</v>
      </c>
      <c r="K1529" s="25">
        <f t="shared" si="568"/>
        <v>0</v>
      </c>
      <c r="L1529" s="25">
        <f t="shared" si="569"/>
        <v>0</v>
      </c>
      <c r="M1529" s="25">
        <f t="shared" si="570"/>
        <v>114</v>
      </c>
      <c r="N1529" s="22">
        <f t="shared" si="571"/>
        <v>0</v>
      </c>
      <c r="O1529" s="22">
        <f t="shared" si="572"/>
        <v>0</v>
      </c>
      <c r="P1529" s="22">
        <f t="shared" si="555"/>
        <v>0</v>
      </c>
      <c r="Q1529" s="62"/>
      <c r="R1529" s="21">
        <f t="shared" si="556"/>
        <v>0</v>
      </c>
      <c r="S1529" s="21"/>
      <c r="T1529" s="56">
        <f t="shared" si="557"/>
        <v>0</v>
      </c>
      <c r="U1529" s="23" t="e">
        <f t="shared" si="558"/>
        <v>#DIV/0!</v>
      </c>
      <c r="V1529" s="23" t="str">
        <f t="shared" si="573"/>
        <v/>
      </c>
      <c r="W1529" s="24"/>
      <c r="X1529" s="55" t="str">
        <f t="shared" si="561"/>
        <v/>
      </c>
      <c r="Y1529" s="19"/>
      <c r="Z1529" s="26" t="e">
        <f t="shared" si="574"/>
        <v>#DIV/0!</v>
      </c>
      <c r="AA1529" s="26">
        <f t="shared" si="576"/>
        <v>0</v>
      </c>
      <c r="AB1529" s="26" t="str">
        <f t="shared" si="560"/>
        <v/>
      </c>
      <c r="AC1529" s="27">
        <f t="shared" si="577"/>
        <v>0</v>
      </c>
      <c r="AD1529" s="19"/>
      <c r="AE1529" s="19" t="str">
        <f t="shared" si="559"/>
        <v/>
      </c>
      <c r="AF1529" s="66" t="e">
        <f t="shared" si="575"/>
        <v>#VALUE!</v>
      </c>
    </row>
    <row r="1530" spans="1:32">
      <c r="A1530" s="16" t="str">
        <f t="shared" si="562"/>
        <v/>
      </c>
      <c r="B1530" s="29"/>
      <c r="C1530" s="17"/>
      <c r="D1530" s="32"/>
      <c r="E1530" s="18"/>
      <c r="F1530" s="25">
        <f t="shared" si="563"/>
        <v>0</v>
      </c>
      <c r="G1530" s="25">
        <f t="shared" si="564"/>
        <v>1</v>
      </c>
      <c r="H1530" s="25">
        <f t="shared" si="565"/>
        <v>1900</v>
      </c>
      <c r="I1530" s="25">
        <f t="shared" si="566"/>
        <v>1900</v>
      </c>
      <c r="J1530" s="63">
        <f t="shared" si="567"/>
        <v>91</v>
      </c>
      <c r="K1530" s="25">
        <f t="shared" si="568"/>
        <v>0</v>
      </c>
      <c r="L1530" s="25">
        <f t="shared" si="569"/>
        <v>0</v>
      </c>
      <c r="M1530" s="25">
        <f t="shared" si="570"/>
        <v>114</v>
      </c>
      <c r="N1530" s="22">
        <f t="shared" si="571"/>
        <v>0</v>
      </c>
      <c r="O1530" s="22">
        <f t="shared" si="572"/>
        <v>0</v>
      </c>
      <c r="P1530" s="22">
        <f t="shared" si="555"/>
        <v>0</v>
      </c>
      <c r="Q1530" s="62"/>
      <c r="R1530" s="21">
        <f t="shared" si="556"/>
        <v>0</v>
      </c>
      <c r="S1530" s="21"/>
      <c r="T1530" s="56">
        <f t="shared" si="557"/>
        <v>0</v>
      </c>
      <c r="U1530" s="23" t="e">
        <f t="shared" si="558"/>
        <v>#DIV/0!</v>
      </c>
      <c r="V1530" s="23" t="str">
        <f t="shared" si="573"/>
        <v/>
      </c>
      <c r="W1530" s="24"/>
      <c r="X1530" s="55" t="str">
        <f t="shared" si="561"/>
        <v/>
      </c>
      <c r="Y1530" s="19"/>
      <c r="Z1530" s="26" t="e">
        <f t="shared" si="574"/>
        <v>#DIV/0!</v>
      </c>
      <c r="AA1530" s="26">
        <f t="shared" si="576"/>
        <v>0</v>
      </c>
      <c r="AB1530" s="26" t="str">
        <f t="shared" si="560"/>
        <v/>
      </c>
      <c r="AC1530" s="27">
        <f t="shared" si="577"/>
        <v>0</v>
      </c>
      <c r="AD1530" s="19"/>
      <c r="AE1530" s="19" t="str">
        <f t="shared" si="559"/>
        <v/>
      </c>
      <c r="AF1530" s="66" t="e">
        <f t="shared" si="575"/>
        <v>#VALUE!</v>
      </c>
    </row>
    <row r="1531" spans="1:32">
      <c r="A1531" s="16" t="str">
        <f t="shared" si="562"/>
        <v/>
      </c>
      <c r="B1531" s="29"/>
      <c r="C1531" s="17"/>
      <c r="D1531" s="32"/>
      <c r="E1531" s="18"/>
      <c r="F1531" s="25">
        <f t="shared" si="563"/>
        <v>0</v>
      </c>
      <c r="G1531" s="25">
        <f t="shared" si="564"/>
        <v>1</v>
      </c>
      <c r="H1531" s="25">
        <f t="shared" si="565"/>
        <v>1900</v>
      </c>
      <c r="I1531" s="25">
        <f t="shared" si="566"/>
        <v>1900</v>
      </c>
      <c r="J1531" s="63">
        <f t="shared" si="567"/>
        <v>91</v>
      </c>
      <c r="K1531" s="25">
        <f t="shared" si="568"/>
        <v>0</v>
      </c>
      <c r="L1531" s="25">
        <f t="shared" si="569"/>
        <v>0</v>
      </c>
      <c r="M1531" s="25">
        <f t="shared" si="570"/>
        <v>114</v>
      </c>
      <c r="N1531" s="22">
        <f t="shared" si="571"/>
        <v>0</v>
      </c>
      <c r="O1531" s="22">
        <f t="shared" si="572"/>
        <v>0</v>
      </c>
      <c r="P1531" s="22">
        <f t="shared" si="555"/>
        <v>0</v>
      </c>
      <c r="Q1531" s="62"/>
      <c r="R1531" s="21">
        <f t="shared" si="556"/>
        <v>0</v>
      </c>
      <c r="S1531" s="21"/>
      <c r="T1531" s="56">
        <f t="shared" si="557"/>
        <v>0</v>
      </c>
      <c r="U1531" s="23" t="e">
        <f t="shared" si="558"/>
        <v>#DIV/0!</v>
      </c>
      <c r="V1531" s="23" t="str">
        <f t="shared" si="573"/>
        <v/>
      </c>
      <c r="W1531" s="24"/>
      <c r="X1531" s="55" t="str">
        <f t="shared" si="561"/>
        <v/>
      </c>
      <c r="Y1531" s="19"/>
      <c r="Z1531" s="26" t="e">
        <f t="shared" si="574"/>
        <v>#DIV/0!</v>
      </c>
      <c r="AA1531" s="26">
        <f t="shared" si="576"/>
        <v>0</v>
      </c>
      <c r="AB1531" s="26" t="str">
        <f t="shared" si="560"/>
        <v/>
      </c>
      <c r="AC1531" s="27">
        <f t="shared" si="577"/>
        <v>0</v>
      </c>
      <c r="AD1531" s="19"/>
      <c r="AE1531" s="19" t="str">
        <f t="shared" si="559"/>
        <v/>
      </c>
      <c r="AF1531" s="66" t="e">
        <f t="shared" si="575"/>
        <v>#VALUE!</v>
      </c>
    </row>
    <row r="1532" spans="1:32">
      <c r="A1532" s="16" t="str">
        <f t="shared" si="562"/>
        <v/>
      </c>
      <c r="B1532" s="29"/>
      <c r="C1532" s="17"/>
      <c r="D1532" s="32"/>
      <c r="E1532" s="18"/>
      <c r="F1532" s="25">
        <f t="shared" si="563"/>
        <v>0</v>
      </c>
      <c r="G1532" s="25">
        <f t="shared" si="564"/>
        <v>1</v>
      </c>
      <c r="H1532" s="25">
        <f t="shared" si="565"/>
        <v>1900</v>
      </c>
      <c r="I1532" s="25">
        <f t="shared" si="566"/>
        <v>1900</v>
      </c>
      <c r="J1532" s="63">
        <f t="shared" si="567"/>
        <v>91</v>
      </c>
      <c r="K1532" s="25">
        <f t="shared" si="568"/>
        <v>0</v>
      </c>
      <c r="L1532" s="25">
        <f t="shared" si="569"/>
        <v>0</v>
      </c>
      <c r="M1532" s="25">
        <f t="shared" si="570"/>
        <v>114</v>
      </c>
      <c r="N1532" s="22">
        <f t="shared" si="571"/>
        <v>0</v>
      </c>
      <c r="O1532" s="22">
        <f t="shared" si="572"/>
        <v>0</v>
      </c>
      <c r="P1532" s="22">
        <f t="shared" si="555"/>
        <v>0</v>
      </c>
      <c r="Q1532" s="62"/>
      <c r="R1532" s="21">
        <f t="shared" si="556"/>
        <v>0</v>
      </c>
      <c r="S1532" s="21"/>
      <c r="T1532" s="56">
        <f t="shared" si="557"/>
        <v>0</v>
      </c>
      <c r="U1532" s="23" t="e">
        <f t="shared" si="558"/>
        <v>#DIV/0!</v>
      </c>
      <c r="V1532" s="23" t="str">
        <f t="shared" si="573"/>
        <v/>
      </c>
      <c r="W1532" s="24"/>
      <c r="X1532" s="55" t="str">
        <f t="shared" si="561"/>
        <v/>
      </c>
      <c r="Y1532" s="19"/>
      <c r="Z1532" s="26" t="e">
        <f t="shared" si="574"/>
        <v>#DIV/0!</v>
      </c>
      <c r="AA1532" s="26">
        <f t="shared" si="576"/>
        <v>0</v>
      </c>
      <c r="AB1532" s="26" t="str">
        <f t="shared" si="560"/>
        <v/>
      </c>
      <c r="AC1532" s="27">
        <f t="shared" si="577"/>
        <v>0</v>
      </c>
      <c r="AD1532" s="19"/>
      <c r="AE1532" s="19" t="str">
        <f t="shared" si="559"/>
        <v/>
      </c>
      <c r="AF1532" s="66" t="e">
        <f t="shared" si="575"/>
        <v>#VALUE!</v>
      </c>
    </row>
    <row r="1533" spans="1:32">
      <c r="A1533" s="16" t="str">
        <f t="shared" si="562"/>
        <v/>
      </c>
      <c r="B1533" s="29"/>
      <c r="C1533" s="17"/>
      <c r="D1533" s="32"/>
      <c r="E1533" s="18"/>
      <c r="F1533" s="25">
        <f t="shared" si="563"/>
        <v>0</v>
      </c>
      <c r="G1533" s="25">
        <f t="shared" si="564"/>
        <v>1</v>
      </c>
      <c r="H1533" s="25">
        <f t="shared" si="565"/>
        <v>1900</v>
      </c>
      <c r="I1533" s="25">
        <f t="shared" si="566"/>
        <v>1900</v>
      </c>
      <c r="J1533" s="63">
        <f t="shared" si="567"/>
        <v>91</v>
      </c>
      <c r="K1533" s="25">
        <f t="shared" si="568"/>
        <v>0</v>
      </c>
      <c r="L1533" s="25">
        <f t="shared" si="569"/>
        <v>0</v>
      </c>
      <c r="M1533" s="25">
        <f t="shared" si="570"/>
        <v>114</v>
      </c>
      <c r="N1533" s="22">
        <f t="shared" si="571"/>
        <v>0</v>
      </c>
      <c r="O1533" s="22">
        <f t="shared" si="572"/>
        <v>0</v>
      </c>
      <c r="P1533" s="22">
        <f t="shared" si="555"/>
        <v>0</v>
      </c>
      <c r="Q1533" s="62"/>
      <c r="R1533" s="21">
        <f t="shared" si="556"/>
        <v>0</v>
      </c>
      <c r="S1533" s="21"/>
      <c r="T1533" s="56">
        <f t="shared" si="557"/>
        <v>0</v>
      </c>
      <c r="U1533" s="23" t="e">
        <f t="shared" si="558"/>
        <v>#DIV/0!</v>
      </c>
      <c r="V1533" s="23" t="str">
        <f t="shared" si="573"/>
        <v/>
      </c>
      <c r="W1533" s="24"/>
      <c r="X1533" s="55" t="str">
        <f t="shared" si="561"/>
        <v/>
      </c>
      <c r="Y1533" s="19"/>
      <c r="Z1533" s="26" t="e">
        <f t="shared" si="574"/>
        <v>#DIV/0!</v>
      </c>
      <c r="AA1533" s="26">
        <f t="shared" si="576"/>
        <v>0</v>
      </c>
      <c r="AB1533" s="26" t="str">
        <f t="shared" si="560"/>
        <v/>
      </c>
      <c r="AC1533" s="27">
        <f t="shared" si="577"/>
        <v>0</v>
      </c>
      <c r="AD1533" s="19"/>
      <c r="AE1533" s="19" t="str">
        <f t="shared" si="559"/>
        <v/>
      </c>
      <c r="AF1533" s="66" t="e">
        <f t="shared" si="575"/>
        <v>#VALUE!</v>
      </c>
    </row>
    <row r="1534" spans="1:32">
      <c r="A1534" s="16" t="str">
        <f t="shared" si="562"/>
        <v/>
      </c>
      <c r="B1534" s="29"/>
      <c r="C1534" s="17"/>
      <c r="D1534" s="32"/>
      <c r="E1534" s="18"/>
      <c r="F1534" s="25">
        <f t="shared" si="563"/>
        <v>0</v>
      </c>
      <c r="G1534" s="25">
        <f t="shared" si="564"/>
        <v>1</v>
      </c>
      <c r="H1534" s="25">
        <f t="shared" si="565"/>
        <v>1900</v>
      </c>
      <c r="I1534" s="25">
        <f t="shared" si="566"/>
        <v>1900</v>
      </c>
      <c r="J1534" s="63">
        <f t="shared" si="567"/>
        <v>91</v>
      </c>
      <c r="K1534" s="25">
        <f t="shared" si="568"/>
        <v>0</v>
      </c>
      <c r="L1534" s="25">
        <f t="shared" si="569"/>
        <v>0</v>
      </c>
      <c r="M1534" s="25">
        <f t="shared" si="570"/>
        <v>114</v>
      </c>
      <c r="N1534" s="22">
        <f t="shared" si="571"/>
        <v>0</v>
      </c>
      <c r="O1534" s="22">
        <f t="shared" si="572"/>
        <v>0</v>
      </c>
      <c r="P1534" s="22">
        <f t="shared" si="555"/>
        <v>0</v>
      </c>
      <c r="Q1534" s="62"/>
      <c r="R1534" s="21">
        <f t="shared" si="556"/>
        <v>0</v>
      </c>
      <c r="S1534" s="21"/>
      <c r="T1534" s="56">
        <f t="shared" si="557"/>
        <v>0</v>
      </c>
      <c r="U1534" s="23" t="e">
        <f t="shared" si="558"/>
        <v>#DIV/0!</v>
      </c>
      <c r="V1534" s="23" t="str">
        <f t="shared" si="573"/>
        <v/>
      </c>
      <c r="W1534" s="24"/>
      <c r="X1534" s="55" t="str">
        <f t="shared" si="561"/>
        <v/>
      </c>
      <c r="Y1534" s="19"/>
      <c r="Z1534" s="26" t="e">
        <f t="shared" si="574"/>
        <v>#DIV/0!</v>
      </c>
      <c r="AA1534" s="26">
        <f t="shared" si="576"/>
        <v>0</v>
      </c>
      <c r="AB1534" s="26" t="str">
        <f t="shared" si="560"/>
        <v/>
      </c>
      <c r="AC1534" s="27">
        <f t="shared" si="577"/>
        <v>0</v>
      </c>
      <c r="AD1534" s="19"/>
      <c r="AE1534" s="19" t="str">
        <f t="shared" si="559"/>
        <v/>
      </c>
      <c r="AF1534" s="66" t="e">
        <f t="shared" si="575"/>
        <v>#VALUE!</v>
      </c>
    </row>
    <row r="1535" spans="1:32">
      <c r="A1535" s="16" t="str">
        <f t="shared" si="562"/>
        <v/>
      </c>
      <c r="B1535" s="29"/>
      <c r="C1535" s="17"/>
      <c r="D1535" s="32"/>
      <c r="E1535" s="18"/>
      <c r="F1535" s="25">
        <f t="shared" si="563"/>
        <v>0</v>
      </c>
      <c r="G1535" s="25">
        <f t="shared" si="564"/>
        <v>1</v>
      </c>
      <c r="H1535" s="25">
        <f t="shared" si="565"/>
        <v>1900</v>
      </c>
      <c r="I1535" s="25">
        <f t="shared" si="566"/>
        <v>1900</v>
      </c>
      <c r="J1535" s="63">
        <f t="shared" si="567"/>
        <v>91</v>
      </c>
      <c r="K1535" s="25">
        <f t="shared" si="568"/>
        <v>0</v>
      </c>
      <c r="L1535" s="25">
        <f t="shared" si="569"/>
        <v>0</v>
      </c>
      <c r="M1535" s="25">
        <f t="shared" si="570"/>
        <v>114</v>
      </c>
      <c r="N1535" s="22">
        <f t="shared" si="571"/>
        <v>0</v>
      </c>
      <c r="O1535" s="22">
        <f t="shared" si="572"/>
        <v>0</v>
      </c>
      <c r="P1535" s="22">
        <f t="shared" si="555"/>
        <v>0</v>
      </c>
      <c r="Q1535" s="62"/>
      <c r="R1535" s="21">
        <f t="shared" si="556"/>
        <v>0</v>
      </c>
      <c r="S1535" s="21"/>
      <c r="T1535" s="56">
        <f t="shared" si="557"/>
        <v>0</v>
      </c>
      <c r="U1535" s="23" t="e">
        <f t="shared" si="558"/>
        <v>#DIV/0!</v>
      </c>
      <c r="V1535" s="23" t="str">
        <f t="shared" si="573"/>
        <v/>
      </c>
      <c r="W1535" s="24"/>
      <c r="X1535" s="55" t="str">
        <f t="shared" si="561"/>
        <v/>
      </c>
      <c r="Y1535" s="19"/>
      <c r="Z1535" s="26" t="e">
        <f t="shared" si="574"/>
        <v>#DIV/0!</v>
      </c>
      <c r="AA1535" s="26">
        <f t="shared" si="576"/>
        <v>0</v>
      </c>
      <c r="AB1535" s="26" t="str">
        <f t="shared" si="560"/>
        <v/>
      </c>
      <c r="AC1535" s="27">
        <f t="shared" si="577"/>
        <v>0</v>
      </c>
      <c r="AD1535" s="19"/>
      <c r="AE1535" s="19" t="str">
        <f t="shared" si="559"/>
        <v/>
      </c>
      <c r="AF1535" s="66" t="e">
        <f t="shared" si="575"/>
        <v>#VALUE!</v>
      </c>
    </row>
    <row r="1536" spans="1:32">
      <c r="A1536" s="16" t="str">
        <f t="shared" si="562"/>
        <v/>
      </c>
      <c r="B1536" s="29"/>
      <c r="C1536" s="17"/>
      <c r="D1536" s="32"/>
      <c r="E1536" s="18"/>
      <c r="F1536" s="25">
        <f t="shared" si="563"/>
        <v>0</v>
      </c>
      <c r="G1536" s="25">
        <f t="shared" si="564"/>
        <v>1</v>
      </c>
      <c r="H1536" s="25">
        <f t="shared" si="565"/>
        <v>1900</v>
      </c>
      <c r="I1536" s="25">
        <f t="shared" si="566"/>
        <v>1900</v>
      </c>
      <c r="J1536" s="63">
        <f t="shared" si="567"/>
        <v>91</v>
      </c>
      <c r="K1536" s="25">
        <f t="shared" si="568"/>
        <v>0</v>
      </c>
      <c r="L1536" s="25">
        <f t="shared" si="569"/>
        <v>0</v>
      </c>
      <c r="M1536" s="25">
        <f t="shared" si="570"/>
        <v>114</v>
      </c>
      <c r="N1536" s="22">
        <f t="shared" si="571"/>
        <v>0</v>
      </c>
      <c r="O1536" s="22">
        <f t="shared" si="572"/>
        <v>0</v>
      </c>
      <c r="P1536" s="22">
        <f t="shared" si="555"/>
        <v>0</v>
      </c>
      <c r="Q1536" s="62"/>
      <c r="R1536" s="21">
        <f t="shared" si="556"/>
        <v>0</v>
      </c>
      <c r="S1536" s="21"/>
      <c r="T1536" s="56">
        <f t="shared" si="557"/>
        <v>0</v>
      </c>
      <c r="U1536" s="23" t="e">
        <f t="shared" si="558"/>
        <v>#DIV/0!</v>
      </c>
      <c r="V1536" s="23" t="str">
        <f t="shared" si="573"/>
        <v/>
      </c>
      <c r="W1536" s="24"/>
      <c r="X1536" s="55" t="str">
        <f t="shared" si="561"/>
        <v/>
      </c>
      <c r="Y1536" s="19"/>
      <c r="Z1536" s="26" t="e">
        <f t="shared" si="574"/>
        <v>#DIV/0!</v>
      </c>
      <c r="AA1536" s="26">
        <f t="shared" si="576"/>
        <v>0</v>
      </c>
      <c r="AB1536" s="26" t="str">
        <f t="shared" si="560"/>
        <v/>
      </c>
      <c r="AC1536" s="27">
        <f t="shared" si="577"/>
        <v>0</v>
      </c>
      <c r="AD1536" s="19"/>
      <c r="AE1536" s="19" t="str">
        <f t="shared" si="559"/>
        <v/>
      </c>
      <c r="AF1536" s="66" t="e">
        <f t="shared" si="575"/>
        <v>#VALUE!</v>
      </c>
    </row>
    <row r="1537" spans="1:32">
      <c r="A1537" s="16" t="str">
        <f t="shared" si="562"/>
        <v/>
      </c>
      <c r="B1537" s="29"/>
      <c r="C1537" s="17"/>
      <c r="D1537" s="32"/>
      <c r="E1537" s="18"/>
      <c r="F1537" s="25">
        <f t="shared" si="563"/>
        <v>0</v>
      </c>
      <c r="G1537" s="25">
        <f t="shared" si="564"/>
        <v>1</v>
      </c>
      <c r="H1537" s="25">
        <f t="shared" si="565"/>
        <v>1900</v>
      </c>
      <c r="I1537" s="25">
        <f t="shared" si="566"/>
        <v>1900</v>
      </c>
      <c r="J1537" s="63">
        <f t="shared" si="567"/>
        <v>91</v>
      </c>
      <c r="K1537" s="25">
        <f t="shared" si="568"/>
        <v>0</v>
      </c>
      <c r="L1537" s="25">
        <f t="shared" si="569"/>
        <v>0</v>
      </c>
      <c r="M1537" s="25">
        <f t="shared" si="570"/>
        <v>114</v>
      </c>
      <c r="N1537" s="22">
        <f t="shared" si="571"/>
        <v>0</v>
      </c>
      <c r="O1537" s="22">
        <f t="shared" si="572"/>
        <v>0</v>
      </c>
      <c r="P1537" s="22">
        <f t="shared" si="555"/>
        <v>0</v>
      </c>
      <c r="Q1537" s="62"/>
      <c r="R1537" s="21">
        <f t="shared" si="556"/>
        <v>0</v>
      </c>
      <c r="S1537" s="21"/>
      <c r="T1537" s="56">
        <f t="shared" si="557"/>
        <v>0</v>
      </c>
      <c r="U1537" s="23" t="e">
        <f t="shared" si="558"/>
        <v>#DIV/0!</v>
      </c>
      <c r="V1537" s="23" t="str">
        <f t="shared" si="573"/>
        <v/>
      </c>
      <c r="W1537" s="24"/>
      <c r="X1537" s="55" t="str">
        <f t="shared" si="561"/>
        <v/>
      </c>
      <c r="Y1537" s="19"/>
      <c r="Z1537" s="26" t="e">
        <f t="shared" si="574"/>
        <v>#DIV/0!</v>
      </c>
      <c r="AA1537" s="26">
        <f t="shared" si="576"/>
        <v>0</v>
      </c>
      <c r="AB1537" s="26" t="str">
        <f t="shared" si="560"/>
        <v/>
      </c>
      <c r="AC1537" s="27">
        <f t="shared" si="577"/>
        <v>0</v>
      </c>
      <c r="AD1537" s="19"/>
      <c r="AE1537" s="19" t="str">
        <f t="shared" si="559"/>
        <v/>
      </c>
      <c r="AF1537" s="66" t="e">
        <f t="shared" si="575"/>
        <v>#VALUE!</v>
      </c>
    </row>
    <row r="1538" spans="1:32">
      <c r="A1538" s="16" t="str">
        <f t="shared" si="562"/>
        <v/>
      </c>
      <c r="B1538" s="29"/>
      <c r="C1538" s="17"/>
      <c r="D1538" s="32"/>
      <c r="E1538" s="18"/>
      <c r="F1538" s="25">
        <f t="shared" si="563"/>
        <v>0</v>
      </c>
      <c r="G1538" s="25">
        <f t="shared" si="564"/>
        <v>1</v>
      </c>
      <c r="H1538" s="25">
        <f t="shared" si="565"/>
        <v>1900</v>
      </c>
      <c r="I1538" s="25">
        <f t="shared" si="566"/>
        <v>1900</v>
      </c>
      <c r="J1538" s="63">
        <f t="shared" si="567"/>
        <v>91</v>
      </c>
      <c r="K1538" s="25">
        <f t="shared" si="568"/>
        <v>0</v>
      </c>
      <c r="L1538" s="25">
        <f t="shared" si="569"/>
        <v>0</v>
      </c>
      <c r="M1538" s="25">
        <f t="shared" si="570"/>
        <v>114</v>
      </c>
      <c r="N1538" s="22">
        <f t="shared" si="571"/>
        <v>0</v>
      </c>
      <c r="O1538" s="22">
        <f t="shared" si="572"/>
        <v>0</v>
      </c>
      <c r="P1538" s="22">
        <f t="shared" si="555"/>
        <v>0</v>
      </c>
      <c r="Q1538" s="62"/>
      <c r="R1538" s="21">
        <f t="shared" si="556"/>
        <v>0</v>
      </c>
      <c r="S1538" s="21"/>
      <c r="T1538" s="56">
        <f t="shared" si="557"/>
        <v>0</v>
      </c>
      <c r="U1538" s="23" t="e">
        <f t="shared" si="558"/>
        <v>#DIV/0!</v>
      </c>
      <c r="V1538" s="23" t="str">
        <f t="shared" si="573"/>
        <v/>
      </c>
      <c r="W1538" s="24"/>
      <c r="X1538" s="55" t="str">
        <f t="shared" si="561"/>
        <v/>
      </c>
      <c r="Y1538" s="19"/>
      <c r="Z1538" s="26" t="e">
        <f t="shared" si="574"/>
        <v>#DIV/0!</v>
      </c>
      <c r="AA1538" s="26">
        <f t="shared" si="576"/>
        <v>0</v>
      </c>
      <c r="AB1538" s="26" t="str">
        <f t="shared" si="560"/>
        <v/>
      </c>
      <c r="AC1538" s="27">
        <f t="shared" si="577"/>
        <v>0</v>
      </c>
      <c r="AD1538" s="19"/>
      <c r="AE1538" s="19" t="str">
        <f t="shared" si="559"/>
        <v/>
      </c>
      <c r="AF1538" s="66" t="e">
        <f t="shared" si="575"/>
        <v>#VALUE!</v>
      </c>
    </row>
    <row r="1539" spans="1:32">
      <c r="A1539" s="16" t="str">
        <f t="shared" si="562"/>
        <v/>
      </c>
      <c r="B1539" s="29"/>
      <c r="C1539" s="17"/>
      <c r="D1539" s="32"/>
      <c r="E1539" s="18"/>
      <c r="F1539" s="25">
        <f t="shared" si="563"/>
        <v>0</v>
      </c>
      <c r="G1539" s="25">
        <f t="shared" si="564"/>
        <v>1</v>
      </c>
      <c r="H1539" s="25">
        <f t="shared" si="565"/>
        <v>1900</v>
      </c>
      <c r="I1539" s="25">
        <f t="shared" si="566"/>
        <v>1900</v>
      </c>
      <c r="J1539" s="63">
        <f t="shared" si="567"/>
        <v>91</v>
      </c>
      <c r="K1539" s="25">
        <f t="shared" si="568"/>
        <v>0</v>
      </c>
      <c r="L1539" s="25">
        <f t="shared" si="569"/>
        <v>0</v>
      </c>
      <c r="M1539" s="25">
        <f t="shared" si="570"/>
        <v>114</v>
      </c>
      <c r="N1539" s="22">
        <f t="shared" si="571"/>
        <v>0</v>
      </c>
      <c r="O1539" s="22">
        <f t="shared" si="572"/>
        <v>0</v>
      </c>
      <c r="P1539" s="22">
        <f t="shared" ref="P1539:P1602" si="578">+IF(O1539&lt;0,0,O1539)</f>
        <v>0</v>
      </c>
      <c r="Q1539" s="62"/>
      <c r="R1539" s="21">
        <f t="shared" ref="R1539:R1602" si="579">+IF(Q1539="",P1539,Q1539)</f>
        <v>0</v>
      </c>
      <c r="S1539" s="21"/>
      <c r="T1539" s="56">
        <f t="shared" ref="T1539:T1602" si="580">IF((5%*E1539)&gt;R1539,R1539,(E1539*5%))</f>
        <v>0</v>
      </c>
      <c r="U1539" s="23" t="e">
        <f t="shared" ref="U1539:U1602" si="581">IF(T1539="0","No Further Usefule Life",((E1539-T1539)/(E1539*D1539)))</f>
        <v>#DIV/0!</v>
      </c>
      <c r="V1539" s="23" t="str">
        <f t="shared" si="573"/>
        <v/>
      </c>
      <c r="W1539" s="24"/>
      <c r="X1539" s="55" t="str">
        <f t="shared" si="561"/>
        <v/>
      </c>
      <c r="Y1539" s="19"/>
      <c r="Z1539" s="26" t="e">
        <f t="shared" si="574"/>
        <v>#DIV/0!</v>
      </c>
      <c r="AA1539" s="26">
        <f t="shared" si="576"/>
        <v>0</v>
      </c>
      <c r="AB1539" s="26" t="str">
        <f t="shared" si="560"/>
        <v/>
      </c>
      <c r="AC1539" s="27">
        <f t="shared" si="577"/>
        <v>0</v>
      </c>
      <c r="AD1539" s="19"/>
      <c r="AE1539" s="19" t="str">
        <f t="shared" ref="AE1539:AE1602" si="582">IF(W1539="","",IF(W1539&gt;V1539,"Charge from Profit &amp; Loss Account","Charge from Retained Earning"))</f>
        <v/>
      </c>
      <c r="AF1539" s="66" t="e">
        <f t="shared" si="575"/>
        <v>#VALUE!</v>
      </c>
    </row>
    <row r="1540" spans="1:32">
      <c r="A1540" s="16" t="str">
        <f t="shared" si="562"/>
        <v/>
      </c>
      <c r="B1540" s="29"/>
      <c r="C1540" s="17"/>
      <c r="D1540" s="32"/>
      <c r="E1540" s="18"/>
      <c r="F1540" s="25">
        <f t="shared" si="563"/>
        <v>0</v>
      </c>
      <c r="G1540" s="25">
        <f t="shared" si="564"/>
        <v>1</v>
      </c>
      <c r="H1540" s="25">
        <f t="shared" si="565"/>
        <v>1900</v>
      </c>
      <c r="I1540" s="25">
        <f t="shared" si="566"/>
        <v>1900</v>
      </c>
      <c r="J1540" s="63">
        <f t="shared" si="567"/>
        <v>91</v>
      </c>
      <c r="K1540" s="25">
        <f t="shared" si="568"/>
        <v>0</v>
      </c>
      <c r="L1540" s="25">
        <f t="shared" si="569"/>
        <v>0</v>
      </c>
      <c r="M1540" s="25">
        <f t="shared" si="570"/>
        <v>114</v>
      </c>
      <c r="N1540" s="22">
        <f t="shared" si="571"/>
        <v>0</v>
      </c>
      <c r="O1540" s="22">
        <f t="shared" si="572"/>
        <v>0</v>
      </c>
      <c r="P1540" s="22">
        <f t="shared" si="578"/>
        <v>0</v>
      </c>
      <c r="Q1540" s="62"/>
      <c r="R1540" s="21">
        <f t="shared" si="579"/>
        <v>0</v>
      </c>
      <c r="S1540" s="21"/>
      <c r="T1540" s="56">
        <f t="shared" si="580"/>
        <v>0</v>
      </c>
      <c r="U1540" s="23" t="e">
        <f t="shared" si="581"/>
        <v>#DIV/0!</v>
      </c>
      <c r="V1540" s="23" t="str">
        <f t="shared" si="573"/>
        <v/>
      </c>
      <c r="W1540" s="24"/>
      <c r="X1540" s="55" t="str">
        <f t="shared" si="561"/>
        <v/>
      </c>
      <c r="Y1540" s="19"/>
      <c r="Z1540" s="26" t="e">
        <f t="shared" si="574"/>
        <v>#DIV/0!</v>
      </c>
      <c r="AA1540" s="26">
        <f t="shared" si="576"/>
        <v>0</v>
      </c>
      <c r="AB1540" s="26" t="str">
        <f t="shared" ref="AB1540:AB1603" si="583">IF(E1540="","",IF(X1540&lt;1,AF1540,(AC1540/E1540)))</f>
        <v/>
      </c>
      <c r="AC1540" s="27">
        <f t="shared" si="577"/>
        <v>0</v>
      </c>
      <c r="AD1540" s="19"/>
      <c r="AE1540" s="19" t="str">
        <f t="shared" si="582"/>
        <v/>
      </c>
      <c r="AF1540" s="66" t="e">
        <f t="shared" si="575"/>
        <v>#VALUE!</v>
      </c>
    </row>
    <row r="1541" spans="1:32">
      <c r="A1541" s="16" t="str">
        <f t="shared" si="562"/>
        <v/>
      </c>
      <c r="B1541" s="29"/>
      <c r="C1541" s="17"/>
      <c r="D1541" s="32"/>
      <c r="E1541" s="18"/>
      <c r="F1541" s="25">
        <f t="shared" si="563"/>
        <v>0</v>
      </c>
      <c r="G1541" s="25">
        <f t="shared" si="564"/>
        <v>1</v>
      </c>
      <c r="H1541" s="25">
        <f t="shared" si="565"/>
        <v>1900</v>
      </c>
      <c r="I1541" s="25">
        <f t="shared" si="566"/>
        <v>1900</v>
      </c>
      <c r="J1541" s="63">
        <f t="shared" si="567"/>
        <v>91</v>
      </c>
      <c r="K1541" s="25">
        <f t="shared" si="568"/>
        <v>0</v>
      </c>
      <c r="L1541" s="25">
        <f t="shared" si="569"/>
        <v>0</v>
      </c>
      <c r="M1541" s="25">
        <f t="shared" si="570"/>
        <v>114</v>
      </c>
      <c r="N1541" s="22">
        <f t="shared" si="571"/>
        <v>0</v>
      </c>
      <c r="O1541" s="22">
        <f t="shared" si="572"/>
        <v>0</v>
      </c>
      <c r="P1541" s="22">
        <f t="shared" si="578"/>
        <v>0</v>
      </c>
      <c r="Q1541" s="62"/>
      <c r="R1541" s="21">
        <f t="shared" si="579"/>
        <v>0</v>
      </c>
      <c r="S1541" s="21"/>
      <c r="T1541" s="56">
        <f t="shared" si="580"/>
        <v>0</v>
      </c>
      <c r="U1541" s="23" t="e">
        <f t="shared" si="581"/>
        <v>#DIV/0!</v>
      </c>
      <c r="V1541" s="23" t="str">
        <f t="shared" si="573"/>
        <v/>
      </c>
      <c r="W1541" s="24"/>
      <c r="X1541" s="55" t="str">
        <f t="shared" ref="X1541:X1604" si="584">IF(W1541="","",IF(V1541&gt;W1541,"0",W1541-V1541))</f>
        <v/>
      </c>
      <c r="Y1541" s="19"/>
      <c r="Z1541" s="26" t="e">
        <f t="shared" si="574"/>
        <v>#DIV/0!</v>
      </c>
      <c r="AA1541" s="26">
        <f t="shared" si="576"/>
        <v>0</v>
      </c>
      <c r="AB1541" s="26" t="str">
        <f t="shared" si="583"/>
        <v/>
      </c>
      <c r="AC1541" s="27">
        <f t="shared" si="577"/>
        <v>0</v>
      </c>
      <c r="AD1541" s="19"/>
      <c r="AE1541" s="19" t="str">
        <f t="shared" si="582"/>
        <v/>
      </c>
      <c r="AF1541" s="66" t="e">
        <f t="shared" si="575"/>
        <v>#VALUE!</v>
      </c>
    </row>
    <row r="1542" spans="1:32">
      <c r="A1542" s="16" t="str">
        <f t="shared" si="562"/>
        <v/>
      </c>
      <c r="B1542" s="29"/>
      <c r="C1542" s="17"/>
      <c r="D1542" s="32"/>
      <c r="E1542" s="18"/>
      <c r="F1542" s="25">
        <f t="shared" si="563"/>
        <v>0</v>
      </c>
      <c r="G1542" s="25">
        <f t="shared" si="564"/>
        <v>1</v>
      </c>
      <c r="H1542" s="25">
        <f t="shared" si="565"/>
        <v>1900</v>
      </c>
      <c r="I1542" s="25">
        <f t="shared" si="566"/>
        <v>1900</v>
      </c>
      <c r="J1542" s="63">
        <f t="shared" si="567"/>
        <v>91</v>
      </c>
      <c r="K1542" s="25">
        <f t="shared" si="568"/>
        <v>0</v>
      </c>
      <c r="L1542" s="25">
        <f t="shared" si="569"/>
        <v>0</v>
      </c>
      <c r="M1542" s="25">
        <f t="shared" si="570"/>
        <v>114</v>
      </c>
      <c r="N1542" s="22">
        <f t="shared" si="571"/>
        <v>0</v>
      </c>
      <c r="O1542" s="22">
        <f t="shared" si="572"/>
        <v>0</v>
      </c>
      <c r="P1542" s="22">
        <f t="shared" si="578"/>
        <v>0</v>
      </c>
      <c r="Q1542" s="62"/>
      <c r="R1542" s="21">
        <f t="shared" si="579"/>
        <v>0</v>
      </c>
      <c r="S1542" s="21"/>
      <c r="T1542" s="56">
        <f t="shared" si="580"/>
        <v>0</v>
      </c>
      <c r="U1542" s="23" t="e">
        <f t="shared" si="581"/>
        <v>#DIV/0!</v>
      </c>
      <c r="V1542" s="23" t="str">
        <f t="shared" si="573"/>
        <v/>
      </c>
      <c r="W1542" s="24"/>
      <c r="X1542" s="55" t="str">
        <f t="shared" si="584"/>
        <v/>
      </c>
      <c r="Y1542" s="19"/>
      <c r="Z1542" s="26" t="e">
        <f t="shared" si="574"/>
        <v>#DIV/0!</v>
      </c>
      <c r="AA1542" s="26">
        <f t="shared" si="576"/>
        <v>0</v>
      </c>
      <c r="AB1542" s="26" t="str">
        <f t="shared" si="583"/>
        <v/>
      </c>
      <c r="AC1542" s="27">
        <f t="shared" si="577"/>
        <v>0</v>
      </c>
      <c r="AD1542" s="19"/>
      <c r="AE1542" s="19" t="str">
        <f t="shared" si="582"/>
        <v/>
      </c>
      <c r="AF1542" s="66" t="e">
        <f t="shared" si="575"/>
        <v>#VALUE!</v>
      </c>
    </row>
    <row r="1543" spans="1:32">
      <c r="A1543" s="16" t="str">
        <f t="shared" si="562"/>
        <v/>
      </c>
      <c r="B1543" s="29"/>
      <c r="C1543" s="17"/>
      <c r="D1543" s="32"/>
      <c r="E1543" s="18"/>
      <c r="F1543" s="25">
        <f t="shared" si="563"/>
        <v>0</v>
      </c>
      <c r="G1543" s="25">
        <f t="shared" si="564"/>
        <v>1</v>
      </c>
      <c r="H1543" s="25">
        <f t="shared" si="565"/>
        <v>1900</v>
      </c>
      <c r="I1543" s="25">
        <f t="shared" si="566"/>
        <v>1900</v>
      </c>
      <c r="J1543" s="63">
        <f t="shared" si="567"/>
        <v>91</v>
      </c>
      <c r="K1543" s="25">
        <f t="shared" si="568"/>
        <v>0</v>
      </c>
      <c r="L1543" s="25">
        <f t="shared" si="569"/>
        <v>0</v>
      </c>
      <c r="M1543" s="25">
        <f t="shared" si="570"/>
        <v>114</v>
      </c>
      <c r="N1543" s="22">
        <f t="shared" si="571"/>
        <v>0</v>
      </c>
      <c r="O1543" s="22">
        <f t="shared" si="572"/>
        <v>0</v>
      </c>
      <c r="P1543" s="22">
        <f t="shared" si="578"/>
        <v>0</v>
      </c>
      <c r="Q1543" s="62"/>
      <c r="R1543" s="21">
        <f t="shared" si="579"/>
        <v>0</v>
      </c>
      <c r="S1543" s="21"/>
      <c r="T1543" s="56">
        <f t="shared" si="580"/>
        <v>0</v>
      </c>
      <c r="U1543" s="23" t="e">
        <f t="shared" si="581"/>
        <v>#DIV/0!</v>
      </c>
      <c r="V1543" s="23" t="str">
        <f t="shared" si="573"/>
        <v/>
      </c>
      <c r="W1543" s="24"/>
      <c r="X1543" s="55" t="str">
        <f t="shared" si="584"/>
        <v/>
      </c>
      <c r="Y1543" s="19"/>
      <c r="Z1543" s="26" t="e">
        <f t="shared" si="574"/>
        <v>#DIV/0!</v>
      </c>
      <c r="AA1543" s="26">
        <f t="shared" si="576"/>
        <v>0</v>
      </c>
      <c r="AB1543" s="26" t="str">
        <f t="shared" si="583"/>
        <v/>
      </c>
      <c r="AC1543" s="27">
        <f t="shared" si="577"/>
        <v>0</v>
      </c>
      <c r="AD1543" s="19"/>
      <c r="AE1543" s="19" t="str">
        <f t="shared" si="582"/>
        <v/>
      </c>
      <c r="AF1543" s="66" t="e">
        <f t="shared" si="575"/>
        <v>#VALUE!</v>
      </c>
    </row>
    <row r="1544" spans="1:32">
      <c r="A1544" s="16" t="str">
        <f t="shared" si="562"/>
        <v/>
      </c>
      <c r="B1544" s="29"/>
      <c r="C1544" s="17"/>
      <c r="D1544" s="32"/>
      <c r="E1544" s="18"/>
      <c r="F1544" s="25">
        <f t="shared" si="563"/>
        <v>0</v>
      </c>
      <c r="G1544" s="25">
        <f t="shared" si="564"/>
        <v>1</v>
      </c>
      <c r="H1544" s="25">
        <f t="shared" si="565"/>
        <v>1900</v>
      </c>
      <c r="I1544" s="25">
        <f t="shared" si="566"/>
        <v>1900</v>
      </c>
      <c r="J1544" s="63">
        <f t="shared" si="567"/>
        <v>91</v>
      </c>
      <c r="K1544" s="25">
        <f t="shared" si="568"/>
        <v>0</v>
      </c>
      <c r="L1544" s="25">
        <f t="shared" si="569"/>
        <v>0</v>
      </c>
      <c r="M1544" s="25">
        <f t="shared" si="570"/>
        <v>114</v>
      </c>
      <c r="N1544" s="22">
        <f t="shared" si="571"/>
        <v>0</v>
      </c>
      <c r="O1544" s="22">
        <f t="shared" si="572"/>
        <v>0</v>
      </c>
      <c r="P1544" s="22">
        <f t="shared" si="578"/>
        <v>0</v>
      </c>
      <c r="Q1544" s="62"/>
      <c r="R1544" s="21">
        <f t="shared" si="579"/>
        <v>0</v>
      </c>
      <c r="S1544" s="21"/>
      <c r="T1544" s="56">
        <f t="shared" si="580"/>
        <v>0</v>
      </c>
      <c r="U1544" s="23" t="e">
        <f t="shared" si="581"/>
        <v>#DIV/0!</v>
      </c>
      <c r="V1544" s="23" t="str">
        <f t="shared" si="573"/>
        <v/>
      </c>
      <c r="W1544" s="24"/>
      <c r="X1544" s="55" t="str">
        <f t="shared" si="584"/>
        <v/>
      </c>
      <c r="Y1544" s="19"/>
      <c r="Z1544" s="26" t="e">
        <f t="shared" si="574"/>
        <v>#DIV/0!</v>
      </c>
      <c r="AA1544" s="26">
        <f t="shared" si="576"/>
        <v>0</v>
      </c>
      <c r="AB1544" s="26" t="str">
        <f t="shared" si="583"/>
        <v/>
      </c>
      <c r="AC1544" s="27">
        <f t="shared" si="577"/>
        <v>0</v>
      </c>
      <c r="AD1544" s="19"/>
      <c r="AE1544" s="19" t="str">
        <f t="shared" si="582"/>
        <v/>
      </c>
      <c r="AF1544" s="66" t="e">
        <f t="shared" si="575"/>
        <v>#VALUE!</v>
      </c>
    </row>
    <row r="1545" spans="1:32">
      <c r="A1545" s="16" t="str">
        <f t="shared" ref="A1545:A1608" si="585">IF(B1545="","",A1544+1)</f>
        <v/>
      </c>
      <c r="B1545" s="29"/>
      <c r="C1545" s="17"/>
      <c r="D1545" s="32"/>
      <c r="E1545" s="18"/>
      <c r="F1545" s="25">
        <f t="shared" ref="F1545:F1608" si="586">DAY(B1545)</f>
        <v>0</v>
      </c>
      <c r="G1545" s="25">
        <f t="shared" ref="G1545:G1608" si="587">MONTH(B1545)</f>
        <v>1</v>
      </c>
      <c r="H1545" s="25">
        <f t="shared" ref="H1545:H1608" si="588">YEAR(B1545)</f>
        <v>1900</v>
      </c>
      <c r="I1545" s="25">
        <f t="shared" ref="I1545:I1608" si="589">IF(G1545&gt;3,H1545+1,H1545)</f>
        <v>1900</v>
      </c>
      <c r="J1545" s="63">
        <f t="shared" ref="J1545:J1608" si="590">DATE(I1545,3,31)</f>
        <v>91</v>
      </c>
      <c r="K1545" s="25">
        <f t="shared" ref="K1545:K1608" si="591">E1545*D1545*((J1545-B1545)+1)/365</f>
        <v>0</v>
      </c>
      <c r="L1545" s="25">
        <f t="shared" ref="L1545:L1608" si="592">E1545-K1545</f>
        <v>0</v>
      </c>
      <c r="M1545" s="25">
        <f t="shared" ref="M1545:M1608" si="593">2014-I1545</f>
        <v>114</v>
      </c>
      <c r="N1545" s="22">
        <f t="shared" ref="N1545:N1608" si="594">(K1545/((J1545-B1545)+1)*365)*M1545</f>
        <v>0</v>
      </c>
      <c r="O1545" s="22">
        <f t="shared" ref="O1545:O1608" si="595">L1545-N1545</f>
        <v>0</v>
      </c>
      <c r="P1545" s="22">
        <f t="shared" si="578"/>
        <v>0</v>
      </c>
      <c r="Q1545" s="62"/>
      <c r="R1545" s="21">
        <f t="shared" si="579"/>
        <v>0</v>
      </c>
      <c r="S1545" s="21"/>
      <c r="T1545" s="56">
        <f t="shared" si="580"/>
        <v>0</v>
      </c>
      <c r="U1545" s="23" t="e">
        <f t="shared" si="581"/>
        <v>#DIV/0!</v>
      </c>
      <c r="V1545" s="23" t="str">
        <f t="shared" ref="V1545:V1608" si="596">IF(B1545="","",(DATE(2014,3,31)-B1545)/365)</f>
        <v/>
      </c>
      <c r="W1545" s="24"/>
      <c r="X1545" s="55" t="str">
        <f t="shared" si="584"/>
        <v/>
      </c>
      <c r="Y1545" s="19"/>
      <c r="Z1545" s="26" t="e">
        <f t="shared" ref="Z1545:Z1608" si="597">1-((T1545/R1545)^(1/X1545))</f>
        <v>#DIV/0!</v>
      </c>
      <c r="AA1545" s="26">
        <f t="shared" si="576"/>
        <v>0</v>
      </c>
      <c r="AB1545" s="26" t="str">
        <f t="shared" si="583"/>
        <v/>
      </c>
      <c r="AC1545" s="27">
        <f t="shared" si="577"/>
        <v>0</v>
      </c>
      <c r="AD1545" s="19"/>
      <c r="AE1545" s="19" t="str">
        <f t="shared" si="582"/>
        <v/>
      </c>
      <c r="AF1545" s="66" t="e">
        <f t="shared" si="575"/>
        <v>#VALUE!</v>
      </c>
    </row>
    <row r="1546" spans="1:32">
      <c r="A1546" s="16" t="str">
        <f t="shared" si="585"/>
        <v/>
      </c>
      <c r="B1546" s="29"/>
      <c r="C1546" s="17"/>
      <c r="D1546" s="32"/>
      <c r="E1546" s="18"/>
      <c r="F1546" s="25">
        <f t="shared" si="586"/>
        <v>0</v>
      </c>
      <c r="G1546" s="25">
        <f t="shared" si="587"/>
        <v>1</v>
      </c>
      <c r="H1546" s="25">
        <f t="shared" si="588"/>
        <v>1900</v>
      </c>
      <c r="I1546" s="25">
        <f t="shared" si="589"/>
        <v>1900</v>
      </c>
      <c r="J1546" s="63">
        <f t="shared" si="590"/>
        <v>91</v>
      </c>
      <c r="K1546" s="25">
        <f t="shared" si="591"/>
        <v>0</v>
      </c>
      <c r="L1546" s="25">
        <f t="shared" si="592"/>
        <v>0</v>
      </c>
      <c r="M1546" s="25">
        <f t="shared" si="593"/>
        <v>114</v>
      </c>
      <c r="N1546" s="22">
        <f t="shared" si="594"/>
        <v>0</v>
      </c>
      <c r="O1546" s="22">
        <f t="shared" si="595"/>
        <v>0</v>
      </c>
      <c r="P1546" s="22">
        <f t="shared" si="578"/>
        <v>0</v>
      </c>
      <c r="Q1546" s="62"/>
      <c r="R1546" s="21">
        <f t="shared" si="579"/>
        <v>0</v>
      </c>
      <c r="S1546" s="21"/>
      <c r="T1546" s="56">
        <f t="shared" si="580"/>
        <v>0</v>
      </c>
      <c r="U1546" s="23" t="e">
        <f t="shared" si="581"/>
        <v>#DIV/0!</v>
      </c>
      <c r="V1546" s="23" t="str">
        <f t="shared" si="596"/>
        <v/>
      </c>
      <c r="W1546" s="24"/>
      <c r="X1546" s="55" t="str">
        <f t="shared" si="584"/>
        <v/>
      </c>
      <c r="Y1546" s="19"/>
      <c r="Z1546" s="26" t="e">
        <f t="shared" si="597"/>
        <v>#DIV/0!</v>
      </c>
      <c r="AA1546" s="26">
        <f t="shared" si="576"/>
        <v>0</v>
      </c>
      <c r="AB1546" s="26" t="str">
        <f t="shared" si="583"/>
        <v/>
      </c>
      <c r="AC1546" s="27">
        <f t="shared" si="577"/>
        <v>0</v>
      </c>
      <c r="AD1546" s="19"/>
      <c r="AE1546" s="19" t="str">
        <f t="shared" si="582"/>
        <v/>
      </c>
      <c r="AF1546" s="66" t="e">
        <f t="shared" si="575"/>
        <v>#VALUE!</v>
      </c>
    </row>
    <row r="1547" spans="1:32">
      <c r="A1547" s="16" t="str">
        <f t="shared" si="585"/>
        <v/>
      </c>
      <c r="B1547" s="29"/>
      <c r="C1547" s="17"/>
      <c r="D1547" s="32"/>
      <c r="E1547" s="18"/>
      <c r="F1547" s="25">
        <f t="shared" si="586"/>
        <v>0</v>
      </c>
      <c r="G1547" s="25">
        <f t="shared" si="587"/>
        <v>1</v>
      </c>
      <c r="H1547" s="25">
        <f t="shared" si="588"/>
        <v>1900</v>
      </c>
      <c r="I1547" s="25">
        <f t="shared" si="589"/>
        <v>1900</v>
      </c>
      <c r="J1547" s="63">
        <f t="shared" si="590"/>
        <v>91</v>
      </c>
      <c r="K1547" s="25">
        <f t="shared" si="591"/>
        <v>0</v>
      </c>
      <c r="L1547" s="25">
        <f t="shared" si="592"/>
        <v>0</v>
      </c>
      <c r="M1547" s="25">
        <f t="shared" si="593"/>
        <v>114</v>
      </c>
      <c r="N1547" s="22">
        <f t="shared" si="594"/>
        <v>0</v>
      </c>
      <c r="O1547" s="22">
        <f t="shared" si="595"/>
        <v>0</v>
      </c>
      <c r="P1547" s="22">
        <f t="shared" si="578"/>
        <v>0</v>
      </c>
      <c r="Q1547" s="62"/>
      <c r="R1547" s="21">
        <f t="shared" si="579"/>
        <v>0</v>
      </c>
      <c r="S1547" s="21"/>
      <c r="T1547" s="56">
        <f t="shared" si="580"/>
        <v>0</v>
      </c>
      <c r="U1547" s="23" t="e">
        <f t="shared" si="581"/>
        <v>#DIV/0!</v>
      </c>
      <c r="V1547" s="23" t="str">
        <f t="shared" si="596"/>
        <v/>
      </c>
      <c r="W1547" s="24"/>
      <c r="X1547" s="55" t="str">
        <f t="shared" si="584"/>
        <v/>
      </c>
      <c r="Y1547" s="19"/>
      <c r="Z1547" s="26" t="e">
        <f t="shared" si="597"/>
        <v>#DIV/0!</v>
      </c>
      <c r="AA1547" s="26">
        <f t="shared" si="576"/>
        <v>0</v>
      </c>
      <c r="AB1547" s="26" t="str">
        <f t="shared" si="583"/>
        <v/>
      </c>
      <c r="AC1547" s="27">
        <f t="shared" si="577"/>
        <v>0</v>
      </c>
      <c r="AD1547" s="19"/>
      <c r="AE1547" s="19" t="str">
        <f t="shared" si="582"/>
        <v/>
      </c>
      <c r="AF1547" s="66" t="e">
        <f t="shared" si="575"/>
        <v>#VALUE!</v>
      </c>
    </row>
    <row r="1548" spans="1:32">
      <c r="A1548" s="16" t="str">
        <f t="shared" si="585"/>
        <v/>
      </c>
      <c r="B1548" s="29"/>
      <c r="C1548" s="17"/>
      <c r="D1548" s="32"/>
      <c r="E1548" s="18"/>
      <c r="F1548" s="25">
        <f t="shared" si="586"/>
        <v>0</v>
      </c>
      <c r="G1548" s="25">
        <f t="shared" si="587"/>
        <v>1</v>
      </c>
      <c r="H1548" s="25">
        <f t="shared" si="588"/>
        <v>1900</v>
      </c>
      <c r="I1548" s="25">
        <f t="shared" si="589"/>
        <v>1900</v>
      </c>
      <c r="J1548" s="63">
        <f t="shared" si="590"/>
        <v>91</v>
      </c>
      <c r="K1548" s="25">
        <f t="shared" si="591"/>
        <v>0</v>
      </c>
      <c r="L1548" s="25">
        <f t="shared" si="592"/>
        <v>0</v>
      </c>
      <c r="M1548" s="25">
        <f t="shared" si="593"/>
        <v>114</v>
      </c>
      <c r="N1548" s="22">
        <f t="shared" si="594"/>
        <v>0</v>
      </c>
      <c r="O1548" s="22">
        <f t="shared" si="595"/>
        <v>0</v>
      </c>
      <c r="P1548" s="22">
        <f t="shared" si="578"/>
        <v>0</v>
      </c>
      <c r="Q1548" s="62"/>
      <c r="R1548" s="21">
        <f t="shared" si="579"/>
        <v>0</v>
      </c>
      <c r="S1548" s="21"/>
      <c r="T1548" s="56">
        <f t="shared" si="580"/>
        <v>0</v>
      </c>
      <c r="U1548" s="23" t="e">
        <f t="shared" si="581"/>
        <v>#DIV/0!</v>
      </c>
      <c r="V1548" s="23" t="str">
        <f t="shared" si="596"/>
        <v/>
      </c>
      <c r="W1548" s="24"/>
      <c r="X1548" s="55" t="str">
        <f t="shared" si="584"/>
        <v/>
      </c>
      <c r="Y1548" s="19"/>
      <c r="Z1548" s="26" t="e">
        <f t="shared" si="597"/>
        <v>#DIV/0!</v>
      </c>
      <c r="AA1548" s="26">
        <f t="shared" si="576"/>
        <v>0</v>
      </c>
      <c r="AB1548" s="26" t="str">
        <f t="shared" si="583"/>
        <v/>
      </c>
      <c r="AC1548" s="27">
        <f t="shared" si="577"/>
        <v>0</v>
      </c>
      <c r="AD1548" s="19"/>
      <c r="AE1548" s="19" t="str">
        <f t="shared" si="582"/>
        <v/>
      </c>
      <c r="AF1548" s="66" t="e">
        <f t="shared" si="575"/>
        <v>#VALUE!</v>
      </c>
    </row>
    <row r="1549" spans="1:32">
      <c r="A1549" s="16" t="str">
        <f t="shared" si="585"/>
        <v/>
      </c>
      <c r="B1549" s="29"/>
      <c r="C1549" s="17"/>
      <c r="D1549" s="32"/>
      <c r="E1549" s="18"/>
      <c r="F1549" s="25">
        <f t="shared" si="586"/>
        <v>0</v>
      </c>
      <c r="G1549" s="25">
        <f t="shared" si="587"/>
        <v>1</v>
      </c>
      <c r="H1549" s="25">
        <f t="shared" si="588"/>
        <v>1900</v>
      </c>
      <c r="I1549" s="25">
        <f t="shared" si="589"/>
        <v>1900</v>
      </c>
      <c r="J1549" s="63">
        <f t="shared" si="590"/>
        <v>91</v>
      </c>
      <c r="K1549" s="25">
        <f t="shared" si="591"/>
        <v>0</v>
      </c>
      <c r="L1549" s="25">
        <f t="shared" si="592"/>
        <v>0</v>
      </c>
      <c r="M1549" s="25">
        <f t="shared" si="593"/>
        <v>114</v>
      </c>
      <c r="N1549" s="22">
        <f t="shared" si="594"/>
        <v>0</v>
      </c>
      <c r="O1549" s="22">
        <f t="shared" si="595"/>
        <v>0</v>
      </c>
      <c r="P1549" s="22">
        <f t="shared" si="578"/>
        <v>0</v>
      </c>
      <c r="Q1549" s="62"/>
      <c r="R1549" s="21">
        <f t="shared" si="579"/>
        <v>0</v>
      </c>
      <c r="S1549" s="21"/>
      <c r="T1549" s="56">
        <f t="shared" si="580"/>
        <v>0</v>
      </c>
      <c r="U1549" s="23" t="e">
        <f t="shared" si="581"/>
        <v>#DIV/0!</v>
      </c>
      <c r="V1549" s="23" t="str">
        <f t="shared" si="596"/>
        <v/>
      </c>
      <c r="W1549" s="24"/>
      <c r="X1549" s="55" t="str">
        <f t="shared" si="584"/>
        <v/>
      </c>
      <c r="Y1549" s="19"/>
      <c r="Z1549" s="26" t="e">
        <f t="shared" si="597"/>
        <v>#DIV/0!</v>
      </c>
      <c r="AA1549" s="26">
        <f t="shared" si="576"/>
        <v>0</v>
      </c>
      <c r="AB1549" s="26" t="str">
        <f t="shared" si="583"/>
        <v/>
      </c>
      <c r="AC1549" s="27">
        <f t="shared" si="577"/>
        <v>0</v>
      </c>
      <c r="AD1549" s="19"/>
      <c r="AE1549" s="19" t="str">
        <f t="shared" si="582"/>
        <v/>
      </c>
      <c r="AF1549" s="66" t="e">
        <f t="shared" si="575"/>
        <v>#VALUE!</v>
      </c>
    </row>
    <row r="1550" spans="1:32">
      <c r="A1550" s="16" t="str">
        <f t="shared" si="585"/>
        <v/>
      </c>
      <c r="B1550" s="29"/>
      <c r="C1550" s="17"/>
      <c r="D1550" s="32"/>
      <c r="E1550" s="18"/>
      <c r="F1550" s="25">
        <f t="shared" si="586"/>
        <v>0</v>
      </c>
      <c r="G1550" s="25">
        <f t="shared" si="587"/>
        <v>1</v>
      </c>
      <c r="H1550" s="25">
        <f t="shared" si="588"/>
        <v>1900</v>
      </c>
      <c r="I1550" s="25">
        <f t="shared" si="589"/>
        <v>1900</v>
      </c>
      <c r="J1550" s="63">
        <f t="shared" si="590"/>
        <v>91</v>
      </c>
      <c r="K1550" s="25">
        <f t="shared" si="591"/>
        <v>0</v>
      </c>
      <c r="L1550" s="25">
        <f t="shared" si="592"/>
        <v>0</v>
      </c>
      <c r="M1550" s="25">
        <f t="shared" si="593"/>
        <v>114</v>
      </c>
      <c r="N1550" s="22">
        <f t="shared" si="594"/>
        <v>0</v>
      </c>
      <c r="O1550" s="22">
        <f t="shared" si="595"/>
        <v>0</v>
      </c>
      <c r="P1550" s="22">
        <f t="shared" si="578"/>
        <v>0</v>
      </c>
      <c r="Q1550" s="62"/>
      <c r="R1550" s="21">
        <f t="shared" si="579"/>
        <v>0</v>
      </c>
      <c r="S1550" s="21"/>
      <c r="T1550" s="56">
        <f t="shared" si="580"/>
        <v>0</v>
      </c>
      <c r="U1550" s="23" t="e">
        <f t="shared" si="581"/>
        <v>#DIV/0!</v>
      </c>
      <c r="V1550" s="23" t="str">
        <f t="shared" si="596"/>
        <v/>
      </c>
      <c r="W1550" s="24"/>
      <c r="X1550" s="55" t="str">
        <f t="shared" si="584"/>
        <v/>
      </c>
      <c r="Y1550" s="19"/>
      <c r="Z1550" s="26" t="e">
        <f t="shared" si="597"/>
        <v>#DIV/0!</v>
      </c>
      <c r="AA1550" s="26">
        <f t="shared" si="576"/>
        <v>0</v>
      </c>
      <c r="AB1550" s="26" t="str">
        <f t="shared" si="583"/>
        <v/>
      </c>
      <c r="AC1550" s="27">
        <f t="shared" si="577"/>
        <v>0</v>
      </c>
      <c r="AD1550" s="19"/>
      <c r="AE1550" s="19" t="str">
        <f t="shared" si="582"/>
        <v/>
      </c>
      <c r="AF1550" s="66" t="e">
        <f t="shared" si="575"/>
        <v>#VALUE!</v>
      </c>
    </row>
    <row r="1551" spans="1:32">
      <c r="A1551" s="16" t="str">
        <f t="shared" si="585"/>
        <v/>
      </c>
      <c r="B1551" s="29"/>
      <c r="C1551" s="17"/>
      <c r="D1551" s="32"/>
      <c r="E1551" s="18"/>
      <c r="F1551" s="25">
        <f t="shared" si="586"/>
        <v>0</v>
      </c>
      <c r="G1551" s="25">
        <f t="shared" si="587"/>
        <v>1</v>
      </c>
      <c r="H1551" s="25">
        <f t="shared" si="588"/>
        <v>1900</v>
      </c>
      <c r="I1551" s="25">
        <f t="shared" si="589"/>
        <v>1900</v>
      </c>
      <c r="J1551" s="63">
        <f t="shared" si="590"/>
        <v>91</v>
      </c>
      <c r="K1551" s="25">
        <f t="shared" si="591"/>
        <v>0</v>
      </c>
      <c r="L1551" s="25">
        <f t="shared" si="592"/>
        <v>0</v>
      </c>
      <c r="M1551" s="25">
        <f t="shared" si="593"/>
        <v>114</v>
      </c>
      <c r="N1551" s="22">
        <f t="shared" si="594"/>
        <v>0</v>
      </c>
      <c r="O1551" s="22">
        <f t="shared" si="595"/>
        <v>0</v>
      </c>
      <c r="P1551" s="22">
        <f t="shared" si="578"/>
        <v>0</v>
      </c>
      <c r="Q1551" s="62"/>
      <c r="R1551" s="21">
        <f t="shared" si="579"/>
        <v>0</v>
      </c>
      <c r="S1551" s="21"/>
      <c r="T1551" s="56">
        <f t="shared" si="580"/>
        <v>0</v>
      </c>
      <c r="U1551" s="23" t="e">
        <f t="shared" si="581"/>
        <v>#DIV/0!</v>
      </c>
      <c r="V1551" s="23" t="str">
        <f t="shared" si="596"/>
        <v/>
      </c>
      <c r="W1551" s="24"/>
      <c r="X1551" s="55" t="str">
        <f t="shared" si="584"/>
        <v/>
      </c>
      <c r="Y1551" s="19"/>
      <c r="Z1551" s="26" t="e">
        <f t="shared" si="597"/>
        <v>#DIV/0!</v>
      </c>
      <c r="AA1551" s="26">
        <f t="shared" si="576"/>
        <v>0</v>
      </c>
      <c r="AB1551" s="26" t="str">
        <f t="shared" si="583"/>
        <v/>
      </c>
      <c r="AC1551" s="27">
        <f t="shared" si="577"/>
        <v>0</v>
      </c>
      <c r="AD1551" s="19"/>
      <c r="AE1551" s="19" t="str">
        <f t="shared" si="582"/>
        <v/>
      </c>
      <c r="AF1551" s="66" t="e">
        <f t="shared" si="575"/>
        <v>#VALUE!</v>
      </c>
    </row>
    <row r="1552" spans="1:32">
      <c r="A1552" s="16" t="str">
        <f t="shared" si="585"/>
        <v/>
      </c>
      <c r="B1552" s="29"/>
      <c r="C1552" s="17"/>
      <c r="D1552" s="32"/>
      <c r="E1552" s="18"/>
      <c r="F1552" s="25">
        <f t="shared" si="586"/>
        <v>0</v>
      </c>
      <c r="G1552" s="25">
        <f t="shared" si="587"/>
        <v>1</v>
      </c>
      <c r="H1552" s="25">
        <f t="shared" si="588"/>
        <v>1900</v>
      </c>
      <c r="I1552" s="25">
        <f t="shared" si="589"/>
        <v>1900</v>
      </c>
      <c r="J1552" s="63">
        <f t="shared" si="590"/>
        <v>91</v>
      </c>
      <c r="K1552" s="25">
        <f t="shared" si="591"/>
        <v>0</v>
      </c>
      <c r="L1552" s="25">
        <f t="shared" si="592"/>
        <v>0</v>
      </c>
      <c r="M1552" s="25">
        <f t="shared" si="593"/>
        <v>114</v>
      </c>
      <c r="N1552" s="22">
        <f t="shared" si="594"/>
        <v>0</v>
      </c>
      <c r="O1552" s="22">
        <f t="shared" si="595"/>
        <v>0</v>
      </c>
      <c r="P1552" s="22">
        <f t="shared" si="578"/>
        <v>0</v>
      </c>
      <c r="Q1552" s="62"/>
      <c r="R1552" s="21">
        <f t="shared" si="579"/>
        <v>0</v>
      </c>
      <c r="S1552" s="21"/>
      <c r="T1552" s="56">
        <f t="shared" si="580"/>
        <v>0</v>
      </c>
      <c r="U1552" s="23" t="e">
        <f t="shared" si="581"/>
        <v>#DIV/0!</v>
      </c>
      <c r="V1552" s="23" t="str">
        <f t="shared" si="596"/>
        <v/>
      </c>
      <c r="W1552" s="24"/>
      <c r="X1552" s="55" t="str">
        <f t="shared" si="584"/>
        <v/>
      </c>
      <c r="Y1552" s="19"/>
      <c r="Z1552" s="26" t="e">
        <f t="shared" si="597"/>
        <v>#DIV/0!</v>
      </c>
      <c r="AA1552" s="26">
        <f t="shared" si="576"/>
        <v>0</v>
      </c>
      <c r="AB1552" s="26" t="str">
        <f t="shared" si="583"/>
        <v/>
      </c>
      <c r="AC1552" s="27">
        <f t="shared" si="577"/>
        <v>0</v>
      </c>
      <c r="AD1552" s="19"/>
      <c r="AE1552" s="19" t="str">
        <f t="shared" si="582"/>
        <v/>
      </c>
      <c r="AF1552" s="66" t="e">
        <f t="shared" si="575"/>
        <v>#VALUE!</v>
      </c>
    </row>
    <row r="1553" spans="1:32">
      <c r="A1553" s="16" t="str">
        <f t="shared" si="585"/>
        <v/>
      </c>
      <c r="B1553" s="29"/>
      <c r="C1553" s="17"/>
      <c r="D1553" s="32"/>
      <c r="E1553" s="18"/>
      <c r="F1553" s="25">
        <f t="shared" si="586"/>
        <v>0</v>
      </c>
      <c r="G1553" s="25">
        <f t="shared" si="587"/>
        <v>1</v>
      </c>
      <c r="H1553" s="25">
        <f t="shared" si="588"/>
        <v>1900</v>
      </c>
      <c r="I1553" s="25">
        <f t="shared" si="589"/>
        <v>1900</v>
      </c>
      <c r="J1553" s="63">
        <f t="shared" si="590"/>
        <v>91</v>
      </c>
      <c r="K1553" s="25">
        <f t="shared" si="591"/>
        <v>0</v>
      </c>
      <c r="L1553" s="25">
        <f t="shared" si="592"/>
        <v>0</v>
      </c>
      <c r="M1553" s="25">
        <f t="shared" si="593"/>
        <v>114</v>
      </c>
      <c r="N1553" s="22">
        <f t="shared" si="594"/>
        <v>0</v>
      </c>
      <c r="O1553" s="22">
        <f t="shared" si="595"/>
        <v>0</v>
      </c>
      <c r="P1553" s="22">
        <f t="shared" si="578"/>
        <v>0</v>
      </c>
      <c r="Q1553" s="62"/>
      <c r="R1553" s="21">
        <f t="shared" si="579"/>
        <v>0</v>
      </c>
      <c r="S1553" s="21"/>
      <c r="T1553" s="56">
        <f t="shared" si="580"/>
        <v>0</v>
      </c>
      <c r="U1553" s="23" t="e">
        <f t="shared" si="581"/>
        <v>#DIV/0!</v>
      </c>
      <c r="V1553" s="23" t="str">
        <f t="shared" si="596"/>
        <v/>
      </c>
      <c r="W1553" s="24"/>
      <c r="X1553" s="55" t="str">
        <f t="shared" si="584"/>
        <v/>
      </c>
      <c r="Y1553" s="19"/>
      <c r="Z1553" s="26" t="e">
        <f t="shared" si="597"/>
        <v>#DIV/0!</v>
      </c>
      <c r="AA1553" s="26">
        <f t="shared" si="576"/>
        <v>0</v>
      </c>
      <c r="AB1553" s="26" t="str">
        <f t="shared" si="583"/>
        <v/>
      </c>
      <c r="AC1553" s="27">
        <f t="shared" si="577"/>
        <v>0</v>
      </c>
      <c r="AD1553" s="19"/>
      <c r="AE1553" s="19" t="str">
        <f t="shared" si="582"/>
        <v/>
      </c>
      <c r="AF1553" s="66" t="e">
        <f t="shared" si="575"/>
        <v>#VALUE!</v>
      </c>
    </row>
    <row r="1554" spans="1:32">
      <c r="A1554" s="16" t="str">
        <f t="shared" si="585"/>
        <v/>
      </c>
      <c r="B1554" s="29"/>
      <c r="C1554" s="17"/>
      <c r="D1554" s="32"/>
      <c r="E1554" s="18"/>
      <c r="F1554" s="25">
        <f t="shared" si="586"/>
        <v>0</v>
      </c>
      <c r="G1554" s="25">
        <f t="shared" si="587"/>
        <v>1</v>
      </c>
      <c r="H1554" s="25">
        <f t="shared" si="588"/>
        <v>1900</v>
      </c>
      <c r="I1554" s="25">
        <f t="shared" si="589"/>
        <v>1900</v>
      </c>
      <c r="J1554" s="63">
        <f t="shared" si="590"/>
        <v>91</v>
      </c>
      <c r="K1554" s="25">
        <f t="shared" si="591"/>
        <v>0</v>
      </c>
      <c r="L1554" s="25">
        <f t="shared" si="592"/>
        <v>0</v>
      </c>
      <c r="M1554" s="25">
        <f t="shared" si="593"/>
        <v>114</v>
      </c>
      <c r="N1554" s="22">
        <f t="shared" si="594"/>
        <v>0</v>
      </c>
      <c r="O1554" s="22">
        <f t="shared" si="595"/>
        <v>0</v>
      </c>
      <c r="P1554" s="22">
        <f t="shared" si="578"/>
        <v>0</v>
      </c>
      <c r="Q1554" s="62"/>
      <c r="R1554" s="21">
        <f t="shared" si="579"/>
        <v>0</v>
      </c>
      <c r="S1554" s="21"/>
      <c r="T1554" s="56">
        <f t="shared" si="580"/>
        <v>0</v>
      </c>
      <c r="U1554" s="23" t="e">
        <f t="shared" si="581"/>
        <v>#DIV/0!</v>
      </c>
      <c r="V1554" s="23" t="str">
        <f t="shared" si="596"/>
        <v/>
      </c>
      <c r="W1554" s="24"/>
      <c r="X1554" s="55" t="str">
        <f t="shared" si="584"/>
        <v/>
      </c>
      <c r="Y1554" s="19"/>
      <c r="Z1554" s="26" t="e">
        <f t="shared" si="597"/>
        <v>#DIV/0!</v>
      </c>
      <c r="AA1554" s="26">
        <f t="shared" si="576"/>
        <v>0</v>
      </c>
      <c r="AB1554" s="26" t="str">
        <f t="shared" si="583"/>
        <v/>
      </c>
      <c r="AC1554" s="27">
        <f t="shared" si="577"/>
        <v>0</v>
      </c>
      <c r="AD1554" s="19"/>
      <c r="AE1554" s="19" t="str">
        <f t="shared" si="582"/>
        <v/>
      </c>
      <c r="AF1554" s="66" t="e">
        <f t="shared" si="575"/>
        <v>#VALUE!</v>
      </c>
    </row>
    <row r="1555" spans="1:32">
      <c r="A1555" s="16" t="str">
        <f t="shared" si="585"/>
        <v/>
      </c>
      <c r="B1555" s="29"/>
      <c r="C1555" s="17"/>
      <c r="D1555" s="32"/>
      <c r="E1555" s="18"/>
      <c r="F1555" s="25">
        <f t="shared" si="586"/>
        <v>0</v>
      </c>
      <c r="G1555" s="25">
        <f t="shared" si="587"/>
        <v>1</v>
      </c>
      <c r="H1555" s="25">
        <f t="shared" si="588"/>
        <v>1900</v>
      </c>
      <c r="I1555" s="25">
        <f t="shared" si="589"/>
        <v>1900</v>
      </c>
      <c r="J1555" s="63">
        <f t="shared" si="590"/>
        <v>91</v>
      </c>
      <c r="K1555" s="25">
        <f t="shared" si="591"/>
        <v>0</v>
      </c>
      <c r="L1555" s="25">
        <f t="shared" si="592"/>
        <v>0</v>
      </c>
      <c r="M1555" s="25">
        <f t="shared" si="593"/>
        <v>114</v>
      </c>
      <c r="N1555" s="22">
        <f t="shared" si="594"/>
        <v>0</v>
      </c>
      <c r="O1555" s="22">
        <f t="shared" si="595"/>
        <v>0</v>
      </c>
      <c r="P1555" s="22">
        <f t="shared" si="578"/>
        <v>0</v>
      </c>
      <c r="Q1555" s="62"/>
      <c r="R1555" s="21">
        <f t="shared" si="579"/>
        <v>0</v>
      </c>
      <c r="S1555" s="21"/>
      <c r="T1555" s="56">
        <f t="shared" si="580"/>
        <v>0</v>
      </c>
      <c r="U1555" s="23" t="e">
        <f t="shared" si="581"/>
        <v>#DIV/0!</v>
      </c>
      <c r="V1555" s="23" t="str">
        <f t="shared" si="596"/>
        <v/>
      </c>
      <c r="W1555" s="24"/>
      <c r="X1555" s="55" t="str">
        <f t="shared" si="584"/>
        <v/>
      </c>
      <c r="Y1555" s="19"/>
      <c r="Z1555" s="26" t="e">
        <f t="shared" si="597"/>
        <v>#DIV/0!</v>
      </c>
      <c r="AA1555" s="26">
        <f t="shared" si="576"/>
        <v>0</v>
      </c>
      <c r="AB1555" s="26" t="str">
        <f t="shared" si="583"/>
        <v/>
      </c>
      <c r="AC1555" s="27">
        <f t="shared" si="577"/>
        <v>0</v>
      </c>
      <c r="AD1555" s="19"/>
      <c r="AE1555" s="19" t="str">
        <f t="shared" si="582"/>
        <v/>
      </c>
      <c r="AF1555" s="66" t="e">
        <f t="shared" si="575"/>
        <v>#VALUE!</v>
      </c>
    </row>
    <row r="1556" spans="1:32">
      <c r="A1556" s="16" t="str">
        <f t="shared" si="585"/>
        <v/>
      </c>
      <c r="B1556" s="29"/>
      <c r="C1556" s="17"/>
      <c r="D1556" s="32"/>
      <c r="E1556" s="18"/>
      <c r="F1556" s="25">
        <f t="shared" si="586"/>
        <v>0</v>
      </c>
      <c r="G1556" s="25">
        <f t="shared" si="587"/>
        <v>1</v>
      </c>
      <c r="H1556" s="25">
        <f t="shared" si="588"/>
        <v>1900</v>
      </c>
      <c r="I1556" s="25">
        <f t="shared" si="589"/>
        <v>1900</v>
      </c>
      <c r="J1556" s="63">
        <f t="shared" si="590"/>
        <v>91</v>
      </c>
      <c r="K1556" s="25">
        <f t="shared" si="591"/>
        <v>0</v>
      </c>
      <c r="L1556" s="25">
        <f t="shared" si="592"/>
        <v>0</v>
      </c>
      <c r="M1556" s="25">
        <f t="shared" si="593"/>
        <v>114</v>
      </c>
      <c r="N1556" s="22">
        <f t="shared" si="594"/>
        <v>0</v>
      </c>
      <c r="O1556" s="22">
        <f t="shared" si="595"/>
        <v>0</v>
      </c>
      <c r="P1556" s="22">
        <f t="shared" si="578"/>
        <v>0</v>
      </c>
      <c r="Q1556" s="62"/>
      <c r="R1556" s="21">
        <f t="shared" si="579"/>
        <v>0</v>
      </c>
      <c r="S1556" s="21"/>
      <c r="T1556" s="56">
        <f t="shared" si="580"/>
        <v>0</v>
      </c>
      <c r="U1556" s="23" t="e">
        <f t="shared" si="581"/>
        <v>#DIV/0!</v>
      </c>
      <c r="V1556" s="23" t="str">
        <f t="shared" si="596"/>
        <v/>
      </c>
      <c r="W1556" s="24"/>
      <c r="X1556" s="55" t="str">
        <f t="shared" si="584"/>
        <v/>
      </c>
      <c r="Y1556" s="19"/>
      <c r="Z1556" s="26" t="e">
        <f t="shared" si="597"/>
        <v>#DIV/0!</v>
      </c>
      <c r="AA1556" s="26">
        <f t="shared" si="576"/>
        <v>0</v>
      </c>
      <c r="AB1556" s="26" t="str">
        <f t="shared" si="583"/>
        <v/>
      </c>
      <c r="AC1556" s="27">
        <f t="shared" si="577"/>
        <v>0</v>
      </c>
      <c r="AD1556" s="19"/>
      <c r="AE1556" s="19" t="str">
        <f t="shared" si="582"/>
        <v/>
      </c>
      <c r="AF1556" s="66" t="e">
        <f t="shared" si="575"/>
        <v>#VALUE!</v>
      </c>
    </row>
    <row r="1557" spans="1:32">
      <c r="A1557" s="16" t="str">
        <f t="shared" si="585"/>
        <v/>
      </c>
      <c r="B1557" s="29"/>
      <c r="C1557" s="17"/>
      <c r="D1557" s="32"/>
      <c r="E1557" s="18"/>
      <c r="F1557" s="25">
        <f t="shared" si="586"/>
        <v>0</v>
      </c>
      <c r="G1557" s="25">
        <f t="shared" si="587"/>
        <v>1</v>
      </c>
      <c r="H1557" s="25">
        <f t="shared" si="588"/>
        <v>1900</v>
      </c>
      <c r="I1557" s="25">
        <f t="shared" si="589"/>
        <v>1900</v>
      </c>
      <c r="J1557" s="63">
        <f t="shared" si="590"/>
        <v>91</v>
      </c>
      <c r="K1557" s="25">
        <f t="shared" si="591"/>
        <v>0</v>
      </c>
      <c r="L1557" s="25">
        <f t="shared" si="592"/>
        <v>0</v>
      </c>
      <c r="M1557" s="25">
        <f t="shared" si="593"/>
        <v>114</v>
      </c>
      <c r="N1557" s="22">
        <f t="shared" si="594"/>
        <v>0</v>
      </c>
      <c r="O1557" s="22">
        <f t="shared" si="595"/>
        <v>0</v>
      </c>
      <c r="P1557" s="22">
        <f t="shared" si="578"/>
        <v>0</v>
      </c>
      <c r="Q1557" s="62"/>
      <c r="R1557" s="21">
        <f t="shared" si="579"/>
        <v>0</v>
      </c>
      <c r="S1557" s="21"/>
      <c r="T1557" s="56">
        <f t="shared" si="580"/>
        <v>0</v>
      </c>
      <c r="U1557" s="23" t="e">
        <f t="shared" si="581"/>
        <v>#DIV/0!</v>
      </c>
      <c r="V1557" s="23" t="str">
        <f t="shared" si="596"/>
        <v/>
      </c>
      <c r="W1557" s="24"/>
      <c r="X1557" s="55" t="str">
        <f t="shared" si="584"/>
        <v/>
      </c>
      <c r="Y1557" s="19"/>
      <c r="Z1557" s="26" t="e">
        <f t="shared" si="597"/>
        <v>#DIV/0!</v>
      </c>
      <c r="AA1557" s="26">
        <f t="shared" si="576"/>
        <v>0</v>
      </c>
      <c r="AB1557" s="26" t="str">
        <f t="shared" si="583"/>
        <v/>
      </c>
      <c r="AC1557" s="27">
        <f t="shared" si="577"/>
        <v>0</v>
      </c>
      <c r="AD1557" s="19"/>
      <c r="AE1557" s="19" t="str">
        <f t="shared" si="582"/>
        <v/>
      </c>
      <c r="AF1557" s="66" t="e">
        <f t="shared" si="575"/>
        <v>#VALUE!</v>
      </c>
    </row>
    <row r="1558" spans="1:32">
      <c r="A1558" s="16" t="str">
        <f t="shared" si="585"/>
        <v/>
      </c>
      <c r="B1558" s="29"/>
      <c r="C1558" s="17"/>
      <c r="D1558" s="32"/>
      <c r="E1558" s="18"/>
      <c r="F1558" s="25">
        <f t="shared" si="586"/>
        <v>0</v>
      </c>
      <c r="G1558" s="25">
        <f t="shared" si="587"/>
        <v>1</v>
      </c>
      <c r="H1558" s="25">
        <f t="shared" si="588"/>
        <v>1900</v>
      </c>
      <c r="I1558" s="25">
        <f t="shared" si="589"/>
        <v>1900</v>
      </c>
      <c r="J1558" s="63">
        <f t="shared" si="590"/>
        <v>91</v>
      </c>
      <c r="K1558" s="25">
        <f t="shared" si="591"/>
        <v>0</v>
      </c>
      <c r="L1558" s="25">
        <f t="shared" si="592"/>
        <v>0</v>
      </c>
      <c r="M1558" s="25">
        <f t="shared" si="593"/>
        <v>114</v>
      </c>
      <c r="N1558" s="22">
        <f t="shared" si="594"/>
        <v>0</v>
      </c>
      <c r="O1558" s="22">
        <f t="shared" si="595"/>
        <v>0</v>
      </c>
      <c r="P1558" s="22">
        <f t="shared" si="578"/>
        <v>0</v>
      </c>
      <c r="Q1558" s="62"/>
      <c r="R1558" s="21">
        <f t="shared" si="579"/>
        <v>0</v>
      </c>
      <c r="S1558" s="21"/>
      <c r="T1558" s="56">
        <f t="shared" si="580"/>
        <v>0</v>
      </c>
      <c r="U1558" s="23" t="e">
        <f t="shared" si="581"/>
        <v>#DIV/0!</v>
      </c>
      <c r="V1558" s="23" t="str">
        <f t="shared" si="596"/>
        <v/>
      </c>
      <c r="W1558" s="24"/>
      <c r="X1558" s="55" t="str">
        <f t="shared" si="584"/>
        <v/>
      </c>
      <c r="Y1558" s="19"/>
      <c r="Z1558" s="26" t="e">
        <f t="shared" si="597"/>
        <v>#DIV/0!</v>
      </c>
      <c r="AA1558" s="26">
        <f t="shared" si="576"/>
        <v>0</v>
      </c>
      <c r="AB1558" s="26" t="str">
        <f t="shared" si="583"/>
        <v/>
      </c>
      <c r="AC1558" s="27">
        <f t="shared" si="577"/>
        <v>0</v>
      </c>
      <c r="AD1558" s="19"/>
      <c r="AE1558" s="19" t="str">
        <f t="shared" si="582"/>
        <v/>
      </c>
      <c r="AF1558" s="66" t="e">
        <f t="shared" si="575"/>
        <v>#VALUE!</v>
      </c>
    </row>
    <row r="1559" spans="1:32">
      <c r="A1559" s="16" t="str">
        <f t="shared" si="585"/>
        <v/>
      </c>
      <c r="B1559" s="29"/>
      <c r="C1559" s="17"/>
      <c r="D1559" s="32"/>
      <c r="E1559" s="18"/>
      <c r="F1559" s="25">
        <f t="shared" si="586"/>
        <v>0</v>
      </c>
      <c r="G1559" s="25">
        <f t="shared" si="587"/>
        <v>1</v>
      </c>
      <c r="H1559" s="25">
        <f t="shared" si="588"/>
        <v>1900</v>
      </c>
      <c r="I1559" s="25">
        <f t="shared" si="589"/>
        <v>1900</v>
      </c>
      <c r="J1559" s="63">
        <f t="shared" si="590"/>
        <v>91</v>
      </c>
      <c r="K1559" s="25">
        <f t="shared" si="591"/>
        <v>0</v>
      </c>
      <c r="L1559" s="25">
        <f t="shared" si="592"/>
        <v>0</v>
      </c>
      <c r="M1559" s="25">
        <f t="shared" si="593"/>
        <v>114</v>
      </c>
      <c r="N1559" s="22">
        <f t="shared" si="594"/>
        <v>0</v>
      </c>
      <c r="O1559" s="22">
        <f t="shared" si="595"/>
        <v>0</v>
      </c>
      <c r="P1559" s="22">
        <f t="shared" si="578"/>
        <v>0</v>
      </c>
      <c r="Q1559" s="62"/>
      <c r="R1559" s="21">
        <f t="shared" si="579"/>
        <v>0</v>
      </c>
      <c r="S1559" s="21"/>
      <c r="T1559" s="56">
        <f t="shared" si="580"/>
        <v>0</v>
      </c>
      <c r="U1559" s="23" t="e">
        <f t="shared" si="581"/>
        <v>#DIV/0!</v>
      </c>
      <c r="V1559" s="23" t="str">
        <f t="shared" si="596"/>
        <v/>
      </c>
      <c r="W1559" s="24"/>
      <c r="X1559" s="55" t="str">
        <f t="shared" si="584"/>
        <v/>
      </c>
      <c r="Y1559" s="19"/>
      <c r="Z1559" s="26" t="e">
        <f t="shared" si="597"/>
        <v>#DIV/0!</v>
      </c>
      <c r="AA1559" s="26">
        <f t="shared" si="576"/>
        <v>0</v>
      </c>
      <c r="AB1559" s="26" t="str">
        <f t="shared" si="583"/>
        <v/>
      </c>
      <c r="AC1559" s="27">
        <f t="shared" si="577"/>
        <v>0</v>
      </c>
      <c r="AD1559" s="19"/>
      <c r="AE1559" s="19" t="str">
        <f t="shared" si="582"/>
        <v/>
      </c>
      <c r="AF1559" s="66" t="e">
        <f t="shared" ref="AF1559:AF1622" si="598">+AC1559/(X1559*E1559)</f>
        <v>#VALUE!</v>
      </c>
    </row>
    <row r="1560" spans="1:32">
      <c r="A1560" s="16" t="str">
        <f t="shared" si="585"/>
        <v/>
      </c>
      <c r="B1560" s="29"/>
      <c r="C1560" s="17"/>
      <c r="D1560" s="32"/>
      <c r="E1560" s="18"/>
      <c r="F1560" s="25">
        <f t="shared" si="586"/>
        <v>0</v>
      </c>
      <c r="G1560" s="25">
        <f t="shared" si="587"/>
        <v>1</v>
      </c>
      <c r="H1560" s="25">
        <f t="shared" si="588"/>
        <v>1900</v>
      </c>
      <c r="I1560" s="25">
        <f t="shared" si="589"/>
        <v>1900</v>
      </c>
      <c r="J1560" s="63">
        <f t="shared" si="590"/>
        <v>91</v>
      </c>
      <c r="K1560" s="25">
        <f t="shared" si="591"/>
        <v>0</v>
      </c>
      <c r="L1560" s="25">
        <f t="shared" si="592"/>
        <v>0</v>
      </c>
      <c r="M1560" s="25">
        <f t="shared" si="593"/>
        <v>114</v>
      </c>
      <c r="N1560" s="22">
        <f t="shared" si="594"/>
        <v>0</v>
      </c>
      <c r="O1560" s="22">
        <f t="shared" si="595"/>
        <v>0</v>
      </c>
      <c r="P1560" s="22">
        <f t="shared" si="578"/>
        <v>0</v>
      </c>
      <c r="Q1560" s="62"/>
      <c r="R1560" s="21">
        <f t="shared" si="579"/>
        <v>0</v>
      </c>
      <c r="S1560" s="21"/>
      <c r="T1560" s="56">
        <f t="shared" si="580"/>
        <v>0</v>
      </c>
      <c r="U1560" s="23" t="e">
        <f t="shared" si="581"/>
        <v>#DIV/0!</v>
      </c>
      <c r="V1560" s="23" t="str">
        <f t="shared" si="596"/>
        <v/>
      </c>
      <c r="W1560" s="24"/>
      <c r="X1560" s="55" t="str">
        <f t="shared" si="584"/>
        <v/>
      </c>
      <c r="Y1560" s="19"/>
      <c r="Z1560" s="26" t="e">
        <f t="shared" si="597"/>
        <v>#DIV/0!</v>
      </c>
      <c r="AA1560" s="26">
        <f t="shared" ref="AA1560:AA1623" si="599">IF(R1560=0,0,IF(X1560="0","NA",(1-(T1560/R1560))/X1560))</f>
        <v>0</v>
      </c>
      <c r="AB1560" s="26" t="str">
        <f t="shared" si="583"/>
        <v/>
      </c>
      <c r="AC1560" s="27">
        <f t="shared" ref="AC1560:AC1623" si="600">IF(R1560=0,0,IF(W1560&gt;V1560,IF(X1560&gt;1,(IF(AA1560="NA","NA",R1560*AA1560)),(R1560*AA1560*X1560)),(R1560-T1560)))</f>
        <v>0</v>
      </c>
      <c r="AD1560" s="19"/>
      <c r="AE1560" s="19" t="str">
        <f t="shared" si="582"/>
        <v/>
      </c>
      <c r="AF1560" s="66" t="e">
        <f t="shared" si="598"/>
        <v>#VALUE!</v>
      </c>
    </row>
    <row r="1561" spans="1:32">
      <c r="A1561" s="16" t="str">
        <f t="shared" si="585"/>
        <v/>
      </c>
      <c r="B1561" s="29"/>
      <c r="C1561" s="17"/>
      <c r="D1561" s="32"/>
      <c r="E1561" s="18"/>
      <c r="F1561" s="25">
        <f t="shared" si="586"/>
        <v>0</v>
      </c>
      <c r="G1561" s="25">
        <f t="shared" si="587"/>
        <v>1</v>
      </c>
      <c r="H1561" s="25">
        <f t="shared" si="588"/>
        <v>1900</v>
      </c>
      <c r="I1561" s="25">
        <f t="shared" si="589"/>
        <v>1900</v>
      </c>
      <c r="J1561" s="63">
        <f t="shared" si="590"/>
        <v>91</v>
      </c>
      <c r="K1561" s="25">
        <f t="shared" si="591"/>
        <v>0</v>
      </c>
      <c r="L1561" s="25">
        <f t="shared" si="592"/>
        <v>0</v>
      </c>
      <c r="M1561" s="25">
        <f t="shared" si="593"/>
        <v>114</v>
      </c>
      <c r="N1561" s="22">
        <f t="shared" si="594"/>
        <v>0</v>
      </c>
      <c r="O1561" s="22">
        <f t="shared" si="595"/>
        <v>0</v>
      </c>
      <c r="P1561" s="22">
        <f t="shared" si="578"/>
        <v>0</v>
      </c>
      <c r="Q1561" s="62"/>
      <c r="R1561" s="21">
        <f t="shared" si="579"/>
        <v>0</v>
      </c>
      <c r="S1561" s="21"/>
      <c r="T1561" s="56">
        <f t="shared" si="580"/>
        <v>0</v>
      </c>
      <c r="U1561" s="23" t="e">
        <f t="shared" si="581"/>
        <v>#DIV/0!</v>
      </c>
      <c r="V1561" s="23" t="str">
        <f t="shared" si="596"/>
        <v/>
      </c>
      <c r="W1561" s="24"/>
      <c r="X1561" s="55" t="str">
        <f t="shared" si="584"/>
        <v/>
      </c>
      <c r="Y1561" s="19"/>
      <c r="Z1561" s="26" t="e">
        <f t="shared" si="597"/>
        <v>#DIV/0!</v>
      </c>
      <c r="AA1561" s="26">
        <f t="shared" si="599"/>
        <v>0</v>
      </c>
      <c r="AB1561" s="26" t="str">
        <f t="shared" si="583"/>
        <v/>
      </c>
      <c r="AC1561" s="27">
        <f t="shared" si="600"/>
        <v>0</v>
      </c>
      <c r="AD1561" s="19"/>
      <c r="AE1561" s="19" t="str">
        <f t="shared" si="582"/>
        <v/>
      </c>
      <c r="AF1561" s="66" t="e">
        <f t="shared" si="598"/>
        <v>#VALUE!</v>
      </c>
    </row>
    <row r="1562" spans="1:32">
      <c r="A1562" s="16" t="str">
        <f t="shared" si="585"/>
        <v/>
      </c>
      <c r="B1562" s="29"/>
      <c r="C1562" s="17"/>
      <c r="D1562" s="32"/>
      <c r="E1562" s="18"/>
      <c r="F1562" s="25">
        <f t="shared" si="586"/>
        <v>0</v>
      </c>
      <c r="G1562" s="25">
        <f t="shared" si="587"/>
        <v>1</v>
      </c>
      <c r="H1562" s="25">
        <f t="shared" si="588"/>
        <v>1900</v>
      </c>
      <c r="I1562" s="25">
        <f t="shared" si="589"/>
        <v>1900</v>
      </c>
      <c r="J1562" s="63">
        <f t="shared" si="590"/>
        <v>91</v>
      </c>
      <c r="K1562" s="25">
        <f t="shared" si="591"/>
        <v>0</v>
      </c>
      <c r="L1562" s="25">
        <f t="shared" si="592"/>
        <v>0</v>
      </c>
      <c r="M1562" s="25">
        <f t="shared" si="593"/>
        <v>114</v>
      </c>
      <c r="N1562" s="22">
        <f t="shared" si="594"/>
        <v>0</v>
      </c>
      <c r="O1562" s="22">
        <f t="shared" si="595"/>
        <v>0</v>
      </c>
      <c r="P1562" s="22">
        <f t="shared" si="578"/>
        <v>0</v>
      </c>
      <c r="Q1562" s="62"/>
      <c r="R1562" s="21">
        <f t="shared" si="579"/>
        <v>0</v>
      </c>
      <c r="S1562" s="21"/>
      <c r="T1562" s="56">
        <f t="shared" si="580"/>
        <v>0</v>
      </c>
      <c r="U1562" s="23" t="e">
        <f t="shared" si="581"/>
        <v>#DIV/0!</v>
      </c>
      <c r="V1562" s="23" t="str">
        <f t="shared" si="596"/>
        <v/>
      </c>
      <c r="W1562" s="24"/>
      <c r="X1562" s="55" t="str">
        <f t="shared" si="584"/>
        <v/>
      </c>
      <c r="Y1562" s="19"/>
      <c r="Z1562" s="26" t="e">
        <f t="shared" si="597"/>
        <v>#DIV/0!</v>
      </c>
      <c r="AA1562" s="26">
        <f t="shared" si="599"/>
        <v>0</v>
      </c>
      <c r="AB1562" s="26" t="str">
        <f t="shared" si="583"/>
        <v/>
      </c>
      <c r="AC1562" s="27">
        <f t="shared" si="600"/>
        <v>0</v>
      </c>
      <c r="AD1562" s="19"/>
      <c r="AE1562" s="19" t="str">
        <f t="shared" si="582"/>
        <v/>
      </c>
      <c r="AF1562" s="66" t="e">
        <f t="shared" si="598"/>
        <v>#VALUE!</v>
      </c>
    </row>
    <row r="1563" spans="1:32">
      <c r="A1563" s="16" t="str">
        <f t="shared" si="585"/>
        <v/>
      </c>
      <c r="B1563" s="29"/>
      <c r="C1563" s="17"/>
      <c r="D1563" s="32"/>
      <c r="E1563" s="18"/>
      <c r="F1563" s="25">
        <f t="shared" si="586"/>
        <v>0</v>
      </c>
      <c r="G1563" s="25">
        <f t="shared" si="587"/>
        <v>1</v>
      </c>
      <c r="H1563" s="25">
        <f t="shared" si="588"/>
        <v>1900</v>
      </c>
      <c r="I1563" s="25">
        <f t="shared" si="589"/>
        <v>1900</v>
      </c>
      <c r="J1563" s="63">
        <f t="shared" si="590"/>
        <v>91</v>
      </c>
      <c r="K1563" s="25">
        <f t="shared" si="591"/>
        <v>0</v>
      </c>
      <c r="L1563" s="25">
        <f t="shared" si="592"/>
        <v>0</v>
      </c>
      <c r="M1563" s="25">
        <f t="shared" si="593"/>
        <v>114</v>
      </c>
      <c r="N1563" s="22">
        <f t="shared" si="594"/>
        <v>0</v>
      </c>
      <c r="O1563" s="22">
        <f t="shared" si="595"/>
        <v>0</v>
      </c>
      <c r="P1563" s="22">
        <f t="shared" si="578"/>
        <v>0</v>
      </c>
      <c r="Q1563" s="62"/>
      <c r="R1563" s="21">
        <f t="shared" si="579"/>
        <v>0</v>
      </c>
      <c r="S1563" s="21"/>
      <c r="T1563" s="56">
        <f t="shared" si="580"/>
        <v>0</v>
      </c>
      <c r="U1563" s="23" t="e">
        <f t="shared" si="581"/>
        <v>#DIV/0!</v>
      </c>
      <c r="V1563" s="23" t="str">
        <f t="shared" si="596"/>
        <v/>
      </c>
      <c r="W1563" s="24"/>
      <c r="X1563" s="55" t="str">
        <f t="shared" si="584"/>
        <v/>
      </c>
      <c r="Y1563" s="19"/>
      <c r="Z1563" s="26" t="e">
        <f t="shared" si="597"/>
        <v>#DIV/0!</v>
      </c>
      <c r="AA1563" s="26">
        <f t="shared" si="599"/>
        <v>0</v>
      </c>
      <c r="AB1563" s="26" t="str">
        <f t="shared" si="583"/>
        <v/>
      </c>
      <c r="AC1563" s="27">
        <f t="shared" si="600"/>
        <v>0</v>
      </c>
      <c r="AD1563" s="19"/>
      <c r="AE1563" s="19" t="str">
        <f t="shared" si="582"/>
        <v/>
      </c>
      <c r="AF1563" s="66" t="e">
        <f t="shared" si="598"/>
        <v>#VALUE!</v>
      </c>
    </row>
    <row r="1564" spans="1:32">
      <c r="A1564" s="16" t="str">
        <f t="shared" si="585"/>
        <v/>
      </c>
      <c r="B1564" s="29"/>
      <c r="C1564" s="17"/>
      <c r="D1564" s="32"/>
      <c r="E1564" s="18"/>
      <c r="F1564" s="25">
        <f t="shared" si="586"/>
        <v>0</v>
      </c>
      <c r="G1564" s="25">
        <f t="shared" si="587"/>
        <v>1</v>
      </c>
      <c r="H1564" s="25">
        <f t="shared" si="588"/>
        <v>1900</v>
      </c>
      <c r="I1564" s="25">
        <f t="shared" si="589"/>
        <v>1900</v>
      </c>
      <c r="J1564" s="63">
        <f t="shared" si="590"/>
        <v>91</v>
      </c>
      <c r="K1564" s="25">
        <f t="shared" si="591"/>
        <v>0</v>
      </c>
      <c r="L1564" s="25">
        <f t="shared" si="592"/>
        <v>0</v>
      </c>
      <c r="M1564" s="25">
        <f t="shared" si="593"/>
        <v>114</v>
      </c>
      <c r="N1564" s="22">
        <f t="shared" si="594"/>
        <v>0</v>
      </c>
      <c r="O1564" s="22">
        <f t="shared" si="595"/>
        <v>0</v>
      </c>
      <c r="P1564" s="22">
        <f t="shared" si="578"/>
        <v>0</v>
      </c>
      <c r="Q1564" s="62"/>
      <c r="R1564" s="21">
        <f t="shared" si="579"/>
        <v>0</v>
      </c>
      <c r="S1564" s="21"/>
      <c r="T1564" s="56">
        <f t="shared" si="580"/>
        <v>0</v>
      </c>
      <c r="U1564" s="23" t="e">
        <f t="shared" si="581"/>
        <v>#DIV/0!</v>
      </c>
      <c r="V1564" s="23" t="str">
        <f t="shared" si="596"/>
        <v/>
      </c>
      <c r="W1564" s="24"/>
      <c r="X1564" s="55" t="str">
        <f t="shared" si="584"/>
        <v/>
      </c>
      <c r="Y1564" s="19"/>
      <c r="Z1564" s="26" t="e">
        <f t="shared" si="597"/>
        <v>#DIV/0!</v>
      </c>
      <c r="AA1564" s="26">
        <f t="shared" si="599"/>
        <v>0</v>
      </c>
      <c r="AB1564" s="26" t="str">
        <f t="shared" si="583"/>
        <v/>
      </c>
      <c r="AC1564" s="27">
        <f t="shared" si="600"/>
        <v>0</v>
      </c>
      <c r="AD1564" s="19"/>
      <c r="AE1564" s="19" t="str">
        <f t="shared" si="582"/>
        <v/>
      </c>
      <c r="AF1564" s="66" t="e">
        <f t="shared" si="598"/>
        <v>#VALUE!</v>
      </c>
    </row>
    <row r="1565" spans="1:32">
      <c r="A1565" s="16" t="str">
        <f t="shared" si="585"/>
        <v/>
      </c>
      <c r="B1565" s="29"/>
      <c r="C1565" s="17"/>
      <c r="D1565" s="32"/>
      <c r="E1565" s="18"/>
      <c r="F1565" s="25">
        <f t="shared" si="586"/>
        <v>0</v>
      </c>
      <c r="G1565" s="25">
        <f t="shared" si="587"/>
        <v>1</v>
      </c>
      <c r="H1565" s="25">
        <f t="shared" si="588"/>
        <v>1900</v>
      </c>
      <c r="I1565" s="25">
        <f t="shared" si="589"/>
        <v>1900</v>
      </c>
      <c r="J1565" s="63">
        <f t="shared" si="590"/>
        <v>91</v>
      </c>
      <c r="K1565" s="25">
        <f t="shared" si="591"/>
        <v>0</v>
      </c>
      <c r="L1565" s="25">
        <f t="shared" si="592"/>
        <v>0</v>
      </c>
      <c r="M1565" s="25">
        <f t="shared" si="593"/>
        <v>114</v>
      </c>
      <c r="N1565" s="22">
        <f t="shared" si="594"/>
        <v>0</v>
      </c>
      <c r="O1565" s="22">
        <f t="shared" si="595"/>
        <v>0</v>
      </c>
      <c r="P1565" s="22">
        <f t="shared" si="578"/>
        <v>0</v>
      </c>
      <c r="Q1565" s="62"/>
      <c r="R1565" s="21">
        <f t="shared" si="579"/>
        <v>0</v>
      </c>
      <c r="S1565" s="21"/>
      <c r="T1565" s="56">
        <f t="shared" si="580"/>
        <v>0</v>
      </c>
      <c r="U1565" s="23" t="e">
        <f t="shared" si="581"/>
        <v>#DIV/0!</v>
      </c>
      <c r="V1565" s="23" t="str">
        <f t="shared" si="596"/>
        <v/>
      </c>
      <c r="W1565" s="24"/>
      <c r="X1565" s="55" t="str">
        <f t="shared" si="584"/>
        <v/>
      </c>
      <c r="Y1565" s="19"/>
      <c r="Z1565" s="26" t="e">
        <f t="shared" si="597"/>
        <v>#DIV/0!</v>
      </c>
      <c r="AA1565" s="26">
        <f t="shared" si="599"/>
        <v>0</v>
      </c>
      <c r="AB1565" s="26" t="str">
        <f t="shared" si="583"/>
        <v/>
      </c>
      <c r="AC1565" s="27">
        <f t="shared" si="600"/>
        <v>0</v>
      </c>
      <c r="AD1565" s="19"/>
      <c r="AE1565" s="19" t="str">
        <f t="shared" si="582"/>
        <v/>
      </c>
      <c r="AF1565" s="66" t="e">
        <f t="shared" si="598"/>
        <v>#VALUE!</v>
      </c>
    </row>
    <row r="1566" spans="1:32">
      <c r="A1566" s="16" t="str">
        <f t="shared" si="585"/>
        <v/>
      </c>
      <c r="B1566" s="29"/>
      <c r="C1566" s="17"/>
      <c r="D1566" s="32"/>
      <c r="E1566" s="18"/>
      <c r="F1566" s="25">
        <f t="shared" si="586"/>
        <v>0</v>
      </c>
      <c r="G1566" s="25">
        <f t="shared" si="587"/>
        <v>1</v>
      </c>
      <c r="H1566" s="25">
        <f t="shared" si="588"/>
        <v>1900</v>
      </c>
      <c r="I1566" s="25">
        <f t="shared" si="589"/>
        <v>1900</v>
      </c>
      <c r="J1566" s="63">
        <f t="shared" si="590"/>
        <v>91</v>
      </c>
      <c r="K1566" s="25">
        <f t="shared" si="591"/>
        <v>0</v>
      </c>
      <c r="L1566" s="25">
        <f t="shared" si="592"/>
        <v>0</v>
      </c>
      <c r="M1566" s="25">
        <f t="shared" si="593"/>
        <v>114</v>
      </c>
      <c r="N1566" s="22">
        <f t="shared" si="594"/>
        <v>0</v>
      </c>
      <c r="O1566" s="22">
        <f t="shared" si="595"/>
        <v>0</v>
      </c>
      <c r="P1566" s="22">
        <f t="shared" si="578"/>
        <v>0</v>
      </c>
      <c r="Q1566" s="62"/>
      <c r="R1566" s="21">
        <f t="shared" si="579"/>
        <v>0</v>
      </c>
      <c r="S1566" s="21"/>
      <c r="T1566" s="56">
        <f t="shared" si="580"/>
        <v>0</v>
      </c>
      <c r="U1566" s="23" t="e">
        <f t="shared" si="581"/>
        <v>#DIV/0!</v>
      </c>
      <c r="V1566" s="23" t="str">
        <f t="shared" si="596"/>
        <v/>
      </c>
      <c r="W1566" s="24"/>
      <c r="X1566" s="55" t="str">
        <f t="shared" si="584"/>
        <v/>
      </c>
      <c r="Y1566" s="19"/>
      <c r="Z1566" s="26" t="e">
        <f t="shared" si="597"/>
        <v>#DIV/0!</v>
      </c>
      <c r="AA1566" s="26">
        <f t="shared" si="599"/>
        <v>0</v>
      </c>
      <c r="AB1566" s="26" t="str">
        <f t="shared" si="583"/>
        <v/>
      </c>
      <c r="AC1566" s="27">
        <f t="shared" si="600"/>
        <v>0</v>
      </c>
      <c r="AD1566" s="19"/>
      <c r="AE1566" s="19" t="str">
        <f t="shared" si="582"/>
        <v/>
      </c>
      <c r="AF1566" s="66" t="e">
        <f t="shared" si="598"/>
        <v>#VALUE!</v>
      </c>
    </row>
    <row r="1567" spans="1:32">
      <c r="A1567" s="16" t="str">
        <f t="shared" si="585"/>
        <v/>
      </c>
      <c r="B1567" s="29"/>
      <c r="C1567" s="17"/>
      <c r="D1567" s="32"/>
      <c r="E1567" s="18"/>
      <c r="F1567" s="25">
        <f t="shared" si="586"/>
        <v>0</v>
      </c>
      <c r="G1567" s="25">
        <f t="shared" si="587"/>
        <v>1</v>
      </c>
      <c r="H1567" s="25">
        <f t="shared" si="588"/>
        <v>1900</v>
      </c>
      <c r="I1567" s="25">
        <f t="shared" si="589"/>
        <v>1900</v>
      </c>
      <c r="J1567" s="63">
        <f t="shared" si="590"/>
        <v>91</v>
      </c>
      <c r="K1567" s="25">
        <f t="shared" si="591"/>
        <v>0</v>
      </c>
      <c r="L1567" s="25">
        <f t="shared" si="592"/>
        <v>0</v>
      </c>
      <c r="M1567" s="25">
        <f t="shared" si="593"/>
        <v>114</v>
      </c>
      <c r="N1567" s="22">
        <f t="shared" si="594"/>
        <v>0</v>
      </c>
      <c r="O1567" s="22">
        <f t="shared" si="595"/>
        <v>0</v>
      </c>
      <c r="P1567" s="22">
        <f t="shared" si="578"/>
        <v>0</v>
      </c>
      <c r="Q1567" s="62"/>
      <c r="R1567" s="21">
        <f t="shared" si="579"/>
        <v>0</v>
      </c>
      <c r="S1567" s="21"/>
      <c r="T1567" s="56">
        <f t="shared" si="580"/>
        <v>0</v>
      </c>
      <c r="U1567" s="23" t="e">
        <f t="shared" si="581"/>
        <v>#DIV/0!</v>
      </c>
      <c r="V1567" s="23" t="str">
        <f t="shared" si="596"/>
        <v/>
      </c>
      <c r="W1567" s="24"/>
      <c r="X1567" s="55" t="str">
        <f t="shared" si="584"/>
        <v/>
      </c>
      <c r="Y1567" s="19"/>
      <c r="Z1567" s="26" t="e">
        <f t="shared" si="597"/>
        <v>#DIV/0!</v>
      </c>
      <c r="AA1567" s="26">
        <f t="shared" si="599"/>
        <v>0</v>
      </c>
      <c r="AB1567" s="26" t="str">
        <f t="shared" si="583"/>
        <v/>
      </c>
      <c r="AC1567" s="27">
        <f t="shared" si="600"/>
        <v>0</v>
      </c>
      <c r="AD1567" s="19"/>
      <c r="AE1567" s="19" t="str">
        <f t="shared" si="582"/>
        <v/>
      </c>
      <c r="AF1567" s="66" t="e">
        <f t="shared" si="598"/>
        <v>#VALUE!</v>
      </c>
    </row>
    <row r="1568" spans="1:32">
      <c r="A1568" s="16" t="str">
        <f t="shared" si="585"/>
        <v/>
      </c>
      <c r="B1568" s="29"/>
      <c r="C1568" s="17"/>
      <c r="D1568" s="32"/>
      <c r="E1568" s="18"/>
      <c r="F1568" s="25">
        <f t="shared" si="586"/>
        <v>0</v>
      </c>
      <c r="G1568" s="25">
        <f t="shared" si="587"/>
        <v>1</v>
      </c>
      <c r="H1568" s="25">
        <f t="shared" si="588"/>
        <v>1900</v>
      </c>
      <c r="I1568" s="25">
        <f t="shared" si="589"/>
        <v>1900</v>
      </c>
      <c r="J1568" s="63">
        <f t="shared" si="590"/>
        <v>91</v>
      </c>
      <c r="K1568" s="25">
        <f t="shared" si="591"/>
        <v>0</v>
      </c>
      <c r="L1568" s="25">
        <f t="shared" si="592"/>
        <v>0</v>
      </c>
      <c r="M1568" s="25">
        <f t="shared" si="593"/>
        <v>114</v>
      </c>
      <c r="N1568" s="22">
        <f t="shared" si="594"/>
        <v>0</v>
      </c>
      <c r="O1568" s="22">
        <f t="shared" si="595"/>
        <v>0</v>
      </c>
      <c r="P1568" s="22">
        <f t="shared" si="578"/>
        <v>0</v>
      </c>
      <c r="Q1568" s="62"/>
      <c r="R1568" s="21">
        <f t="shared" si="579"/>
        <v>0</v>
      </c>
      <c r="S1568" s="21"/>
      <c r="T1568" s="56">
        <f t="shared" si="580"/>
        <v>0</v>
      </c>
      <c r="U1568" s="23" t="e">
        <f t="shared" si="581"/>
        <v>#DIV/0!</v>
      </c>
      <c r="V1568" s="23" t="str">
        <f t="shared" si="596"/>
        <v/>
      </c>
      <c r="W1568" s="24"/>
      <c r="X1568" s="55" t="str">
        <f t="shared" si="584"/>
        <v/>
      </c>
      <c r="Y1568" s="19"/>
      <c r="Z1568" s="26" t="e">
        <f t="shared" si="597"/>
        <v>#DIV/0!</v>
      </c>
      <c r="AA1568" s="26">
        <f t="shared" si="599"/>
        <v>0</v>
      </c>
      <c r="AB1568" s="26" t="str">
        <f t="shared" si="583"/>
        <v/>
      </c>
      <c r="AC1568" s="27">
        <f t="shared" si="600"/>
        <v>0</v>
      </c>
      <c r="AD1568" s="19"/>
      <c r="AE1568" s="19" t="str">
        <f t="shared" si="582"/>
        <v/>
      </c>
      <c r="AF1568" s="66" t="e">
        <f t="shared" si="598"/>
        <v>#VALUE!</v>
      </c>
    </row>
    <row r="1569" spans="1:32">
      <c r="A1569" s="16" t="str">
        <f t="shared" si="585"/>
        <v/>
      </c>
      <c r="B1569" s="29"/>
      <c r="C1569" s="17"/>
      <c r="D1569" s="32"/>
      <c r="E1569" s="18"/>
      <c r="F1569" s="25">
        <f t="shared" si="586"/>
        <v>0</v>
      </c>
      <c r="G1569" s="25">
        <f t="shared" si="587"/>
        <v>1</v>
      </c>
      <c r="H1569" s="25">
        <f t="shared" si="588"/>
        <v>1900</v>
      </c>
      <c r="I1569" s="25">
        <f t="shared" si="589"/>
        <v>1900</v>
      </c>
      <c r="J1569" s="63">
        <f t="shared" si="590"/>
        <v>91</v>
      </c>
      <c r="K1569" s="25">
        <f t="shared" si="591"/>
        <v>0</v>
      </c>
      <c r="L1569" s="25">
        <f t="shared" si="592"/>
        <v>0</v>
      </c>
      <c r="M1569" s="25">
        <f t="shared" si="593"/>
        <v>114</v>
      </c>
      <c r="N1569" s="22">
        <f t="shared" si="594"/>
        <v>0</v>
      </c>
      <c r="O1569" s="22">
        <f t="shared" si="595"/>
        <v>0</v>
      </c>
      <c r="P1569" s="22">
        <f t="shared" si="578"/>
        <v>0</v>
      </c>
      <c r="Q1569" s="62"/>
      <c r="R1569" s="21">
        <f t="shared" si="579"/>
        <v>0</v>
      </c>
      <c r="S1569" s="21"/>
      <c r="T1569" s="56">
        <f t="shared" si="580"/>
        <v>0</v>
      </c>
      <c r="U1569" s="23" t="e">
        <f t="shared" si="581"/>
        <v>#DIV/0!</v>
      </c>
      <c r="V1569" s="23" t="str">
        <f t="shared" si="596"/>
        <v/>
      </c>
      <c r="W1569" s="24"/>
      <c r="X1569" s="55" t="str">
        <f t="shared" si="584"/>
        <v/>
      </c>
      <c r="Y1569" s="19"/>
      <c r="Z1569" s="26" t="e">
        <f t="shared" si="597"/>
        <v>#DIV/0!</v>
      </c>
      <c r="AA1569" s="26">
        <f t="shared" si="599"/>
        <v>0</v>
      </c>
      <c r="AB1569" s="26" t="str">
        <f t="shared" si="583"/>
        <v/>
      </c>
      <c r="AC1569" s="27">
        <f t="shared" si="600"/>
        <v>0</v>
      </c>
      <c r="AD1569" s="19"/>
      <c r="AE1569" s="19" t="str">
        <f t="shared" si="582"/>
        <v/>
      </c>
      <c r="AF1569" s="66" t="e">
        <f t="shared" si="598"/>
        <v>#VALUE!</v>
      </c>
    </row>
    <row r="1570" spans="1:32">
      <c r="A1570" s="16" t="str">
        <f t="shared" si="585"/>
        <v/>
      </c>
      <c r="B1570" s="29"/>
      <c r="C1570" s="17"/>
      <c r="D1570" s="32"/>
      <c r="E1570" s="18"/>
      <c r="F1570" s="25">
        <f t="shared" si="586"/>
        <v>0</v>
      </c>
      <c r="G1570" s="25">
        <f t="shared" si="587"/>
        <v>1</v>
      </c>
      <c r="H1570" s="25">
        <f t="shared" si="588"/>
        <v>1900</v>
      </c>
      <c r="I1570" s="25">
        <f t="shared" si="589"/>
        <v>1900</v>
      </c>
      <c r="J1570" s="63">
        <f t="shared" si="590"/>
        <v>91</v>
      </c>
      <c r="K1570" s="25">
        <f t="shared" si="591"/>
        <v>0</v>
      </c>
      <c r="L1570" s="25">
        <f t="shared" si="592"/>
        <v>0</v>
      </c>
      <c r="M1570" s="25">
        <f t="shared" si="593"/>
        <v>114</v>
      </c>
      <c r="N1570" s="22">
        <f t="shared" si="594"/>
        <v>0</v>
      </c>
      <c r="O1570" s="22">
        <f t="shared" si="595"/>
        <v>0</v>
      </c>
      <c r="P1570" s="22">
        <f t="shared" si="578"/>
        <v>0</v>
      </c>
      <c r="Q1570" s="62"/>
      <c r="R1570" s="21">
        <f t="shared" si="579"/>
        <v>0</v>
      </c>
      <c r="S1570" s="21"/>
      <c r="T1570" s="56">
        <f t="shared" si="580"/>
        <v>0</v>
      </c>
      <c r="U1570" s="23" t="e">
        <f t="shared" si="581"/>
        <v>#DIV/0!</v>
      </c>
      <c r="V1570" s="23" t="str">
        <f t="shared" si="596"/>
        <v/>
      </c>
      <c r="W1570" s="24"/>
      <c r="X1570" s="55" t="str">
        <f t="shared" si="584"/>
        <v/>
      </c>
      <c r="Y1570" s="19"/>
      <c r="Z1570" s="26" t="e">
        <f t="shared" si="597"/>
        <v>#DIV/0!</v>
      </c>
      <c r="AA1570" s="26">
        <f t="shared" si="599"/>
        <v>0</v>
      </c>
      <c r="AB1570" s="26" t="str">
        <f t="shared" si="583"/>
        <v/>
      </c>
      <c r="AC1570" s="27">
        <f t="shared" si="600"/>
        <v>0</v>
      </c>
      <c r="AD1570" s="19"/>
      <c r="AE1570" s="19" t="str">
        <f t="shared" si="582"/>
        <v/>
      </c>
      <c r="AF1570" s="66" t="e">
        <f t="shared" si="598"/>
        <v>#VALUE!</v>
      </c>
    </row>
    <row r="1571" spans="1:32">
      <c r="A1571" s="16" t="str">
        <f t="shared" si="585"/>
        <v/>
      </c>
      <c r="B1571" s="29"/>
      <c r="C1571" s="17"/>
      <c r="D1571" s="32"/>
      <c r="E1571" s="18"/>
      <c r="F1571" s="25">
        <f t="shared" si="586"/>
        <v>0</v>
      </c>
      <c r="G1571" s="25">
        <f t="shared" si="587"/>
        <v>1</v>
      </c>
      <c r="H1571" s="25">
        <f t="shared" si="588"/>
        <v>1900</v>
      </c>
      <c r="I1571" s="25">
        <f t="shared" si="589"/>
        <v>1900</v>
      </c>
      <c r="J1571" s="63">
        <f t="shared" si="590"/>
        <v>91</v>
      </c>
      <c r="K1571" s="25">
        <f t="shared" si="591"/>
        <v>0</v>
      </c>
      <c r="L1571" s="25">
        <f t="shared" si="592"/>
        <v>0</v>
      </c>
      <c r="M1571" s="25">
        <f t="shared" si="593"/>
        <v>114</v>
      </c>
      <c r="N1571" s="22">
        <f t="shared" si="594"/>
        <v>0</v>
      </c>
      <c r="O1571" s="22">
        <f t="shared" si="595"/>
        <v>0</v>
      </c>
      <c r="P1571" s="22">
        <f t="shared" si="578"/>
        <v>0</v>
      </c>
      <c r="Q1571" s="62"/>
      <c r="R1571" s="21">
        <f t="shared" si="579"/>
        <v>0</v>
      </c>
      <c r="S1571" s="21"/>
      <c r="T1571" s="56">
        <f t="shared" si="580"/>
        <v>0</v>
      </c>
      <c r="U1571" s="23" t="e">
        <f t="shared" si="581"/>
        <v>#DIV/0!</v>
      </c>
      <c r="V1571" s="23" t="str">
        <f t="shared" si="596"/>
        <v/>
      </c>
      <c r="W1571" s="24"/>
      <c r="X1571" s="55" t="str">
        <f t="shared" si="584"/>
        <v/>
      </c>
      <c r="Y1571" s="19"/>
      <c r="Z1571" s="26" t="e">
        <f t="shared" si="597"/>
        <v>#DIV/0!</v>
      </c>
      <c r="AA1571" s="26">
        <f t="shared" si="599"/>
        <v>0</v>
      </c>
      <c r="AB1571" s="26" t="str">
        <f t="shared" si="583"/>
        <v/>
      </c>
      <c r="AC1571" s="27">
        <f t="shared" si="600"/>
        <v>0</v>
      </c>
      <c r="AD1571" s="19"/>
      <c r="AE1571" s="19" t="str">
        <f t="shared" si="582"/>
        <v/>
      </c>
      <c r="AF1571" s="66" t="e">
        <f t="shared" si="598"/>
        <v>#VALUE!</v>
      </c>
    </row>
    <row r="1572" spans="1:32">
      <c r="A1572" s="16" t="str">
        <f t="shared" si="585"/>
        <v/>
      </c>
      <c r="B1572" s="29"/>
      <c r="C1572" s="17"/>
      <c r="D1572" s="32"/>
      <c r="E1572" s="18"/>
      <c r="F1572" s="25">
        <f t="shared" si="586"/>
        <v>0</v>
      </c>
      <c r="G1572" s="25">
        <f t="shared" si="587"/>
        <v>1</v>
      </c>
      <c r="H1572" s="25">
        <f t="shared" si="588"/>
        <v>1900</v>
      </c>
      <c r="I1572" s="25">
        <f t="shared" si="589"/>
        <v>1900</v>
      </c>
      <c r="J1572" s="63">
        <f t="shared" si="590"/>
        <v>91</v>
      </c>
      <c r="K1572" s="25">
        <f t="shared" si="591"/>
        <v>0</v>
      </c>
      <c r="L1572" s="25">
        <f t="shared" si="592"/>
        <v>0</v>
      </c>
      <c r="M1572" s="25">
        <f t="shared" si="593"/>
        <v>114</v>
      </c>
      <c r="N1572" s="22">
        <f t="shared" si="594"/>
        <v>0</v>
      </c>
      <c r="O1572" s="22">
        <f t="shared" si="595"/>
        <v>0</v>
      </c>
      <c r="P1572" s="22">
        <f t="shared" si="578"/>
        <v>0</v>
      </c>
      <c r="Q1572" s="62"/>
      <c r="R1572" s="21">
        <f t="shared" si="579"/>
        <v>0</v>
      </c>
      <c r="S1572" s="21"/>
      <c r="T1572" s="56">
        <f t="shared" si="580"/>
        <v>0</v>
      </c>
      <c r="U1572" s="23" t="e">
        <f t="shared" si="581"/>
        <v>#DIV/0!</v>
      </c>
      <c r="V1572" s="23" t="str">
        <f t="shared" si="596"/>
        <v/>
      </c>
      <c r="W1572" s="24"/>
      <c r="X1572" s="55" t="str">
        <f t="shared" si="584"/>
        <v/>
      </c>
      <c r="Y1572" s="19"/>
      <c r="Z1572" s="26" t="e">
        <f t="shared" si="597"/>
        <v>#DIV/0!</v>
      </c>
      <c r="AA1572" s="26">
        <f t="shared" si="599"/>
        <v>0</v>
      </c>
      <c r="AB1572" s="26" t="str">
        <f t="shared" si="583"/>
        <v/>
      </c>
      <c r="AC1572" s="27">
        <f t="shared" si="600"/>
        <v>0</v>
      </c>
      <c r="AD1572" s="19"/>
      <c r="AE1572" s="19" t="str">
        <f t="shared" si="582"/>
        <v/>
      </c>
      <c r="AF1572" s="66" t="e">
        <f t="shared" si="598"/>
        <v>#VALUE!</v>
      </c>
    </row>
    <row r="1573" spans="1:32">
      <c r="A1573" s="16" t="str">
        <f t="shared" si="585"/>
        <v/>
      </c>
      <c r="B1573" s="29"/>
      <c r="C1573" s="17"/>
      <c r="D1573" s="32"/>
      <c r="E1573" s="18"/>
      <c r="F1573" s="25">
        <f t="shared" si="586"/>
        <v>0</v>
      </c>
      <c r="G1573" s="25">
        <f t="shared" si="587"/>
        <v>1</v>
      </c>
      <c r="H1573" s="25">
        <f t="shared" si="588"/>
        <v>1900</v>
      </c>
      <c r="I1573" s="25">
        <f t="shared" si="589"/>
        <v>1900</v>
      </c>
      <c r="J1573" s="63">
        <f t="shared" si="590"/>
        <v>91</v>
      </c>
      <c r="K1573" s="25">
        <f t="shared" si="591"/>
        <v>0</v>
      </c>
      <c r="L1573" s="25">
        <f t="shared" si="592"/>
        <v>0</v>
      </c>
      <c r="M1573" s="25">
        <f t="shared" si="593"/>
        <v>114</v>
      </c>
      <c r="N1573" s="22">
        <f t="shared" si="594"/>
        <v>0</v>
      </c>
      <c r="O1573" s="22">
        <f t="shared" si="595"/>
        <v>0</v>
      </c>
      <c r="P1573" s="22">
        <f t="shared" si="578"/>
        <v>0</v>
      </c>
      <c r="Q1573" s="62"/>
      <c r="R1573" s="21">
        <f t="shared" si="579"/>
        <v>0</v>
      </c>
      <c r="S1573" s="21"/>
      <c r="T1573" s="56">
        <f t="shared" si="580"/>
        <v>0</v>
      </c>
      <c r="U1573" s="23" t="e">
        <f t="shared" si="581"/>
        <v>#DIV/0!</v>
      </c>
      <c r="V1573" s="23" t="str">
        <f t="shared" si="596"/>
        <v/>
      </c>
      <c r="W1573" s="24"/>
      <c r="X1573" s="55" t="str">
        <f t="shared" si="584"/>
        <v/>
      </c>
      <c r="Y1573" s="19"/>
      <c r="Z1573" s="26" t="e">
        <f t="shared" si="597"/>
        <v>#DIV/0!</v>
      </c>
      <c r="AA1573" s="26">
        <f t="shared" si="599"/>
        <v>0</v>
      </c>
      <c r="AB1573" s="26" t="str">
        <f t="shared" si="583"/>
        <v/>
      </c>
      <c r="AC1573" s="27">
        <f t="shared" si="600"/>
        <v>0</v>
      </c>
      <c r="AD1573" s="19"/>
      <c r="AE1573" s="19" t="str">
        <f t="shared" si="582"/>
        <v/>
      </c>
      <c r="AF1573" s="66" t="e">
        <f t="shared" si="598"/>
        <v>#VALUE!</v>
      </c>
    </row>
    <row r="1574" spans="1:32">
      <c r="A1574" s="16" t="str">
        <f t="shared" si="585"/>
        <v/>
      </c>
      <c r="B1574" s="29"/>
      <c r="C1574" s="17"/>
      <c r="D1574" s="32"/>
      <c r="E1574" s="18"/>
      <c r="F1574" s="25">
        <f t="shared" si="586"/>
        <v>0</v>
      </c>
      <c r="G1574" s="25">
        <f t="shared" si="587"/>
        <v>1</v>
      </c>
      <c r="H1574" s="25">
        <f t="shared" si="588"/>
        <v>1900</v>
      </c>
      <c r="I1574" s="25">
        <f t="shared" si="589"/>
        <v>1900</v>
      </c>
      <c r="J1574" s="63">
        <f t="shared" si="590"/>
        <v>91</v>
      </c>
      <c r="K1574" s="25">
        <f t="shared" si="591"/>
        <v>0</v>
      </c>
      <c r="L1574" s="25">
        <f t="shared" si="592"/>
        <v>0</v>
      </c>
      <c r="M1574" s="25">
        <f t="shared" si="593"/>
        <v>114</v>
      </c>
      <c r="N1574" s="22">
        <f t="shared" si="594"/>
        <v>0</v>
      </c>
      <c r="O1574" s="22">
        <f t="shared" si="595"/>
        <v>0</v>
      </c>
      <c r="P1574" s="22">
        <f t="shared" si="578"/>
        <v>0</v>
      </c>
      <c r="Q1574" s="62"/>
      <c r="R1574" s="21">
        <f t="shared" si="579"/>
        <v>0</v>
      </c>
      <c r="S1574" s="21"/>
      <c r="T1574" s="56">
        <f t="shared" si="580"/>
        <v>0</v>
      </c>
      <c r="U1574" s="23" t="e">
        <f t="shared" si="581"/>
        <v>#DIV/0!</v>
      </c>
      <c r="V1574" s="23" t="str">
        <f t="shared" si="596"/>
        <v/>
      </c>
      <c r="W1574" s="24"/>
      <c r="X1574" s="55" t="str">
        <f t="shared" si="584"/>
        <v/>
      </c>
      <c r="Y1574" s="19"/>
      <c r="Z1574" s="26" t="e">
        <f t="shared" si="597"/>
        <v>#DIV/0!</v>
      </c>
      <c r="AA1574" s="26">
        <f t="shared" si="599"/>
        <v>0</v>
      </c>
      <c r="AB1574" s="26" t="str">
        <f t="shared" si="583"/>
        <v/>
      </c>
      <c r="AC1574" s="27">
        <f t="shared" si="600"/>
        <v>0</v>
      </c>
      <c r="AD1574" s="19"/>
      <c r="AE1574" s="19" t="str">
        <f t="shared" si="582"/>
        <v/>
      </c>
      <c r="AF1574" s="66" t="e">
        <f t="shared" si="598"/>
        <v>#VALUE!</v>
      </c>
    </row>
    <row r="1575" spans="1:32">
      <c r="A1575" s="16" t="str">
        <f t="shared" si="585"/>
        <v/>
      </c>
      <c r="B1575" s="29"/>
      <c r="C1575" s="17"/>
      <c r="D1575" s="32"/>
      <c r="E1575" s="18"/>
      <c r="F1575" s="25">
        <f t="shared" si="586"/>
        <v>0</v>
      </c>
      <c r="G1575" s="25">
        <f t="shared" si="587"/>
        <v>1</v>
      </c>
      <c r="H1575" s="25">
        <f t="shared" si="588"/>
        <v>1900</v>
      </c>
      <c r="I1575" s="25">
        <f t="shared" si="589"/>
        <v>1900</v>
      </c>
      <c r="J1575" s="63">
        <f t="shared" si="590"/>
        <v>91</v>
      </c>
      <c r="K1575" s="25">
        <f t="shared" si="591"/>
        <v>0</v>
      </c>
      <c r="L1575" s="25">
        <f t="shared" si="592"/>
        <v>0</v>
      </c>
      <c r="M1575" s="25">
        <f t="shared" si="593"/>
        <v>114</v>
      </c>
      <c r="N1575" s="22">
        <f t="shared" si="594"/>
        <v>0</v>
      </c>
      <c r="O1575" s="22">
        <f t="shared" si="595"/>
        <v>0</v>
      </c>
      <c r="P1575" s="22">
        <f t="shared" si="578"/>
        <v>0</v>
      </c>
      <c r="Q1575" s="62"/>
      <c r="R1575" s="21">
        <f t="shared" si="579"/>
        <v>0</v>
      </c>
      <c r="S1575" s="21"/>
      <c r="T1575" s="56">
        <f t="shared" si="580"/>
        <v>0</v>
      </c>
      <c r="U1575" s="23" t="e">
        <f t="shared" si="581"/>
        <v>#DIV/0!</v>
      </c>
      <c r="V1575" s="23" t="str">
        <f t="shared" si="596"/>
        <v/>
      </c>
      <c r="W1575" s="24"/>
      <c r="X1575" s="55" t="str">
        <f t="shared" si="584"/>
        <v/>
      </c>
      <c r="Y1575" s="19"/>
      <c r="Z1575" s="26" t="e">
        <f t="shared" si="597"/>
        <v>#DIV/0!</v>
      </c>
      <c r="AA1575" s="26">
        <f t="shared" si="599"/>
        <v>0</v>
      </c>
      <c r="AB1575" s="26" t="str">
        <f t="shared" si="583"/>
        <v/>
      </c>
      <c r="AC1575" s="27">
        <f t="shared" si="600"/>
        <v>0</v>
      </c>
      <c r="AD1575" s="19"/>
      <c r="AE1575" s="19" t="str">
        <f t="shared" si="582"/>
        <v/>
      </c>
      <c r="AF1575" s="66" t="e">
        <f t="shared" si="598"/>
        <v>#VALUE!</v>
      </c>
    </row>
    <row r="1576" spans="1:32">
      <c r="A1576" s="16" t="str">
        <f t="shared" si="585"/>
        <v/>
      </c>
      <c r="B1576" s="29"/>
      <c r="C1576" s="17"/>
      <c r="D1576" s="32"/>
      <c r="E1576" s="18"/>
      <c r="F1576" s="25">
        <f t="shared" si="586"/>
        <v>0</v>
      </c>
      <c r="G1576" s="25">
        <f t="shared" si="587"/>
        <v>1</v>
      </c>
      <c r="H1576" s="25">
        <f t="shared" si="588"/>
        <v>1900</v>
      </c>
      <c r="I1576" s="25">
        <f t="shared" si="589"/>
        <v>1900</v>
      </c>
      <c r="J1576" s="63">
        <f t="shared" si="590"/>
        <v>91</v>
      </c>
      <c r="K1576" s="25">
        <f t="shared" si="591"/>
        <v>0</v>
      </c>
      <c r="L1576" s="25">
        <f t="shared" si="592"/>
        <v>0</v>
      </c>
      <c r="M1576" s="25">
        <f t="shared" si="593"/>
        <v>114</v>
      </c>
      <c r="N1576" s="22">
        <f t="shared" si="594"/>
        <v>0</v>
      </c>
      <c r="O1576" s="22">
        <f t="shared" si="595"/>
        <v>0</v>
      </c>
      <c r="P1576" s="22">
        <f t="shared" si="578"/>
        <v>0</v>
      </c>
      <c r="Q1576" s="62"/>
      <c r="R1576" s="21">
        <f t="shared" si="579"/>
        <v>0</v>
      </c>
      <c r="S1576" s="21"/>
      <c r="T1576" s="56">
        <f t="shared" si="580"/>
        <v>0</v>
      </c>
      <c r="U1576" s="23" t="e">
        <f t="shared" si="581"/>
        <v>#DIV/0!</v>
      </c>
      <c r="V1576" s="23" t="str">
        <f t="shared" si="596"/>
        <v/>
      </c>
      <c r="W1576" s="24"/>
      <c r="X1576" s="55" t="str">
        <f t="shared" si="584"/>
        <v/>
      </c>
      <c r="Y1576" s="19"/>
      <c r="Z1576" s="26" t="e">
        <f t="shared" si="597"/>
        <v>#DIV/0!</v>
      </c>
      <c r="AA1576" s="26">
        <f t="shared" si="599"/>
        <v>0</v>
      </c>
      <c r="AB1576" s="26" t="str">
        <f t="shared" si="583"/>
        <v/>
      </c>
      <c r="AC1576" s="27">
        <f t="shared" si="600"/>
        <v>0</v>
      </c>
      <c r="AD1576" s="19"/>
      <c r="AE1576" s="19" t="str">
        <f t="shared" si="582"/>
        <v/>
      </c>
      <c r="AF1576" s="66" t="e">
        <f t="shared" si="598"/>
        <v>#VALUE!</v>
      </c>
    </row>
    <row r="1577" spans="1:32">
      <c r="A1577" s="16" t="str">
        <f t="shared" si="585"/>
        <v/>
      </c>
      <c r="B1577" s="29"/>
      <c r="C1577" s="17"/>
      <c r="D1577" s="32"/>
      <c r="E1577" s="18"/>
      <c r="F1577" s="25">
        <f t="shared" si="586"/>
        <v>0</v>
      </c>
      <c r="G1577" s="25">
        <f t="shared" si="587"/>
        <v>1</v>
      </c>
      <c r="H1577" s="25">
        <f t="shared" si="588"/>
        <v>1900</v>
      </c>
      <c r="I1577" s="25">
        <f t="shared" si="589"/>
        <v>1900</v>
      </c>
      <c r="J1577" s="63">
        <f t="shared" si="590"/>
        <v>91</v>
      </c>
      <c r="K1577" s="25">
        <f t="shared" si="591"/>
        <v>0</v>
      </c>
      <c r="L1577" s="25">
        <f t="shared" si="592"/>
        <v>0</v>
      </c>
      <c r="M1577" s="25">
        <f t="shared" si="593"/>
        <v>114</v>
      </c>
      <c r="N1577" s="22">
        <f t="shared" si="594"/>
        <v>0</v>
      </c>
      <c r="O1577" s="22">
        <f t="shared" si="595"/>
        <v>0</v>
      </c>
      <c r="P1577" s="22">
        <f t="shared" si="578"/>
        <v>0</v>
      </c>
      <c r="Q1577" s="62"/>
      <c r="R1577" s="21">
        <f t="shared" si="579"/>
        <v>0</v>
      </c>
      <c r="S1577" s="21"/>
      <c r="T1577" s="56">
        <f t="shared" si="580"/>
        <v>0</v>
      </c>
      <c r="U1577" s="23" t="e">
        <f t="shared" si="581"/>
        <v>#DIV/0!</v>
      </c>
      <c r="V1577" s="23" t="str">
        <f t="shared" si="596"/>
        <v/>
      </c>
      <c r="W1577" s="24"/>
      <c r="X1577" s="55" t="str">
        <f t="shared" si="584"/>
        <v/>
      </c>
      <c r="Y1577" s="19"/>
      <c r="Z1577" s="26" t="e">
        <f t="shared" si="597"/>
        <v>#DIV/0!</v>
      </c>
      <c r="AA1577" s="26">
        <f t="shared" si="599"/>
        <v>0</v>
      </c>
      <c r="AB1577" s="26" t="str">
        <f t="shared" si="583"/>
        <v/>
      </c>
      <c r="AC1577" s="27">
        <f t="shared" si="600"/>
        <v>0</v>
      </c>
      <c r="AD1577" s="19"/>
      <c r="AE1577" s="19" t="str">
        <f t="shared" si="582"/>
        <v/>
      </c>
      <c r="AF1577" s="66" t="e">
        <f t="shared" si="598"/>
        <v>#VALUE!</v>
      </c>
    </row>
    <row r="1578" spans="1:32">
      <c r="A1578" s="16" t="str">
        <f t="shared" si="585"/>
        <v/>
      </c>
      <c r="B1578" s="29"/>
      <c r="C1578" s="17"/>
      <c r="D1578" s="32"/>
      <c r="E1578" s="18"/>
      <c r="F1578" s="25">
        <f t="shared" si="586"/>
        <v>0</v>
      </c>
      <c r="G1578" s="25">
        <f t="shared" si="587"/>
        <v>1</v>
      </c>
      <c r="H1578" s="25">
        <f t="shared" si="588"/>
        <v>1900</v>
      </c>
      <c r="I1578" s="25">
        <f t="shared" si="589"/>
        <v>1900</v>
      </c>
      <c r="J1578" s="63">
        <f t="shared" si="590"/>
        <v>91</v>
      </c>
      <c r="K1578" s="25">
        <f t="shared" si="591"/>
        <v>0</v>
      </c>
      <c r="L1578" s="25">
        <f t="shared" si="592"/>
        <v>0</v>
      </c>
      <c r="M1578" s="25">
        <f t="shared" si="593"/>
        <v>114</v>
      </c>
      <c r="N1578" s="22">
        <f t="shared" si="594"/>
        <v>0</v>
      </c>
      <c r="O1578" s="22">
        <f t="shared" si="595"/>
        <v>0</v>
      </c>
      <c r="P1578" s="22">
        <f t="shared" si="578"/>
        <v>0</v>
      </c>
      <c r="Q1578" s="62"/>
      <c r="R1578" s="21">
        <f t="shared" si="579"/>
        <v>0</v>
      </c>
      <c r="S1578" s="21"/>
      <c r="T1578" s="56">
        <f t="shared" si="580"/>
        <v>0</v>
      </c>
      <c r="U1578" s="23" t="e">
        <f t="shared" si="581"/>
        <v>#DIV/0!</v>
      </c>
      <c r="V1578" s="23" t="str">
        <f t="shared" si="596"/>
        <v/>
      </c>
      <c r="W1578" s="24"/>
      <c r="X1578" s="55" t="str">
        <f t="shared" si="584"/>
        <v/>
      </c>
      <c r="Y1578" s="19"/>
      <c r="Z1578" s="26" t="e">
        <f t="shared" si="597"/>
        <v>#DIV/0!</v>
      </c>
      <c r="AA1578" s="26">
        <f t="shared" si="599"/>
        <v>0</v>
      </c>
      <c r="AB1578" s="26" t="str">
        <f t="shared" si="583"/>
        <v/>
      </c>
      <c r="AC1578" s="27">
        <f t="shared" si="600"/>
        <v>0</v>
      </c>
      <c r="AD1578" s="19"/>
      <c r="AE1578" s="19" t="str">
        <f t="shared" si="582"/>
        <v/>
      </c>
      <c r="AF1578" s="66" t="e">
        <f t="shared" si="598"/>
        <v>#VALUE!</v>
      </c>
    </row>
    <row r="1579" spans="1:32">
      <c r="A1579" s="16" t="str">
        <f t="shared" si="585"/>
        <v/>
      </c>
      <c r="B1579" s="29"/>
      <c r="C1579" s="17"/>
      <c r="D1579" s="32"/>
      <c r="E1579" s="18"/>
      <c r="F1579" s="25">
        <f t="shared" si="586"/>
        <v>0</v>
      </c>
      <c r="G1579" s="25">
        <f t="shared" si="587"/>
        <v>1</v>
      </c>
      <c r="H1579" s="25">
        <f t="shared" si="588"/>
        <v>1900</v>
      </c>
      <c r="I1579" s="25">
        <f t="shared" si="589"/>
        <v>1900</v>
      </c>
      <c r="J1579" s="63">
        <f t="shared" si="590"/>
        <v>91</v>
      </c>
      <c r="K1579" s="25">
        <f t="shared" si="591"/>
        <v>0</v>
      </c>
      <c r="L1579" s="25">
        <f t="shared" si="592"/>
        <v>0</v>
      </c>
      <c r="M1579" s="25">
        <f t="shared" si="593"/>
        <v>114</v>
      </c>
      <c r="N1579" s="22">
        <f t="shared" si="594"/>
        <v>0</v>
      </c>
      <c r="O1579" s="22">
        <f t="shared" si="595"/>
        <v>0</v>
      </c>
      <c r="P1579" s="22">
        <f t="shared" si="578"/>
        <v>0</v>
      </c>
      <c r="Q1579" s="62"/>
      <c r="R1579" s="21">
        <f t="shared" si="579"/>
        <v>0</v>
      </c>
      <c r="S1579" s="21"/>
      <c r="T1579" s="56">
        <f t="shared" si="580"/>
        <v>0</v>
      </c>
      <c r="U1579" s="23" t="e">
        <f t="shared" si="581"/>
        <v>#DIV/0!</v>
      </c>
      <c r="V1579" s="23" t="str">
        <f t="shared" si="596"/>
        <v/>
      </c>
      <c r="W1579" s="24"/>
      <c r="X1579" s="55" t="str">
        <f t="shared" si="584"/>
        <v/>
      </c>
      <c r="Y1579" s="19"/>
      <c r="Z1579" s="26" t="e">
        <f t="shared" si="597"/>
        <v>#DIV/0!</v>
      </c>
      <c r="AA1579" s="26">
        <f t="shared" si="599"/>
        <v>0</v>
      </c>
      <c r="AB1579" s="26" t="str">
        <f t="shared" si="583"/>
        <v/>
      </c>
      <c r="AC1579" s="27">
        <f t="shared" si="600"/>
        <v>0</v>
      </c>
      <c r="AD1579" s="19"/>
      <c r="AE1579" s="19" t="str">
        <f t="shared" si="582"/>
        <v/>
      </c>
      <c r="AF1579" s="66" t="e">
        <f t="shared" si="598"/>
        <v>#VALUE!</v>
      </c>
    </row>
    <row r="1580" spans="1:32">
      <c r="A1580" s="16" t="str">
        <f t="shared" si="585"/>
        <v/>
      </c>
      <c r="B1580" s="29"/>
      <c r="C1580" s="17"/>
      <c r="D1580" s="32"/>
      <c r="E1580" s="18"/>
      <c r="F1580" s="25">
        <f t="shared" si="586"/>
        <v>0</v>
      </c>
      <c r="G1580" s="25">
        <f t="shared" si="587"/>
        <v>1</v>
      </c>
      <c r="H1580" s="25">
        <f t="shared" si="588"/>
        <v>1900</v>
      </c>
      <c r="I1580" s="25">
        <f t="shared" si="589"/>
        <v>1900</v>
      </c>
      <c r="J1580" s="63">
        <f t="shared" si="590"/>
        <v>91</v>
      </c>
      <c r="K1580" s="25">
        <f t="shared" si="591"/>
        <v>0</v>
      </c>
      <c r="L1580" s="25">
        <f t="shared" si="592"/>
        <v>0</v>
      </c>
      <c r="M1580" s="25">
        <f t="shared" si="593"/>
        <v>114</v>
      </c>
      <c r="N1580" s="22">
        <f t="shared" si="594"/>
        <v>0</v>
      </c>
      <c r="O1580" s="22">
        <f t="shared" si="595"/>
        <v>0</v>
      </c>
      <c r="P1580" s="22">
        <f t="shared" si="578"/>
        <v>0</v>
      </c>
      <c r="Q1580" s="62"/>
      <c r="R1580" s="21">
        <f t="shared" si="579"/>
        <v>0</v>
      </c>
      <c r="S1580" s="21"/>
      <c r="T1580" s="56">
        <f t="shared" si="580"/>
        <v>0</v>
      </c>
      <c r="U1580" s="23" t="e">
        <f t="shared" si="581"/>
        <v>#DIV/0!</v>
      </c>
      <c r="V1580" s="23" t="str">
        <f t="shared" si="596"/>
        <v/>
      </c>
      <c r="W1580" s="24"/>
      <c r="X1580" s="55" t="str">
        <f t="shared" si="584"/>
        <v/>
      </c>
      <c r="Y1580" s="19"/>
      <c r="Z1580" s="26" t="e">
        <f t="shared" si="597"/>
        <v>#DIV/0!</v>
      </c>
      <c r="AA1580" s="26">
        <f t="shared" si="599"/>
        <v>0</v>
      </c>
      <c r="AB1580" s="26" t="str">
        <f t="shared" si="583"/>
        <v/>
      </c>
      <c r="AC1580" s="27">
        <f t="shared" si="600"/>
        <v>0</v>
      </c>
      <c r="AD1580" s="19"/>
      <c r="AE1580" s="19" t="str">
        <f t="shared" si="582"/>
        <v/>
      </c>
      <c r="AF1580" s="66" t="e">
        <f t="shared" si="598"/>
        <v>#VALUE!</v>
      </c>
    </row>
    <row r="1581" spans="1:32">
      <c r="A1581" s="16" t="str">
        <f t="shared" si="585"/>
        <v/>
      </c>
      <c r="B1581" s="29"/>
      <c r="C1581" s="17"/>
      <c r="D1581" s="32"/>
      <c r="E1581" s="18"/>
      <c r="F1581" s="25">
        <f t="shared" si="586"/>
        <v>0</v>
      </c>
      <c r="G1581" s="25">
        <f t="shared" si="587"/>
        <v>1</v>
      </c>
      <c r="H1581" s="25">
        <f t="shared" si="588"/>
        <v>1900</v>
      </c>
      <c r="I1581" s="25">
        <f t="shared" si="589"/>
        <v>1900</v>
      </c>
      <c r="J1581" s="63">
        <f t="shared" si="590"/>
        <v>91</v>
      </c>
      <c r="K1581" s="25">
        <f t="shared" si="591"/>
        <v>0</v>
      </c>
      <c r="L1581" s="25">
        <f t="shared" si="592"/>
        <v>0</v>
      </c>
      <c r="M1581" s="25">
        <f t="shared" si="593"/>
        <v>114</v>
      </c>
      <c r="N1581" s="22">
        <f t="shared" si="594"/>
        <v>0</v>
      </c>
      <c r="O1581" s="22">
        <f t="shared" si="595"/>
        <v>0</v>
      </c>
      <c r="P1581" s="22">
        <f t="shared" si="578"/>
        <v>0</v>
      </c>
      <c r="Q1581" s="62"/>
      <c r="R1581" s="21">
        <f t="shared" si="579"/>
        <v>0</v>
      </c>
      <c r="S1581" s="21"/>
      <c r="T1581" s="56">
        <f t="shared" si="580"/>
        <v>0</v>
      </c>
      <c r="U1581" s="23" t="e">
        <f t="shared" si="581"/>
        <v>#DIV/0!</v>
      </c>
      <c r="V1581" s="23" t="str">
        <f t="shared" si="596"/>
        <v/>
      </c>
      <c r="W1581" s="24"/>
      <c r="X1581" s="55" t="str">
        <f t="shared" si="584"/>
        <v/>
      </c>
      <c r="Y1581" s="19"/>
      <c r="Z1581" s="26" t="e">
        <f t="shared" si="597"/>
        <v>#DIV/0!</v>
      </c>
      <c r="AA1581" s="26">
        <f t="shared" si="599"/>
        <v>0</v>
      </c>
      <c r="AB1581" s="26" t="str">
        <f t="shared" si="583"/>
        <v/>
      </c>
      <c r="AC1581" s="27">
        <f t="shared" si="600"/>
        <v>0</v>
      </c>
      <c r="AD1581" s="19"/>
      <c r="AE1581" s="19" t="str">
        <f t="shared" si="582"/>
        <v/>
      </c>
      <c r="AF1581" s="66" t="e">
        <f t="shared" si="598"/>
        <v>#VALUE!</v>
      </c>
    </row>
    <row r="1582" spans="1:32">
      <c r="A1582" s="16" t="str">
        <f t="shared" si="585"/>
        <v/>
      </c>
      <c r="B1582" s="29"/>
      <c r="C1582" s="17"/>
      <c r="D1582" s="32"/>
      <c r="E1582" s="18"/>
      <c r="F1582" s="25">
        <f t="shared" si="586"/>
        <v>0</v>
      </c>
      <c r="G1582" s="25">
        <f t="shared" si="587"/>
        <v>1</v>
      </c>
      <c r="H1582" s="25">
        <f t="shared" si="588"/>
        <v>1900</v>
      </c>
      <c r="I1582" s="25">
        <f t="shared" si="589"/>
        <v>1900</v>
      </c>
      <c r="J1582" s="63">
        <f t="shared" si="590"/>
        <v>91</v>
      </c>
      <c r="K1582" s="25">
        <f t="shared" si="591"/>
        <v>0</v>
      </c>
      <c r="L1582" s="25">
        <f t="shared" si="592"/>
        <v>0</v>
      </c>
      <c r="M1582" s="25">
        <f t="shared" si="593"/>
        <v>114</v>
      </c>
      <c r="N1582" s="22">
        <f t="shared" si="594"/>
        <v>0</v>
      </c>
      <c r="O1582" s="22">
        <f t="shared" si="595"/>
        <v>0</v>
      </c>
      <c r="P1582" s="22">
        <f t="shared" si="578"/>
        <v>0</v>
      </c>
      <c r="Q1582" s="62"/>
      <c r="R1582" s="21">
        <f t="shared" si="579"/>
        <v>0</v>
      </c>
      <c r="S1582" s="21"/>
      <c r="T1582" s="56">
        <f t="shared" si="580"/>
        <v>0</v>
      </c>
      <c r="U1582" s="23" t="e">
        <f t="shared" si="581"/>
        <v>#DIV/0!</v>
      </c>
      <c r="V1582" s="23" t="str">
        <f t="shared" si="596"/>
        <v/>
      </c>
      <c r="W1582" s="24"/>
      <c r="X1582" s="55" t="str">
        <f t="shared" si="584"/>
        <v/>
      </c>
      <c r="Y1582" s="19"/>
      <c r="Z1582" s="26" t="e">
        <f t="shared" si="597"/>
        <v>#DIV/0!</v>
      </c>
      <c r="AA1582" s="26">
        <f t="shared" si="599"/>
        <v>0</v>
      </c>
      <c r="AB1582" s="26" t="str">
        <f t="shared" si="583"/>
        <v/>
      </c>
      <c r="AC1582" s="27">
        <f t="shared" si="600"/>
        <v>0</v>
      </c>
      <c r="AD1582" s="19"/>
      <c r="AE1582" s="19" t="str">
        <f t="shared" si="582"/>
        <v/>
      </c>
      <c r="AF1582" s="66" t="e">
        <f t="shared" si="598"/>
        <v>#VALUE!</v>
      </c>
    </row>
    <row r="1583" spans="1:32">
      <c r="A1583" s="16" t="str">
        <f t="shared" si="585"/>
        <v/>
      </c>
      <c r="B1583" s="29"/>
      <c r="C1583" s="17"/>
      <c r="D1583" s="32"/>
      <c r="E1583" s="18"/>
      <c r="F1583" s="25">
        <f t="shared" si="586"/>
        <v>0</v>
      </c>
      <c r="G1583" s="25">
        <f t="shared" si="587"/>
        <v>1</v>
      </c>
      <c r="H1583" s="25">
        <f t="shared" si="588"/>
        <v>1900</v>
      </c>
      <c r="I1583" s="25">
        <f t="shared" si="589"/>
        <v>1900</v>
      </c>
      <c r="J1583" s="63">
        <f t="shared" si="590"/>
        <v>91</v>
      </c>
      <c r="K1583" s="25">
        <f t="shared" si="591"/>
        <v>0</v>
      </c>
      <c r="L1583" s="25">
        <f t="shared" si="592"/>
        <v>0</v>
      </c>
      <c r="M1583" s="25">
        <f t="shared" si="593"/>
        <v>114</v>
      </c>
      <c r="N1583" s="22">
        <f t="shared" si="594"/>
        <v>0</v>
      </c>
      <c r="O1583" s="22">
        <f t="shared" si="595"/>
        <v>0</v>
      </c>
      <c r="P1583" s="22">
        <f t="shared" si="578"/>
        <v>0</v>
      </c>
      <c r="Q1583" s="62"/>
      <c r="R1583" s="21">
        <f t="shared" si="579"/>
        <v>0</v>
      </c>
      <c r="S1583" s="21"/>
      <c r="T1583" s="56">
        <f t="shared" si="580"/>
        <v>0</v>
      </c>
      <c r="U1583" s="23" t="e">
        <f t="shared" si="581"/>
        <v>#DIV/0!</v>
      </c>
      <c r="V1583" s="23" t="str">
        <f t="shared" si="596"/>
        <v/>
      </c>
      <c r="W1583" s="24"/>
      <c r="X1583" s="55" t="str">
        <f t="shared" si="584"/>
        <v/>
      </c>
      <c r="Y1583" s="19"/>
      <c r="Z1583" s="26" t="e">
        <f t="shared" si="597"/>
        <v>#DIV/0!</v>
      </c>
      <c r="AA1583" s="26">
        <f t="shared" si="599"/>
        <v>0</v>
      </c>
      <c r="AB1583" s="26" t="str">
        <f t="shared" si="583"/>
        <v/>
      </c>
      <c r="AC1583" s="27">
        <f t="shared" si="600"/>
        <v>0</v>
      </c>
      <c r="AD1583" s="19"/>
      <c r="AE1583" s="19" t="str">
        <f t="shared" si="582"/>
        <v/>
      </c>
      <c r="AF1583" s="66" t="e">
        <f t="shared" si="598"/>
        <v>#VALUE!</v>
      </c>
    </row>
    <row r="1584" spans="1:32">
      <c r="A1584" s="16" t="str">
        <f t="shared" si="585"/>
        <v/>
      </c>
      <c r="B1584" s="29"/>
      <c r="C1584" s="17"/>
      <c r="D1584" s="32"/>
      <c r="E1584" s="18"/>
      <c r="F1584" s="25">
        <f t="shared" si="586"/>
        <v>0</v>
      </c>
      <c r="G1584" s="25">
        <f t="shared" si="587"/>
        <v>1</v>
      </c>
      <c r="H1584" s="25">
        <f t="shared" si="588"/>
        <v>1900</v>
      </c>
      <c r="I1584" s="25">
        <f t="shared" si="589"/>
        <v>1900</v>
      </c>
      <c r="J1584" s="63">
        <f t="shared" si="590"/>
        <v>91</v>
      </c>
      <c r="K1584" s="25">
        <f t="shared" si="591"/>
        <v>0</v>
      </c>
      <c r="L1584" s="25">
        <f t="shared" si="592"/>
        <v>0</v>
      </c>
      <c r="M1584" s="25">
        <f t="shared" si="593"/>
        <v>114</v>
      </c>
      <c r="N1584" s="22">
        <f t="shared" si="594"/>
        <v>0</v>
      </c>
      <c r="O1584" s="22">
        <f t="shared" si="595"/>
        <v>0</v>
      </c>
      <c r="P1584" s="22">
        <f t="shared" si="578"/>
        <v>0</v>
      </c>
      <c r="Q1584" s="62"/>
      <c r="R1584" s="21">
        <f t="shared" si="579"/>
        <v>0</v>
      </c>
      <c r="S1584" s="21"/>
      <c r="T1584" s="56">
        <f t="shared" si="580"/>
        <v>0</v>
      </c>
      <c r="U1584" s="23" t="e">
        <f t="shared" si="581"/>
        <v>#DIV/0!</v>
      </c>
      <c r="V1584" s="23" t="str">
        <f t="shared" si="596"/>
        <v/>
      </c>
      <c r="W1584" s="24"/>
      <c r="X1584" s="55" t="str">
        <f t="shared" si="584"/>
        <v/>
      </c>
      <c r="Y1584" s="19"/>
      <c r="Z1584" s="26" t="e">
        <f t="shared" si="597"/>
        <v>#DIV/0!</v>
      </c>
      <c r="AA1584" s="26">
        <f t="shared" si="599"/>
        <v>0</v>
      </c>
      <c r="AB1584" s="26" t="str">
        <f t="shared" si="583"/>
        <v/>
      </c>
      <c r="AC1584" s="27">
        <f t="shared" si="600"/>
        <v>0</v>
      </c>
      <c r="AD1584" s="19"/>
      <c r="AE1584" s="19" t="str">
        <f t="shared" si="582"/>
        <v/>
      </c>
      <c r="AF1584" s="66" t="e">
        <f t="shared" si="598"/>
        <v>#VALUE!</v>
      </c>
    </row>
    <row r="1585" spans="1:32">
      <c r="A1585" s="16" t="str">
        <f t="shared" si="585"/>
        <v/>
      </c>
      <c r="B1585" s="29"/>
      <c r="C1585" s="17"/>
      <c r="D1585" s="32"/>
      <c r="E1585" s="18"/>
      <c r="F1585" s="25">
        <f t="shared" si="586"/>
        <v>0</v>
      </c>
      <c r="G1585" s="25">
        <f t="shared" si="587"/>
        <v>1</v>
      </c>
      <c r="H1585" s="25">
        <f t="shared" si="588"/>
        <v>1900</v>
      </c>
      <c r="I1585" s="25">
        <f t="shared" si="589"/>
        <v>1900</v>
      </c>
      <c r="J1585" s="63">
        <f t="shared" si="590"/>
        <v>91</v>
      </c>
      <c r="K1585" s="25">
        <f t="shared" si="591"/>
        <v>0</v>
      </c>
      <c r="L1585" s="25">
        <f t="shared" si="592"/>
        <v>0</v>
      </c>
      <c r="M1585" s="25">
        <f t="shared" si="593"/>
        <v>114</v>
      </c>
      <c r="N1585" s="22">
        <f t="shared" si="594"/>
        <v>0</v>
      </c>
      <c r="O1585" s="22">
        <f t="shared" si="595"/>
        <v>0</v>
      </c>
      <c r="P1585" s="22">
        <f t="shared" si="578"/>
        <v>0</v>
      </c>
      <c r="Q1585" s="62"/>
      <c r="R1585" s="21">
        <f t="shared" si="579"/>
        <v>0</v>
      </c>
      <c r="S1585" s="21"/>
      <c r="T1585" s="56">
        <f t="shared" si="580"/>
        <v>0</v>
      </c>
      <c r="U1585" s="23" t="e">
        <f t="shared" si="581"/>
        <v>#DIV/0!</v>
      </c>
      <c r="V1585" s="23" t="str">
        <f t="shared" si="596"/>
        <v/>
      </c>
      <c r="W1585" s="24"/>
      <c r="X1585" s="55" t="str">
        <f t="shared" si="584"/>
        <v/>
      </c>
      <c r="Y1585" s="19"/>
      <c r="Z1585" s="26" t="e">
        <f t="shared" si="597"/>
        <v>#DIV/0!</v>
      </c>
      <c r="AA1585" s="26">
        <f t="shared" si="599"/>
        <v>0</v>
      </c>
      <c r="AB1585" s="26" t="str">
        <f t="shared" si="583"/>
        <v/>
      </c>
      <c r="AC1585" s="27">
        <f t="shared" si="600"/>
        <v>0</v>
      </c>
      <c r="AD1585" s="19"/>
      <c r="AE1585" s="19" t="str">
        <f t="shared" si="582"/>
        <v/>
      </c>
      <c r="AF1585" s="66" t="e">
        <f t="shared" si="598"/>
        <v>#VALUE!</v>
      </c>
    </row>
    <row r="1586" spans="1:32">
      <c r="A1586" s="16" t="str">
        <f t="shared" si="585"/>
        <v/>
      </c>
      <c r="B1586" s="29"/>
      <c r="C1586" s="17"/>
      <c r="D1586" s="32"/>
      <c r="E1586" s="18"/>
      <c r="F1586" s="25">
        <f t="shared" si="586"/>
        <v>0</v>
      </c>
      <c r="G1586" s="25">
        <f t="shared" si="587"/>
        <v>1</v>
      </c>
      <c r="H1586" s="25">
        <f t="shared" si="588"/>
        <v>1900</v>
      </c>
      <c r="I1586" s="25">
        <f t="shared" si="589"/>
        <v>1900</v>
      </c>
      <c r="J1586" s="63">
        <f t="shared" si="590"/>
        <v>91</v>
      </c>
      <c r="K1586" s="25">
        <f t="shared" si="591"/>
        <v>0</v>
      </c>
      <c r="L1586" s="25">
        <f t="shared" si="592"/>
        <v>0</v>
      </c>
      <c r="M1586" s="25">
        <f t="shared" si="593"/>
        <v>114</v>
      </c>
      <c r="N1586" s="22">
        <f t="shared" si="594"/>
        <v>0</v>
      </c>
      <c r="O1586" s="22">
        <f t="shared" si="595"/>
        <v>0</v>
      </c>
      <c r="P1586" s="22">
        <f t="shared" si="578"/>
        <v>0</v>
      </c>
      <c r="Q1586" s="62"/>
      <c r="R1586" s="21">
        <f t="shared" si="579"/>
        <v>0</v>
      </c>
      <c r="S1586" s="21"/>
      <c r="T1586" s="56">
        <f t="shared" si="580"/>
        <v>0</v>
      </c>
      <c r="U1586" s="23" t="e">
        <f t="shared" si="581"/>
        <v>#DIV/0!</v>
      </c>
      <c r="V1586" s="23" t="str">
        <f t="shared" si="596"/>
        <v/>
      </c>
      <c r="W1586" s="24"/>
      <c r="X1586" s="55" t="str">
        <f t="shared" si="584"/>
        <v/>
      </c>
      <c r="Y1586" s="19"/>
      <c r="Z1586" s="26" t="e">
        <f t="shared" si="597"/>
        <v>#DIV/0!</v>
      </c>
      <c r="AA1586" s="26">
        <f t="shared" si="599"/>
        <v>0</v>
      </c>
      <c r="AB1586" s="26" t="str">
        <f t="shared" si="583"/>
        <v/>
      </c>
      <c r="AC1586" s="27">
        <f t="shared" si="600"/>
        <v>0</v>
      </c>
      <c r="AD1586" s="19"/>
      <c r="AE1586" s="19" t="str">
        <f t="shared" si="582"/>
        <v/>
      </c>
      <c r="AF1586" s="66" t="e">
        <f t="shared" si="598"/>
        <v>#VALUE!</v>
      </c>
    </row>
    <row r="1587" spans="1:32">
      <c r="A1587" s="16" t="str">
        <f t="shared" si="585"/>
        <v/>
      </c>
      <c r="B1587" s="29"/>
      <c r="C1587" s="17"/>
      <c r="D1587" s="32"/>
      <c r="E1587" s="18"/>
      <c r="F1587" s="25">
        <f t="shared" si="586"/>
        <v>0</v>
      </c>
      <c r="G1587" s="25">
        <f t="shared" si="587"/>
        <v>1</v>
      </c>
      <c r="H1587" s="25">
        <f t="shared" si="588"/>
        <v>1900</v>
      </c>
      <c r="I1587" s="25">
        <f t="shared" si="589"/>
        <v>1900</v>
      </c>
      <c r="J1587" s="63">
        <f t="shared" si="590"/>
        <v>91</v>
      </c>
      <c r="K1587" s="25">
        <f t="shared" si="591"/>
        <v>0</v>
      </c>
      <c r="L1587" s="25">
        <f t="shared" si="592"/>
        <v>0</v>
      </c>
      <c r="M1587" s="25">
        <f t="shared" si="593"/>
        <v>114</v>
      </c>
      <c r="N1587" s="22">
        <f t="shared" si="594"/>
        <v>0</v>
      </c>
      <c r="O1587" s="22">
        <f t="shared" si="595"/>
        <v>0</v>
      </c>
      <c r="P1587" s="22">
        <f t="shared" si="578"/>
        <v>0</v>
      </c>
      <c r="Q1587" s="62"/>
      <c r="R1587" s="21">
        <f t="shared" si="579"/>
        <v>0</v>
      </c>
      <c r="S1587" s="21"/>
      <c r="T1587" s="56">
        <f t="shared" si="580"/>
        <v>0</v>
      </c>
      <c r="U1587" s="23" t="e">
        <f t="shared" si="581"/>
        <v>#DIV/0!</v>
      </c>
      <c r="V1587" s="23" t="str">
        <f t="shared" si="596"/>
        <v/>
      </c>
      <c r="W1587" s="24"/>
      <c r="X1587" s="55" t="str">
        <f t="shared" si="584"/>
        <v/>
      </c>
      <c r="Y1587" s="19"/>
      <c r="Z1587" s="26" t="e">
        <f t="shared" si="597"/>
        <v>#DIV/0!</v>
      </c>
      <c r="AA1587" s="26">
        <f t="shared" si="599"/>
        <v>0</v>
      </c>
      <c r="AB1587" s="26" t="str">
        <f t="shared" si="583"/>
        <v/>
      </c>
      <c r="AC1587" s="27">
        <f t="shared" si="600"/>
        <v>0</v>
      </c>
      <c r="AD1587" s="19"/>
      <c r="AE1587" s="19" t="str">
        <f t="shared" si="582"/>
        <v/>
      </c>
      <c r="AF1587" s="66" t="e">
        <f t="shared" si="598"/>
        <v>#VALUE!</v>
      </c>
    </row>
    <row r="1588" spans="1:32">
      <c r="A1588" s="16" t="str">
        <f t="shared" si="585"/>
        <v/>
      </c>
      <c r="B1588" s="29"/>
      <c r="C1588" s="17"/>
      <c r="D1588" s="32"/>
      <c r="E1588" s="18"/>
      <c r="F1588" s="25">
        <f t="shared" si="586"/>
        <v>0</v>
      </c>
      <c r="G1588" s="25">
        <f t="shared" si="587"/>
        <v>1</v>
      </c>
      <c r="H1588" s="25">
        <f t="shared" si="588"/>
        <v>1900</v>
      </c>
      <c r="I1588" s="25">
        <f t="shared" si="589"/>
        <v>1900</v>
      </c>
      <c r="J1588" s="63">
        <f t="shared" si="590"/>
        <v>91</v>
      </c>
      <c r="K1588" s="25">
        <f t="shared" si="591"/>
        <v>0</v>
      </c>
      <c r="L1588" s="25">
        <f t="shared" si="592"/>
        <v>0</v>
      </c>
      <c r="M1588" s="25">
        <f t="shared" si="593"/>
        <v>114</v>
      </c>
      <c r="N1588" s="22">
        <f t="shared" si="594"/>
        <v>0</v>
      </c>
      <c r="O1588" s="22">
        <f t="shared" si="595"/>
        <v>0</v>
      </c>
      <c r="P1588" s="22">
        <f t="shared" si="578"/>
        <v>0</v>
      </c>
      <c r="Q1588" s="62"/>
      <c r="R1588" s="21">
        <f t="shared" si="579"/>
        <v>0</v>
      </c>
      <c r="S1588" s="21"/>
      <c r="T1588" s="56">
        <f t="shared" si="580"/>
        <v>0</v>
      </c>
      <c r="U1588" s="23" t="e">
        <f t="shared" si="581"/>
        <v>#DIV/0!</v>
      </c>
      <c r="V1588" s="23" t="str">
        <f t="shared" si="596"/>
        <v/>
      </c>
      <c r="W1588" s="24"/>
      <c r="X1588" s="55" t="str">
        <f t="shared" si="584"/>
        <v/>
      </c>
      <c r="Y1588" s="19"/>
      <c r="Z1588" s="26" t="e">
        <f t="shared" si="597"/>
        <v>#DIV/0!</v>
      </c>
      <c r="AA1588" s="26">
        <f t="shared" si="599"/>
        <v>0</v>
      </c>
      <c r="AB1588" s="26" t="str">
        <f t="shared" si="583"/>
        <v/>
      </c>
      <c r="AC1588" s="27">
        <f t="shared" si="600"/>
        <v>0</v>
      </c>
      <c r="AD1588" s="19"/>
      <c r="AE1588" s="19" t="str">
        <f t="shared" si="582"/>
        <v/>
      </c>
      <c r="AF1588" s="66" t="e">
        <f t="shared" si="598"/>
        <v>#VALUE!</v>
      </c>
    </row>
    <row r="1589" spans="1:32">
      <c r="A1589" s="16" t="str">
        <f t="shared" si="585"/>
        <v/>
      </c>
      <c r="B1589" s="29"/>
      <c r="C1589" s="17"/>
      <c r="D1589" s="32"/>
      <c r="E1589" s="18"/>
      <c r="F1589" s="25">
        <f t="shared" si="586"/>
        <v>0</v>
      </c>
      <c r="G1589" s="25">
        <f t="shared" si="587"/>
        <v>1</v>
      </c>
      <c r="H1589" s="25">
        <f t="shared" si="588"/>
        <v>1900</v>
      </c>
      <c r="I1589" s="25">
        <f t="shared" si="589"/>
        <v>1900</v>
      </c>
      <c r="J1589" s="63">
        <f t="shared" si="590"/>
        <v>91</v>
      </c>
      <c r="K1589" s="25">
        <f t="shared" si="591"/>
        <v>0</v>
      </c>
      <c r="L1589" s="25">
        <f t="shared" si="592"/>
        <v>0</v>
      </c>
      <c r="M1589" s="25">
        <f t="shared" si="593"/>
        <v>114</v>
      </c>
      <c r="N1589" s="22">
        <f t="shared" si="594"/>
        <v>0</v>
      </c>
      <c r="O1589" s="22">
        <f t="shared" si="595"/>
        <v>0</v>
      </c>
      <c r="P1589" s="22">
        <f t="shared" si="578"/>
        <v>0</v>
      </c>
      <c r="Q1589" s="62"/>
      <c r="R1589" s="21">
        <f t="shared" si="579"/>
        <v>0</v>
      </c>
      <c r="S1589" s="21"/>
      <c r="T1589" s="56">
        <f t="shared" si="580"/>
        <v>0</v>
      </c>
      <c r="U1589" s="23" t="e">
        <f t="shared" si="581"/>
        <v>#DIV/0!</v>
      </c>
      <c r="V1589" s="23" t="str">
        <f t="shared" si="596"/>
        <v/>
      </c>
      <c r="W1589" s="24"/>
      <c r="X1589" s="55" t="str">
        <f t="shared" si="584"/>
        <v/>
      </c>
      <c r="Y1589" s="19"/>
      <c r="Z1589" s="26" t="e">
        <f t="shared" si="597"/>
        <v>#DIV/0!</v>
      </c>
      <c r="AA1589" s="26">
        <f t="shared" si="599"/>
        <v>0</v>
      </c>
      <c r="AB1589" s="26" t="str">
        <f t="shared" si="583"/>
        <v/>
      </c>
      <c r="AC1589" s="27">
        <f t="shared" si="600"/>
        <v>0</v>
      </c>
      <c r="AD1589" s="19"/>
      <c r="AE1589" s="19" t="str">
        <f t="shared" si="582"/>
        <v/>
      </c>
      <c r="AF1589" s="66" t="e">
        <f t="shared" si="598"/>
        <v>#VALUE!</v>
      </c>
    </row>
    <row r="1590" spans="1:32">
      <c r="A1590" s="16" t="str">
        <f t="shared" si="585"/>
        <v/>
      </c>
      <c r="B1590" s="29"/>
      <c r="C1590" s="17"/>
      <c r="D1590" s="32"/>
      <c r="E1590" s="18"/>
      <c r="F1590" s="25">
        <f t="shared" si="586"/>
        <v>0</v>
      </c>
      <c r="G1590" s="25">
        <f t="shared" si="587"/>
        <v>1</v>
      </c>
      <c r="H1590" s="25">
        <f t="shared" si="588"/>
        <v>1900</v>
      </c>
      <c r="I1590" s="25">
        <f t="shared" si="589"/>
        <v>1900</v>
      </c>
      <c r="J1590" s="63">
        <f t="shared" si="590"/>
        <v>91</v>
      </c>
      <c r="K1590" s="25">
        <f t="shared" si="591"/>
        <v>0</v>
      </c>
      <c r="L1590" s="25">
        <f t="shared" si="592"/>
        <v>0</v>
      </c>
      <c r="M1590" s="25">
        <f t="shared" si="593"/>
        <v>114</v>
      </c>
      <c r="N1590" s="22">
        <f t="shared" si="594"/>
        <v>0</v>
      </c>
      <c r="O1590" s="22">
        <f t="shared" si="595"/>
        <v>0</v>
      </c>
      <c r="P1590" s="22">
        <f t="shared" si="578"/>
        <v>0</v>
      </c>
      <c r="Q1590" s="62"/>
      <c r="R1590" s="21">
        <f t="shared" si="579"/>
        <v>0</v>
      </c>
      <c r="S1590" s="21"/>
      <c r="T1590" s="56">
        <f t="shared" si="580"/>
        <v>0</v>
      </c>
      <c r="U1590" s="23" t="e">
        <f t="shared" si="581"/>
        <v>#DIV/0!</v>
      </c>
      <c r="V1590" s="23" t="str">
        <f t="shared" si="596"/>
        <v/>
      </c>
      <c r="W1590" s="24"/>
      <c r="X1590" s="55" t="str">
        <f t="shared" si="584"/>
        <v/>
      </c>
      <c r="Y1590" s="19"/>
      <c r="Z1590" s="26" t="e">
        <f t="shared" si="597"/>
        <v>#DIV/0!</v>
      </c>
      <c r="AA1590" s="26">
        <f t="shared" si="599"/>
        <v>0</v>
      </c>
      <c r="AB1590" s="26" t="str">
        <f t="shared" si="583"/>
        <v/>
      </c>
      <c r="AC1590" s="27">
        <f t="shared" si="600"/>
        <v>0</v>
      </c>
      <c r="AD1590" s="19"/>
      <c r="AE1590" s="19" t="str">
        <f t="shared" si="582"/>
        <v/>
      </c>
      <c r="AF1590" s="66" t="e">
        <f t="shared" si="598"/>
        <v>#VALUE!</v>
      </c>
    </row>
    <row r="1591" spans="1:32">
      <c r="A1591" s="16" t="str">
        <f t="shared" si="585"/>
        <v/>
      </c>
      <c r="B1591" s="29"/>
      <c r="C1591" s="17"/>
      <c r="D1591" s="32"/>
      <c r="E1591" s="18"/>
      <c r="F1591" s="25">
        <f t="shared" si="586"/>
        <v>0</v>
      </c>
      <c r="G1591" s="25">
        <f t="shared" si="587"/>
        <v>1</v>
      </c>
      <c r="H1591" s="25">
        <f t="shared" si="588"/>
        <v>1900</v>
      </c>
      <c r="I1591" s="25">
        <f t="shared" si="589"/>
        <v>1900</v>
      </c>
      <c r="J1591" s="63">
        <f t="shared" si="590"/>
        <v>91</v>
      </c>
      <c r="K1591" s="25">
        <f t="shared" si="591"/>
        <v>0</v>
      </c>
      <c r="L1591" s="25">
        <f t="shared" si="592"/>
        <v>0</v>
      </c>
      <c r="M1591" s="25">
        <f t="shared" si="593"/>
        <v>114</v>
      </c>
      <c r="N1591" s="22">
        <f t="shared" si="594"/>
        <v>0</v>
      </c>
      <c r="O1591" s="22">
        <f t="shared" si="595"/>
        <v>0</v>
      </c>
      <c r="P1591" s="22">
        <f t="shared" si="578"/>
        <v>0</v>
      </c>
      <c r="Q1591" s="62"/>
      <c r="R1591" s="21">
        <f t="shared" si="579"/>
        <v>0</v>
      </c>
      <c r="S1591" s="21"/>
      <c r="T1591" s="56">
        <f t="shared" si="580"/>
        <v>0</v>
      </c>
      <c r="U1591" s="23" t="e">
        <f t="shared" si="581"/>
        <v>#DIV/0!</v>
      </c>
      <c r="V1591" s="23" t="str">
        <f t="shared" si="596"/>
        <v/>
      </c>
      <c r="W1591" s="24"/>
      <c r="X1591" s="55" t="str">
        <f t="shared" si="584"/>
        <v/>
      </c>
      <c r="Y1591" s="19"/>
      <c r="Z1591" s="26" t="e">
        <f t="shared" si="597"/>
        <v>#DIV/0!</v>
      </c>
      <c r="AA1591" s="26">
        <f t="shared" si="599"/>
        <v>0</v>
      </c>
      <c r="AB1591" s="26" t="str">
        <f t="shared" si="583"/>
        <v/>
      </c>
      <c r="AC1591" s="27">
        <f t="shared" si="600"/>
        <v>0</v>
      </c>
      <c r="AD1591" s="19"/>
      <c r="AE1591" s="19" t="str">
        <f t="shared" si="582"/>
        <v/>
      </c>
      <c r="AF1591" s="66" t="e">
        <f t="shared" si="598"/>
        <v>#VALUE!</v>
      </c>
    </row>
    <row r="1592" spans="1:32">
      <c r="A1592" s="16" t="str">
        <f t="shared" si="585"/>
        <v/>
      </c>
      <c r="B1592" s="29"/>
      <c r="C1592" s="17"/>
      <c r="D1592" s="32"/>
      <c r="E1592" s="18"/>
      <c r="F1592" s="25">
        <f t="shared" si="586"/>
        <v>0</v>
      </c>
      <c r="G1592" s="25">
        <f t="shared" si="587"/>
        <v>1</v>
      </c>
      <c r="H1592" s="25">
        <f t="shared" si="588"/>
        <v>1900</v>
      </c>
      <c r="I1592" s="25">
        <f t="shared" si="589"/>
        <v>1900</v>
      </c>
      <c r="J1592" s="63">
        <f t="shared" si="590"/>
        <v>91</v>
      </c>
      <c r="K1592" s="25">
        <f t="shared" si="591"/>
        <v>0</v>
      </c>
      <c r="L1592" s="25">
        <f t="shared" si="592"/>
        <v>0</v>
      </c>
      <c r="M1592" s="25">
        <f t="shared" si="593"/>
        <v>114</v>
      </c>
      <c r="N1592" s="22">
        <f t="shared" si="594"/>
        <v>0</v>
      </c>
      <c r="O1592" s="22">
        <f t="shared" si="595"/>
        <v>0</v>
      </c>
      <c r="P1592" s="22">
        <f t="shared" si="578"/>
        <v>0</v>
      </c>
      <c r="Q1592" s="62"/>
      <c r="R1592" s="21">
        <f t="shared" si="579"/>
        <v>0</v>
      </c>
      <c r="S1592" s="21"/>
      <c r="T1592" s="56">
        <f t="shared" si="580"/>
        <v>0</v>
      </c>
      <c r="U1592" s="23" t="e">
        <f t="shared" si="581"/>
        <v>#DIV/0!</v>
      </c>
      <c r="V1592" s="23" t="str">
        <f t="shared" si="596"/>
        <v/>
      </c>
      <c r="W1592" s="24"/>
      <c r="X1592" s="55" t="str">
        <f t="shared" si="584"/>
        <v/>
      </c>
      <c r="Y1592" s="19"/>
      <c r="Z1592" s="26" t="e">
        <f t="shared" si="597"/>
        <v>#DIV/0!</v>
      </c>
      <c r="AA1592" s="26">
        <f t="shared" si="599"/>
        <v>0</v>
      </c>
      <c r="AB1592" s="26" t="str">
        <f t="shared" si="583"/>
        <v/>
      </c>
      <c r="AC1592" s="27">
        <f t="shared" si="600"/>
        <v>0</v>
      </c>
      <c r="AD1592" s="19"/>
      <c r="AE1592" s="19" t="str">
        <f t="shared" si="582"/>
        <v/>
      </c>
      <c r="AF1592" s="66" t="e">
        <f t="shared" si="598"/>
        <v>#VALUE!</v>
      </c>
    </row>
    <row r="1593" spans="1:32">
      <c r="A1593" s="16" t="str">
        <f t="shared" si="585"/>
        <v/>
      </c>
      <c r="B1593" s="29"/>
      <c r="C1593" s="17"/>
      <c r="D1593" s="32"/>
      <c r="E1593" s="18"/>
      <c r="F1593" s="25">
        <f t="shared" si="586"/>
        <v>0</v>
      </c>
      <c r="G1593" s="25">
        <f t="shared" si="587"/>
        <v>1</v>
      </c>
      <c r="H1593" s="25">
        <f t="shared" si="588"/>
        <v>1900</v>
      </c>
      <c r="I1593" s="25">
        <f t="shared" si="589"/>
        <v>1900</v>
      </c>
      <c r="J1593" s="63">
        <f t="shared" si="590"/>
        <v>91</v>
      </c>
      <c r="K1593" s="25">
        <f t="shared" si="591"/>
        <v>0</v>
      </c>
      <c r="L1593" s="25">
        <f t="shared" si="592"/>
        <v>0</v>
      </c>
      <c r="M1593" s="25">
        <f t="shared" si="593"/>
        <v>114</v>
      </c>
      <c r="N1593" s="22">
        <f t="shared" si="594"/>
        <v>0</v>
      </c>
      <c r="O1593" s="22">
        <f t="shared" si="595"/>
        <v>0</v>
      </c>
      <c r="P1593" s="22">
        <f t="shared" si="578"/>
        <v>0</v>
      </c>
      <c r="Q1593" s="62"/>
      <c r="R1593" s="21">
        <f t="shared" si="579"/>
        <v>0</v>
      </c>
      <c r="S1593" s="21"/>
      <c r="T1593" s="56">
        <f t="shared" si="580"/>
        <v>0</v>
      </c>
      <c r="U1593" s="23" t="e">
        <f t="shared" si="581"/>
        <v>#DIV/0!</v>
      </c>
      <c r="V1593" s="23" t="str">
        <f t="shared" si="596"/>
        <v/>
      </c>
      <c r="W1593" s="24"/>
      <c r="X1593" s="55" t="str">
        <f t="shared" si="584"/>
        <v/>
      </c>
      <c r="Y1593" s="19"/>
      <c r="Z1593" s="26" t="e">
        <f t="shared" si="597"/>
        <v>#DIV/0!</v>
      </c>
      <c r="AA1593" s="26">
        <f t="shared" si="599"/>
        <v>0</v>
      </c>
      <c r="AB1593" s="26" t="str">
        <f t="shared" si="583"/>
        <v/>
      </c>
      <c r="AC1593" s="27">
        <f t="shared" si="600"/>
        <v>0</v>
      </c>
      <c r="AD1593" s="19"/>
      <c r="AE1593" s="19" t="str">
        <f t="shared" si="582"/>
        <v/>
      </c>
      <c r="AF1593" s="66" t="e">
        <f t="shared" si="598"/>
        <v>#VALUE!</v>
      </c>
    </row>
    <row r="1594" spans="1:32">
      <c r="A1594" s="16" t="str">
        <f t="shared" si="585"/>
        <v/>
      </c>
      <c r="B1594" s="29"/>
      <c r="C1594" s="17"/>
      <c r="D1594" s="32"/>
      <c r="E1594" s="18"/>
      <c r="F1594" s="25">
        <f t="shared" si="586"/>
        <v>0</v>
      </c>
      <c r="G1594" s="25">
        <f t="shared" si="587"/>
        <v>1</v>
      </c>
      <c r="H1594" s="25">
        <f t="shared" si="588"/>
        <v>1900</v>
      </c>
      <c r="I1594" s="25">
        <f t="shared" si="589"/>
        <v>1900</v>
      </c>
      <c r="J1594" s="63">
        <f t="shared" si="590"/>
        <v>91</v>
      </c>
      <c r="K1594" s="25">
        <f t="shared" si="591"/>
        <v>0</v>
      </c>
      <c r="L1594" s="25">
        <f t="shared" si="592"/>
        <v>0</v>
      </c>
      <c r="M1594" s="25">
        <f t="shared" si="593"/>
        <v>114</v>
      </c>
      <c r="N1594" s="22">
        <f t="shared" si="594"/>
        <v>0</v>
      </c>
      <c r="O1594" s="22">
        <f t="shared" si="595"/>
        <v>0</v>
      </c>
      <c r="P1594" s="22">
        <f t="shared" si="578"/>
        <v>0</v>
      </c>
      <c r="Q1594" s="62"/>
      <c r="R1594" s="21">
        <f t="shared" si="579"/>
        <v>0</v>
      </c>
      <c r="S1594" s="21"/>
      <c r="T1594" s="56">
        <f t="shared" si="580"/>
        <v>0</v>
      </c>
      <c r="U1594" s="23" t="e">
        <f t="shared" si="581"/>
        <v>#DIV/0!</v>
      </c>
      <c r="V1594" s="23" t="str">
        <f t="shared" si="596"/>
        <v/>
      </c>
      <c r="W1594" s="24"/>
      <c r="X1594" s="55" t="str">
        <f t="shared" si="584"/>
        <v/>
      </c>
      <c r="Y1594" s="19"/>
      <c r="Z1594" s="26" t="e">
        <f t="shared" si="597"/>
        <v>#DIV/0!</v>
      </c>
      <c r="AA1594" s="26">
        <f t="shared" si="599"/>
        <v>0</v>
      </c>
      <c r="AB1594" s="26" t="str">
        <f t="shared" si="583"/>
        <v/>
      </c>
      <c r="AC1594" s="27">
        <f t="shared" si="600"/>
        <v>0</v>
      </c>
      <c r="AD1594" s="19"/>
      <c r="AE1594" s="19" t="str">
        <f t="shared" si="582"/>
        <v/>
      </c>
      <c r="AF1594" s="66" t="e">
        <f t="shared" si="598"/>
        <v>#VALUE!</v>
      </c>
    </row>
    <row r="1595" spans="1:32">
      <c r="A1595" s="16" t="str">
        <f t="shared" si="585"/>
        <v/>
      </c>
      <c r="B1595" s="29"/>
      <c r="C1595" s="17"/>
      <c r="D1595" s="32"/>
      <c r="E1595" s="18"/>
      <c r="F1595" s="25">
        <f t="shared" si="586"/>
        <v>0</v>
      </c>
      <c r="G1595" s="25">
        <f t="shared" si="587"/>
        <v>1</v>
      </c>
      <c r="H1595" s="25">
        <f t="shared" si="588"/>
        <v>1900</v>
      </c>
      <c r="I1595" s="25">
        <f t="shared" si="589"/>
        <v>1900</v>
      </c>
      <c r="J1595" s="63">
        <f t="shared" si="590"/>
        <v>91</v>
      </c>
      <c r="K1595" s="25">
        <f t="shared" si="591"/>
        <v>0</v>
      </c>
      <c r="L1595" s="25">
        <f t="shared" si="592"/>
        <v>0</v>
      </c>
      <c r="M1595" s="25">
        <f t="shared" si="593"/>
        <v>114</v>
      </c>
      <c r="N1595" s="22">
        <f t="shared" si="594"/>
        <v>0</v>
      </c>
      <c r="O1595" s="22">
        <f t="shared" si="595"/>
        <v>0</v>
      </c>
      <c r="P1595" s="22">
        <f t="shared" si="578"/>
        <v>0</v>
      </c>
      <c r="Q1595" s="62"/>
      <c r="R1595" s="21">
        <f t="shared" si="579"/>
        <v>0</v>
      </c>
      <c r="S1595" s="21"/>
      <c r="T1595" s="56">
        <f t="shared" si="580"/>
        <v>0</v>
      </c>
      <c r="U1595" s="23" t="e">
        <f t="shared" si="581"/>
        <v>#DIV/0!</v>
      </c>
      <c r="V1595" s="23" t="str">
        <f t="shared" si="596"/>
        <v/>
      </c>
      <c r="W1595" s="24"/>
      <c r="X1595" s="55" t="str">
        <f t="shared" si="584"/>
        <v/>
      </c>
      <c r="Y1595" s="19"/>
      <c r="Z1595" s="26" t="e">
        <f t="shared" si="597"/>
        <v>#DIV/0!</v>
      </c>
      <c r="AA1595" s="26">
        <f t="shared" si="599"/>
        <v>0</v>
      </c>
      <c r="AB1595" s="26" t="str">
        <f t="shared" si="583"/>
        <v/>
      </c>
      <c r="AC1595" s="27">
        <f t="shared" si="600"/>
        <v>0</v>
      </c>
      <c r="AD1595" s="19"/>
      <c r="AE1595" s="19" t="str">
        <f t="shared" si="582"/>
        <v/>
      </c>
      <c r="AF1595" s="66" t="e">
        <f t="shared" si="598"/>
        <v>#VALUE!</v>
      </c>
    </row>
    <row r="1596" spans="1:32">
      <c r="A1596" s="16" t="str">
        <f t="shared" si="585"/>
        <v/>
      </c>
      <c r="B1596" s="29"/>
      <c r="C1596" s="17"/>
      <c r="D1596" s="32"/>
      <c r="E1596" s="18"/>
      <c r="F1596" s="25">
        <f t="shared" si="586"/>
        <v>0</v>
      </c>
      <c r="G1596" s="25">
        <f t="shared" si="587"/>
        <v>1</v>
      </c>
      <c r="H1596" s="25">
        <f t="shared" si="588"/>
        <v>1900</v>
      </c>
      <c r="I1596" s="25">
        <f t="shared" si="589"/>
        <v>1900</v>
      </c>
      <c r="J1596" s="63">
        <f t="shared" si="590"/>
        <v>91</v>
      </c>
      <c r="K1596" s="25">
        <f t="shared" si="591"/>
        <v>0</v>
      </c>
      <c r="L1596" s="25">
        <f t="shared" si="592"/>
        <v>0</v>
      </c>
      <c r="M1596" s="25">
        <f t="shared" si="593"/>
        <v>114</v>
      </c>
      <c r="N1596" s="22">
        <f t="shared" si="594"/>
        <v>0</v>
      </c>
      <c r="O1596" s="22">
        <f t="shared" si="595"/>
        <v>0</v>
      </c>
      <c r="P1596" s="22">
        <f t="shared" si="578"/>
        <v>0</v>
      </c>
      <c r="Q1596" s="62"/>
      <c r="R1596" s="21">
        <f t="shared" si="579"/>
        <v>0</v>
      </c>
      <c r="S1596" s="21"/>
      <c r="T1596" s="56">
        <f t="shared" si="580"/>
        <v>0</v>
      </c>
      <c r="U1596" s="23" t="e">
        <f t="shared" si="581"/>
        <v>#DIV/0!</v>
      </c>
      <c r="V1596" s="23" t="str">
        <f t="shared" si="596"/>
        <v/>
      </c>
      <c r="W1596" s="24"/>
      <c r="X1596" s="55" t="str">
        <f t="shared" si="584"/>
        <v/>
      </c>
      <c r="Y1596" s="19"/>
      <c r="Z1596" s="26" t="e">
        <f t="shared" si="597"/>
        <v>#DIV/0!</v>
      </c>
      <c r="AA1596" s="26">
        <f t="shared" si="599"/>
        <v>0</v>
      </c>
      <c r="AB1596" s="26" t="str">
        <f t="shared" si="583"/>
        <v/>
      </c>
      <c r="AC1596" s="27">
        <f t="shared" si="600"/>
        <v>0</v>
      </c>
      <c r="AD1596" s="19"/>
      <c r="AE1596" s="19" t="str">
        <f t="shared" si="582"/>
        <v/>
      </c>
      <c r="AF1596" s="66" t="e">
        <f t="shared" si="598"/>
        <v>#VALUE!</v>
      </c>
    </row>
    <row r="1597" spans="1:32">
      <c r="A1597" s="16" t="str">
        <f t="shared" si="585"/>
        <v/>
      </c>
      <c r="B1597" s="29"/>
      <c r="C1597" s="17"/>
      <c r="D1597" s="32"/>
      <c r="E1597" s="18"/>
      <c r="F1597" s="25">
        <f t="shared" si="586"/>
        <v>0</v>
      </c>
      <c r="G1597" s="25">
        <f t="shared" si="587"/>
        <v>1</v>
      </c>
      <c r="H1597" s="25">
        <f t="shared" si="588"/>
        <v>1900</v>
      </c>
      <c r="I1597" s="25">
        <f t="shared" si="589"/>
        <v>1900</v>
      </c>
      <c r="J1597" s="63">
        <f t="shared" si="590"/>
        <v>91</v>
      </c>
      <c r="K1597" s="25">
        <f t="shared" si="591"/>
        <v>0</v>
      </c>
      <c r="L1597" s="25">
        <f t="shared" si="592"/>
        <v>0</v>
      </c>
      <c r="M1597" s="25">
        <f t="shared" si="593"/>
        <v>114</v>
      </c>
      <c r="N1597" s="22">
        <f t="shared" si="594"/>
        <v>0</v>
      </c>
      <c r="O1597" s="22">
        <f t="shared" si="595"/>
        <v>0</v>
      </c>
      <c r="P1597" s="22">
        <f t="shared" si="578"/>
        <v>0</v>
      </c>
      <c r="Q1597" s="62"/>
      <c r="R1597" s="21">
        <f t="shared" si="579"/>
        <v>0</v>
      </c>
      <c r="S1597" s="21"/>
      <c r="T1597" s="56">
        <f t="shared" si="580"/>
        <v>0</v>
      </c>
      <c r="U1597" s="23" t="e">
        <f t="shared" si="581"/>
        <v>#DIV/0!</v>
      </c>
      <c r="V1597" s="23" t="str">
        <f t="shared" si="596"/>
        <v/>
      </c>
      <c r="W1597" s="24"/>
      <c r="X1597" s="55" t="str">
        <f t="shared" si="584"/>
        <v/>
      </c>
      <c r="Y1597" s="19"/>
      <c r="Z1597" s="26" t="e">
        <f t="shared" si="597"/>
        <v>#DIV/0!</v>
      </c>
      <c r="AA1597" s="26">
        <f t="shared" si="599"/>
        <v>0</v>
      </c>
      <c r="AB1597" s="26" t="str">
        <f t="shared" si="583"/>
        <v/>
      </c>
      <c r="AC1597" s="27">
        <f t="shared" si="600"/>
        <v>0</v>
      </c>
      <c r="AD1597" s="19"/>
      <c r="AE1597" s="19" t="str">
        <f t="shared" si="582"/>
        <v/>
      </c>
      <c r="AF1597" s="66" t="e">
        <f t="shared" si="598"/>
        <v>#VALUE!</v>
      </c>
    </row>
    <row r="1598" spans="1:32">
      <c r="A1598" s="16" t="str">
        <f t="shared" si="585"/>
        <v/>
      </c>
      <c r="B1598" s="29"/>
      <c r="C1598" s="17"/>
      <c r="D1598" s="32"/>
      <c r="E1598" s="18"/>
      <c r="F1598" s="25">
        <f t="shared" si="586"/>
        <v>0</v>
      </c>
      <c r="G1598" s="25">
        <f t="shared" si="587"/>
        <v>1</v>
      </c>
      <c r="H1598" s="25">
        <f t="shared" si="588"/>
        <v>1900</v>
      </c>
      <c r="I1598" s="25">
        <f t="shared" si="589"/>
        <v>1900</v>
      </c>
      <c r="J1598" s="63">
        <f t="shared" si="590"/>
        <v>91</v>
      </c>
      <c r="K1598" s="25">
        <f t="shared" si="591"/>
        <v>0</v>
      </c>
      <c r="L1598" s="25">
        <f t="shared" si="592"/>
        <v>0</v>
      </c>
      <c r="M1598" s="25">
        <f t="shared" si="593"/>
        <v>114</v>
      </c>
      <c r="N1598" s="22">
        <f t="shared" si="594"/>
        <v>0</v>
      </c>
      <c r="O1598" s="22">
        <f t="shared" si="595"/>
        <v>0</v>
      </c>
      <c r="P1598" s="22">
        <f t="shared" si="578"/>
        <v>0</v>
      </c>
      <c r="Q1598" s="62"/>
      <c r="R1598" s="21">
        <f t="shared" si="579"/>
        <v>0</v>
      </c>
      <c r="S1598" s="21"/>
      <c r="T1598" s="56">
        <f t="shared" si="580"/>
        <v>0</v>
      </c>
      <c r="U1598" s="23" t="e">
        <f t="shared" si="581"/>
        <v>#DIV/0!</v>
      </c>
      <c r="V1598" s="23" t="str">
        <f t="shared" si="596"/>
        <v/>
      </c>
      <c r="W1598" s="24"/>
      <c r="X1598" s="55" t="str">
        <f t="shared" si="584"/>
        <v/>
      </c>
      <c r="Y1598" s="19"/>
      <c r="Z1598" s="26" t="e">
        <f t="shared" si="597"/>
        <v>#DIV/0!</v>
      </c>
      <c r="AA1598" s="26">
        <f t="shared" si="599"/>
        <v>0</v>
      </c>
      <c r="AB1598" s="26" t="str">
        <f t="shared" si="583"/>
        <v/>
      </c>
      <c r="AC1598" s="27">
        <f t="shared" si="600"/>
        <v>0</v>
      </c>
      <c r="AD1598" s="19"/>
      <c r="AE1598" s="19" t="str">
        <f t="shared" si="582"/>
        <v/>
      </c>
      <c r="AF1598" s="66" t="e">
        <f t="shared" si="598"/>
        <v>#VALUE!</v>
      </c>
    </row>
    <row r="1599" spans="1:32">
      <c r="A1599" s="16" t="str">
        <f t="shared" si="585"/>
        <v/>
      </c>
      <c r="B1599" s="29"/>
      <c r="C1599" s="17"/>
      <c r="D1599" s="32"/>
      <c r="E1599" s="18"/>
      <c r="F1599" s="25">
        <f t="shared" si="586"/>
        <v>0</v>
      </c>
      <c r="G1599" s="25">
        <f t="shared" si="587"/>
        <v>1</v>
      </c>
      <c r="H1599" s="25">
        <f t="shared" si="588"/>
        <v>1900</v>
      </c>
      <c r="I1599" s="25">
        <f t="shared" si="589"/>
        <v>1900</v>
      </c>
      <c r="J1599" s="63">
        <f t="shared" si="590"/>
        <v>91</v>
      </c>
      <c r="K1599" s="25">
        <f t="shared" si="591"/>
        <v>0</v>
      </c>
      <c r="L1599" s="25">
        <f t="shared" si="592"/>
        <v>0</v>
      </c>
      <c r="M1599" s="25">
        <f t="shared" si="593"/>
        <v>114</v>
      </c>
      <c r="N1599" s="22">
        <f t="shared" si="594"/>
        <v>0</v>
      </c>
      <c r="O1599" s="22">
        <f t="shared" si="595"/>
        <v>0</v>
      </c>
      <c r="P1599" s="22">
        <f t="shared" si="578"/>
        <v>0</v>
      </c>
      <c r="Q1599" s="62"/>
      <c r="R1599" s="21">
        <f t="shared" si="579"/>
        <v>0</v>
      </c>
      <c r="S1599" s="21"/>
      <c r="T1599" s="56">
        <f t="shared" si="580"/>
        <v>0</v>
      </c>
      <c r="U1599" s="23" t="e">
        <f t="shared" si="581"/>
        <v>#DIV/0!</v>
      </c>
      <c r="V1599" s="23" t="str">
        <f t="shared" si="596"/>
        <v/>
      </c>
      <c r="W1599" s="24"/>
      <c r="X1599" s="55" t="str">
        <f t="shared" si="584"/>
        <v/>
      </c>
      <c r="Y1599" s="19"/>
      <c r="Z1599" s="26" t="e">
        <f t="shared" si="597"/>
        <v>#DIV/0!</v>
      </c>
      <c r="AA1599" s="26">
        <f t="shared" si="599"/>
        <v>0</v>
      </c>
      <c r="AB1599" s="26" t="str">
        <f t="shared" si="583"/>
        <v/>
      </c>
      <c r="AC1599" s="27">
        <f t="shared" si="600"/>
        <v>0</v>
      </c>
      <c r="AD1599" s="19"/>
      <c r="AE1599" s="19" t="str">
        <f t="shared" si="582"/>
        <v/>
      </c>
      <c r="AF1599" s="66" t="e">
        <f t="shared" si="598"/>
        <v>#VALUE!</v>
      </c>
    </row>
    <row r="1600" spans="1:32">
      <c r="A1600" s="16" t="str">
        <f t="shared" si="585"/>
        <v/>
      </c>
      <c r="B1600" s="29"/>
      <c r="C1600" s="17"/>
      <c r="D1600" s="32"/>
      <c r="E1600" s="18"/>
      <c r="F1600" s="25">
        <f t="shared" si="586"/>
        <v>0</v>
      </c>
      <c r="G1600" s="25">
        <f t="shared" si="587"/>
        <v>1</v>
      </c>
      <c r="H1600" s="25">
        <f t="shared" si="588"/>
        <v>1900</v>
      </c>
      <c r="I1600" s="25">
        <f t="shared" si="589"/>
        <v>1900</v>
      </c>
      <c r="J1600" s="63">
        <f t="shared" si="590"/>
        <v>91</v>
      </c>
      <c r="K1600" s="25">
        <f t="shared" si="591"/>
        <v>0</v>
      </c>
      <c r="L1600" s="25">
        <f t="shared" si="592"/>
        <v>0</v>
      </c>
      <c r="M1600" s="25">
        <f t="shared" si="593"/>
        <v>114</v>
      </c>
      <c r="N1600" s="22">
        <f t="shared" si="594"/>
        <v>0</v>
      </c>
      <c r="O1600" s="22">
        <f t="shared" si="595"/>
        <v>0</v>
      </c>
      <c r="P1600" s="22">
        <f t="shared" si="578"/>
        <v>0</v>
      </c>
      <c r="Q1600" s="62"/>
      <c r="R1600" s="21">
        <f t="shared" si="579"/>
        <v>0</v>
      </c>
      <c r="S1600" s="21"/>
      <c r="T1600" s="56">
        <f t="shared" si="580"/>
        <v>0</v>
      </c>
      <c r="U1600" s="23" t="e">
        <f t="shared" si="581"/>
        <v>#DIV/0!</v>
      </c>
      <c r="V1600" s="23" t="str">
        <f t="shared" si="596"/>
        <v/>
      </c>
      <c r="W1600" s="24"/>
      <c r="X1600" s="55" t="str">
        <f t="shared" si="584"/>
        <v/>
      </c>
      <c r="Y1600" s="19"/>
      <c r="Z1600" s="26" t="e">
        <f t="shared" si="597"/>
        <v>#DIV/0!</v>
      </c>
      <c r="AA1600" s="26">
        <f t="shared" si="599"/>
        <v>0</v>
      </c>
      <c r="AB1600" s="26" t="str">
        <f t="shared" si="583"/>
        <v/>
      </c>
      <c r="AC1600" s="27">
        <f t="shared" si="600"/>
        <v>0</v>
      </c>
      <c r="AD1600" s="19"/>
      <c r="AE1600" s="19" t="str">
        <f t="shared" si="582"/>
        <v/>
      </c>
      <c r="AF1600" s="66" t="e">
        <f t="shared" si="598"/>
        <v>#VALUE!</v>
      </c>
    </row>
    <row r="1601" spans="1:32">
      <c r="A1601" s="16" t="str">
        <f t="shared" si="585"/>
        <v/>
      </c>
      <c r="B1601" s="29"/>
      <c r="C1601" s="17"/>
      <c r="D1601" s="32"/>
      <c r="E1601" s="18"/>
      <c r="F1601" s="25">
        <f t="shared" si="586"/>
        <v>0</v>
      </c>
      <c r="G1601" s="25">
        <f t="shared" si="587"/>
        <v>1</v>
      </c>
      <c r="H1601" s="25">
        <f t="shared" si="588"/>
        <v>1900</v>
      </c>
      <c r="I1601" s="25">
        <f t="shared" si="589"/>
        <v>1900</v>
      </c>
      <c r="J1601" s="63">
        <f t="shared" si="590"/>
        <v>91</v>
      </c>
      <c r="K1601" s="25">
        <f t="shared" si="591"/>
        <v>0</v>
      </c>
      <c r="L1601" s="25">
        <f t="shared" si="592"/>
        <v>0</v>
      </c>
      <c r="M1601" s="25">
        <f t="shared" si="593"/>
        <v>114</v>
      </c>
      <c r="N1601" s="22">
        <f t="shared" si="594"/>
        <v>0</v>
      </c>
      <c r="O1601" s="22">
        <f t="shared" si="595"/>
        <v>0</v>
      </c>
      <c r="P1601" s="22">
        <f t="shared" si="578"/>
        <v>0</v>
      </c>
      <c r="Q1601" s="62"/>
      <c r="R1601" s="21">
        <f t="shared" si="579"/>
        <v>0</v>
      </c>
      <c r="S1601" s="21"/>
      <c r="T1601" s="56">
        <f t="shared" si="580"/>
        <v>0</v>
      </c>
      <c r="U1601" s="23" t="e">
        <f t="shared" si="581"/>
        <v>#DIV/0!</v>
      </c>
      <c r="V1601" s="23" t="str">
        <f t="shared" si="596"/>
        <v/>
      </c>
      <c r="W1601" s="24"/>
      <c r="X1601" s="55" t="str">
        <f t="shared" si="584"/>
        <v/>
      </c>
      <c r="Y1601" s="19"/>
      <c r="Z1601" s="26" t="e">
        <f t="shared" si="597"/>
        <v>#DIV/0!</v>
      </c>
      <c r="AA1601" s="26">
        <f t="shared" si="599"/>
        <v>0</v>
      </c>
      <c r="AB1601" s="26" t="str">
        <f t="shared" si="583"/>
        <v/>
      </c>
      <c r="AC1601" s="27">
        <f t="shared" si="600"/>
        <v>0</v>
      </c>
      <c r="AD1601" s="19"/>
      <c r="AE1601" s="19" t="str">
        <f t="shared" si="582"/>
        <v/>
      </c>
      <c r="AF1601" s="66" t="e">
        <f t="shared" si="598"/>
        <v>#VALUE!</v>
      </c>
    </row>
    <row r="1602" spans="1:32">
      <c r="A1602" s="16" t="str">
        <f t="shared" si="585"/>
        <v/>
      </c>
      <c r="B1602" s="29"/>
      <c r="C1602" s="17"/>
      <c r="D1602" s="32"/>
      <c r="E1602" s="18"/>
      <c r="F1602" s="25">
        <f t="shared" si="586"/>
        <v>0</v>
      </c>
      <c r="G1602" s="25">
        <f t="shared" si="587"/>
        <v>1</v>
      </c>
      <c r="H1602" s="25">
        <f t="shared" si="588"/>
        <v>1900</v>
      </c>
      <c r="I1602" s="25">
        <f t="shared" si="589"/>
        <v>1900</v>
      </c>
      <c r="J1602" s="63">
        <f t="shared" si="590"/>
        <v>91</v>
      </c>
      <c r="K1602" s="25">
        <f t="shared" si="591"/>
        <v>0</v>
      </c>
      <c r="L1602" s="25">
        <f t="shared" si="592"/>
        <v>0</v>
      </c>
      <c r="M1602" s="25">
        <f t="shared" si="593"/>
        <v>114</v>
      </c>
      <c r="N1602" s="22">
        <f t="shared" si="594"/>
        <v>0</v>
      </c>
      <c r="O1602" s="22">
        <f t="shared" si="595"/>
        <v>0</v>
      </c>
      <c r="P1602" s="22">
        <f t="shared" si="578"/>
        <v>0</v>
      </c>
      <c r="Q1602" s="62"/>
      <c r="R1602" s="21">
        <f t="shared" si="579"/>
        <v>0</v>
      </c>
      <c r="S1602" s="21"/>
      <c r="T1602" s="56">
        <f t="shared" si="580"/>
        <v>0</v>
      </c>
      <c r="U1602" s="23" t="e">
        <f t="shared" si="581"/>
        <v>#DIV/0!</v>
      </c>
      <c r="V1602" s="23" t="str">
        <f t="shared" si="596"/>
        <v/>
      </c>
      <c r="W1602" s="24"/>
      <c r="X1602" s="55" t="str">
        <f t="shared" si="584"/>
        <v/>
      </c>
      <c r="Y1602" s="19"/>
      <c r="Z1602" s="26" t="e">
        <f t="shared" si="597"/>
        <v>#DIV/0!</v>
      </c>
      <c r="AA1602" s="26">
        <f t="shared" si="599"/>
        <v>0</v>
      </c>
      <c r="AB1602" s="26" t="str">
        <f t="shared" si="583"/>
        <v/>
      </c>
      <c r="AC1602" s="27">
        <f t="shared" si="600"/>
        <v>0</v>
      </c>
      <c r="AD1602" s="19"/>
      <c r="AE1602" s="19" t="str">
        <f t="shared" si="582"/>
        <v/>
      </c>
      <c r="AF1602" s="66" t="e">
        <f t="shared" si="598"/>
        <v>#VALUE!</v>
      </c>
    </row>
    <row r="1603" spans="1:32">
      <c r="A1603" s="16" t="str">
        <f t="shared" si="585"/>
        <v/>
      </c>
      <c r="B1603" s="29"/>
      <c r="C1603" s="17"/>
      <c r="D1603" s="32"/>
      <c r="E1603" s="18"/>
      <c r="F1603" s="25">
        <f t="shared" si="586"/>
        <v>0</v>
      </c>
      <c r="G1603" s="25">
        <f t="shared" si="587"/>
        <v>1</v>
      </c>
      <c r="H1603" s="25">
        <f t="shared" si="588"/>
        <v>1900</v>
      </c>
      <c r="I1603" s="25">
        <f t="shared" si="589"/>
        <v>1900</v>
      </c>
      <c r="J1603" s="63">
        <f t="shared" si="590"/>
        <v>91</v>
      </c>
      <c r="K1603" s="25">
        <f t="shared" si="591"/>
        <v>0</v>
      </c>
      <c r="L1603" s="25">
        <f t="shared" si="592"/>
        <v>0</v>
      </c>
      <c r="M1603" s="25">
        <f t="shared" si="593"/>
        <v>114</v>
      </c>
      <c r="N1603" s="22">
        <f t="shared" si="594"/>
        <v>0</v>
      </c>
      <c r="O1603" s="22">
        <f t="shared" si="595"/>
        <v>0</v>
      </c>
      <c r="P1603" s="22">
        <f t="shared" ref="P1603:P1666" si="601">+IF(O1603&lt;0,0,O1603)</f>
        <v>0</v>
      </c>
      <c r="Q1603" s="62"/>
      <c r="R1603" s="21">
        <f t="shared" ref="R1603:R1666" si="602">+IF(Q1603="",P1603,Q1603)</f>
        <v>0</v>
      </c>
      <c r="S1603" s="21"/>
      <c r="T1603" s="56">
        <f t="shared" ref="T1603:T1666" si="603">IF((5%*E1603)&gt;R1603,R1603,(E1603*5%))</f>
        <v>0</v>
      </c>
      <c r="U1603" s="23" t="e">
        <f t="shared" ref="U1603:U1666" si="604">IF(T1603="0","No Further Usefule Life",((E1603-T1603)/(E1603*D1603)))</f>
        <v>#DIV/0!</v>
      </c>
      <c r="V1603" s="23" t="str">
        <f t="shared" si="596"/>
        <v/>
      </c>
      <c r="W1603" s="24"/>
      <c r="X1603" s="55" t="str">
        <f t="shared" si="584"/>
        <v/>
      </c>
      <c r="Y1603" s="19"/>
      <c r="Z1603" s="26" t="e">
        <f t="shared" si="597"/>
        <v>#DIV/0!</v>
      </c>
      <c r="AA1603" s="26">
        <f t="shared" si="599"/>
        <v>0</v>
      </c>
      <c r="AB1603" s="26" t="str">
        <f t="shared" si="583"/>
        <v/>
      </c>
      <c r="AC1603" s="27">
        <f t="shared" si="600"/>
        <v>0</v>
      </c>
      <c r="AD1603" s="19"/>
      <c r="AE1603" s="19" t="str">
        <f t="shared" ref="AE1603:AE1666" si="605">IF(W1603="","",IF(W1603&gt;V1603,"Charge from Profit &amp; Loss Account","Charge from Retained Earning"))</f>
        <v/>
      </c>
      <c r="AF1603" s="66" t="e">
        <f t="shared" si="598"/>
        <v>#VALUE!</v>
      </c>
    </row>
    <row r="1604" spans="1:32">
      <c r="A1604" s="16" t="str">
        <f t="shared" si="585"/>
        <v/>
      </c>
      <c r="B1604" s="29"/>
      <c r="C1604" s="17"/>
      <c r="D1604" s="32"/>
      <c r="E1604" s="18"/>
      <c r="F1604" s="25">
        <f t="shared" si="586"/>
        <v>0</v>
      </c>
      <c r="G1604" s="25">
        <f t="shared" si="587"/>
        <v>1</v>
      </c>
      <c r="H1604" s="25">
        <f t="shared" si="588"/>
        <v>1900</v>
      </c>
      <c r="I1604" s="25">
        <f t="shared" si="589"/>
        <v>1900</v>
      </c>
      <c r="J1604" s="63">
        <f t="shared" si="590"/>
        <v>91</v>
      </c>
      <c r="K1604" s="25">
        <f t="shared" si="591"/>
        <v>0</v>
      </c>
      <c r="L1604" s="25">
        <f t="shared" si="592"/>
        <v>0</v>
      </c>
      <c r="M1604" s="25">
        <f t="shared" si="593"/>
        <v>114</v>
      </c>
      <c r="N1604" s="22">
        <f t="shared" si="594"/>
        <v>0</v>
      </c>
      <c r="O1604" s="22">
        <f t="shared" si="595"/>
        <v>0</v>
      </c>
      <c r="P1604" s="22">
        <f t="shared" si="601"/>
        <v>0</v>
      </c>
      <c r="Q1604" s="62"/>
      <c r="R1604" s="21">
        <f t="shared" si="602"/>
        <v>0</v>
      </c>
      <c r="S1604" s="21"/>
      <c r="T1604" s="56">
        <f t="shared" si="603"/>
        <v>0</v>
      </c>
      <c r="U1604" s="23" t="e">
        <f t="shared" si="604"/>
        <v>#DIV/0!</v>
      </c>
      <c r="V1604" s="23" t="str">
        <f t="shared" si="596"/>
        <v/>
      </c>
      <c r="W1604" s="24"/>
      <c r="X1604" s="55" t="str">
        <f t="shared" si="584"/>
        <v/>
      </c>
      <c r="Y1604" s="19"/>
      <c r="Z1604" s="26" t="e">
        <f t="shared" si="597"/>
        <v>#DIV/0!</v>
      </c>
      <c r="AA1604" s="26">
        <f t="shared" si="599"/>
        <v>0</v>
      </c>
      <c r="AB1604" s="26" t="str">
        <f t="shared" ref="AB1604:AB1667" si="606">IF(E1604="","",IF(X1604&lt;1,AF1604,(AC1604/E1604)))</f>
        <v/>
      </c>
      <c r="AC1604" s="27">
        <f t="shared" si="600"/>
        <v>0</v>
      </c>
      <c r="AD1604" s="19"/>
      <c r="AE1604" s="19" t="str">
        <f t="shared" si="605"/>
        <v/>
      </c>
      <c r="AF1604" s="66" t="e">
        <f t="shared" si="598"/>
        <v>#VALUE!</v>
      </c>
    </row>
    <row r="1605" spans="1:32">
      <c r="A1605" s="16" t="str">
        <f t="shared" si="585"/>
        <v/>
      </c>
      <c r="B1605" s="29"/>
      <c r="C1605" s="17"/>
      <c r="D1605" s="32"/>
      <c r="E1605" s="18"/>
      <c r="F1605" s="25">
        <f t="shared" si="586"/>
        <v>0</v>
      </c>
      <c r="G1605" s="25">
        <f t="shared" si="587"/>
        <v>1</v>
      </c>
      <c r="H1605" s="25">
        <f t="shared" si="588"/>
        <v>1900</v>
      </c>
      <c r="I1605" s="25">
        <f t="shared" si="589"/>
        <v>1900</v>
      </c>
      <c r="J1605" s="63">
        <f t="shared" si="590"/>
        <v>91</v>
      </c>
      <c r="K1605" s="25">
        <f t="shared" si="591"/>
        <v>0</v>
      </c>
      <c r="L1605" s="25">
        <f t="shared" si="592"/>
        <v>0</v>
      </c>
      <c r="M1605" s="25">
        <f t="shared" si="593"/>
        <v>114</v>
      </c>
      <c r="N1605" s="22">
        <f t="shared" si="594"/>
        <v>0</v>
      </c>
      <c r="O1605" s="22">
        <f t="shared" si="595"/>
        <v>0</v>
      </c>
      <c r="P1605" s="22">
        <f t="shared" si="601"/>
        <v>0</v>
      </c>
      <c r="Q1605" s="62"/>
      <c r="R1605" s="21">
        <f t="shared" si="602"/>
        <v>0</v>
      </c>
      <c r="S1605" s="21"/>
      <c r="T1605" s="56">
        <f t="shared" si="603"/>
        <v>0</v>
      </c>
      <c r="U1605" s="23" t="e">
        <f t="shared" si="604"/>
        <v>#DIV/0!</v>
      </c>
      <c r="V1605" s="23" t="str">
        <f t="shared" si="596"/>
        <v/>
      </c>
      <c r="W1605" s="24"/>
      <c r="X1605" s="55" t="str">
        <f t="shared" ref="X1605:X1668" si="607">IF(W1605="","",IF(V1605&gt;W1605,"0",W1605-V1605))</f>
        <v/>
      </c>
      <c r="Y1605" s="19"/>
      <c r="Z1605" s="26" t="e">
        <f t="shared" si="597"/>
        <v>#DIV/0!</v>
      </c>
      <c r="AA1605" s="26">
        <f t="shared" si="599"/>
        <v>0</v>
      </c>
      <c r="AB1605" s="26" t="str">
        <f t="shared" si="606"/>
        <v/>
      </c>
      <c r="AC1605" s="27">
        <f t="shared" si="600"/>
        <v>0</v>
      </c>
      <c r="AD1605" s="19"/>
      <c r="AE1605" s="19" t="str">
        <f t="shared" si="605"/>
        <v/>
      </c>
      <c r="AF1605" s="66" t="e">
        <f t="shared" si="598"/>
        <v>#VALUE!</v>
      </c>
    </row>
    <row r="1606" spans="1:32">
      <c r="A1606" s="16" t="str">
        <f t="shared" si="585"/>
        <v/>
      </c>
      <c r="B1606" s="29"/>
      <c r="C1606" s="17"/>
      <c r="D1606" s="32"/>
      <c r="E1606" s="18"/>
      <c r="F1606" s="25">
        <f t="shared" si="586"/>
        <v>0</v>
      </c>
      <c r="G1606" s="25">
        <f t="shared" si="587"/>
        <v>1</v>
      </c>
      <c r="H1606" s="25">
        <f t="shared" si="588"/>
        <v>1900</v>
      </c>
      <c r="I1606" s="25">
        <f t="shared" si="589"/>
        <v>1900</v>
      </c>
      <c r="J1606" s="63">
        <f t="shared" si="590"/>
        <v>91</v>
      </c>
      <c r="K1606" s="25">
        <f t="shared" si="591"/>
        <v>0</v>
      </c>
      <c r="L1606" s="25">
        <f t="shared" si="592"/>
        <v>0</v>
      </c>
      <c r="M1606" s="25">
        <f t="shared" si="593"/>
        <v>114</v>
      </c>
      <c r="N1606" s="22">
        <f t="shared" si="594"/>
        <v>0</v>
      </c>
      <c r="O1606" s="22">
        <f t="shared" si="595"/>
        <v>0</v>
      </c>
      <c r="P1606" s="22">
        <f t="shared" si="601"/>
        <v>0</v>
      </c>
      <c r="Q1606" s="62"/>
      <c r="R1606" s="21">
        <f t="shared" si="602"/>
        <v>0</v>
      </c>
      <c r="S1606" s="21"/>
      <c r="T1606" s="56">
        <f t="shared" si="603"/>
        <v>0</v>
      </c>
      <c r="U1606" s="23" t="e">
        <f t="shared" si="604"/>
        <v>#DIV/0!</v>
      </c>
      <c r="V1606" s="23" t="str">
        <f t="shared" si="596"/>
        <v/>
      </c>
      <c r="W1606" s="24"/>
      <c r="X1606" s="55" t="str">
        <f t="shared" si="607"/>
        <v/>
      </c>
      <c r="Y1606" s="19"/>
      <c r="Z1606" s="26" t="e">
        <f t="shared" si="597"/>
        <v>#DIV/0!</v>
      </c>
      <c r="AA1606" s="26">
        <f t="shared" si="599"/>
        <v>0</v>
      </c>
      <c r="AB1606" s="26" t="str">
        <f t="shared" si="606"/>
        <v/>
      </c>
      <c r="AC1606" s="27">
        <f t="shared" si="600"/>
        <v>0</v>
      </c>
      <c r="AD1606" s="19"/>
      <c r="AE1606" s="19" t="str">
        <f t="shared" si="605"/>
        <v/>
      </c>
      <c r="AF1606" s="66" t="e">
        <f t="shared" si="598"/>
        <v>#VALUE!</v>
      </c>
    </row>
    <row r="1607" spans="1:32">
      <c r="A1607" s="16" t="str">
        <f t="shared" si="585"/>
        <v/>
      </c>
      <c r="B1607" s="29"/>
      <c r="C1607" s="17"/>
      <c r="D1607" s="32"/>
      <c r="E1607" s="18"/>
      <c r="F1607" s="25">
        <f t="shared" si="586"/>
        <v>0</v>
      </c>
      <c r="G1607" s="25">
        <f t="shared" si="587"/>
        <v>1</v>
      </c>
      <c r="H1607" s="25">
        <f t="shared" si="588"/>
        <v>1900</v>
      </c>
      <c r="I1607" s="25">
        <f t="shared" si="589"/>
        <v>1900</v>
      </c>
      <c r="J1607" s="63">
        <f t="shared" si="590"/>
        <v>91</v>
      </c>
      <c r="K1607" s="25">
        <f t="shared" si="591"/>
        <v>0</v>
      </c>
      <c r="L1607" s="25">
        <f t="shared" si="592"/>
        <v>0</v>
      </c>
      <c r="M1607" s="25">
        <f t="shared" si="593"/>
        <v>114</v>
      </c>
      <c r="N1607" s="22">
        <f t="shared" si="594"/>
        <v>0</v>
      </c>
      <c r="O1607" s="22">
        <f t="shared" si="595"/>
        <v>0</v>
      </c>
      <c r="P1607" s="22">
        <f t="shared" si="601"/>
        <v>0</v>
      </c>
      <c r="Q1607" s="62"/>
      <c r="R1607" s="21">
        <f t="shared" si="602"/>
        <v>0</v>
      </c>
      <c r="S1607" s="21"/>
      <c r="T1607" s="56">
        <f t="shared" si="603"/>
        <v>0</v>
      </c>
      <c r="U1607" s="23" t="e">
        <f t="shared" si="604"/>
        <v>#DIV/0!</v>
      </c>
      <c r="V1607" s="23" t="str">
        <f t="shared" si="596"/>
        <v/>
      </c>
      <c r="W1607" s="24"/>
      <c r="X1607" s="55" t="str">
        <f t="shared" si="607"/>
        <v/>
      </c>
      <c r="Y1607" s="19"/>
      <c r="Z1607" s="26" t="e">
        <f t="shared" si="597"/>
        <v>#DIV/0!</v>
      </c>
      <c r="AA1607" s="26">
        <f t="shared" si="599"/>
        <v>0</v>
      </c>
      <c r="AB1607" s="26" t="str">
        <f t="shared" si="606"/>
        <v/>
      </c>
      <c r="AC1607" s="27">
        <f t="shared" si="600"/>
        <v>0</v>
      </c>
      <c r="AD1607" s="19"/>
      <c r="AE1607" s="19" t="str">
        <f t="shared" si="605"/>
        <v/>
      </c>
      <c r="AF1607" s="66" t="e">
        <f t="shared" si="598"/>
        <v>#VALUE!</v>
      </c>
    </row>
    <row r="1608" spans="1:32">
      <c r="A1608" s="16" t="str">
        <f t="shared" si="585"/>
        <v/>
      </c>
      <c r="B1608" s="29"/>
      <c r="C1608" s="17"/>
      <c r="D1608" s="32"/>
      <c r="E1608" s="18"/>
      <c r="F1608" s="25">
        <f t="shared" si="586"/>
        <v>0</v>
      </c>
      <c r="G1608" s="25">
        <f t="shared" si="587"/>
        <v>1</v>
      </c>
      <c r="H1608" s="25">
        <f t="shared" si="588"/>
        <v>1900</v>
      </c>
      <c r="I1608" s="25">
        <f t="shared" si="589"/>
        <v>1900</v>
      </c>
      <c r="J1608" s="63">
        <f t="shared" si="590"/>
        <v>91</v>
      </c>
      <c r="K1608" s="25">
        <f t="shared" si="591"/>
        <v>0</v>
      </c>
      <c r="L1608" s="25">
        <f t="shared" si="592"/>
        <v>0</v>
      </c>
      <c r="M1608" s="25">
        <f t="shared" si="593"/>
        <v>114</v>
      </c>
      <c r="N1608" s="22">
        <f t="shared" si="594"/>
        <v>0</v>
      </c>
      <c r="O1608" s="22">
        <f t="shared" si="595"/>
        <v>0</v>
      </c>
      <c r="P1608" s="22">
        <f t="shared" si="601"/>
        <v>0</v>
      </c>
      <c r="Q1608" s="62"/>
      <c r="R1608" s="21">
        <f t="shared" si="602"/>
        <v>0</v>
      </c>
      <c r="S1608" s="21"/>
      <c r="T1608" s="56">
        <f t="shared" si="603"/>
        <v>0</v>
      </c>
      <c r="U1608" s="23" t="e">
        <f t="shared" si="604"/>
        <v>#DIV/0!</v>
      </c>
      <c r="V1608" s="23" t="str">
        <f t="shared" si="596"/>
        <v/>
      </c>
      <c r="W1608" s="24"/>
      <c r="X1608" s="55" t="str">
        <f t="shared" si="607"/>
        <v/>
      </c>
      <c r="Y1608" s="19"/>
      <c r="Z1608" s="26" t="e">
        <f t="shared" si="597"/>
        <v>#DIV/0!</v>
      </c>
      <c r="AA1608" s="26">
        <f t="shared" si="599"/>
        <v>0</v>
      </c>
      <c r="AB1608" s="26" t="str">
        <f t="shared" si="606"/>
        <v/>
      </c>
      <c r="AC1608" s="27">
        <f t="shared" si="600"/>
        <v>0</v>
      </c>
      <c r="AD1608" s="19"/>
      <c r="AE1608" s="19" t="str">
        <f t="shared" si="605"/>
        <v/>
      </c>
      <c r="AF1608" s="66" t="e">
        <f t="shared" si="598"/>
        <v>#VALUE!</v>
      </c>
    </row>
    <row r="1609" spans="1:32">
      <c r="A1609" s="16" t="str">
        <f t="shared" ref="A1609:A1672" si="608">IF(B1609="","",A1608+1)</f>
        <v/>
      </c>
      <c r="B1609" s="29"/>
      <c r="C1609" s="17"/>
      <c r="D1609" s="32"/>
      <c r="E1609" s="18"/>
      <c r="F1609" s="25">
        <f t="shared" ref="F1609:F1672" si="609">DAY(B1609)</f>
        <v>0</v>
      </c>
      <c r="G1609" s="25">
        <f t="shared" ref="G1609:G1672" si="610">MONTH(B1609)</f>
        <v>1</v>
      </c>
      <c r="H1609" s="25">
        <f t="shared" ref="H1609:H1672" si="611">YEAR(B1609)</f>
        <v>1900</v>
      </c>
      <c r="I1609" s="25">
        <f t="shared" ref="I1609:I1672" si="612">IF(G1609&gt;3,H1609+1,H1609)</f>
        <v>1900</v>
      </c>
      <c r="J1609" s="63">
        <f t="shared" ref="J1609:J1672" si="613">DATE(I1609,3,31)</f>
        <v>91</v>
      </c>
      <c r="K1609" s="25">
        <f t="shared" ref="K1609:K1672" si="614">E1609*D1609*((J1609-B1609)+1)/365</f>
        <v>0</v>
      </c>
      <c r="L1609" s="25">
        <f t="shared" ref="L1609:L1672" si="615">E1609-K1609</f>
        <v>0</v>
      </c>
      <c r="M1609" s="25">
        <f t="shared" ref="M1609:M1672" si="616">2014-I1609</f>
        <v>114</v>
      </c>
      <c r="N1609" s="22">
        <f t="shared" ref="N1609:N1672" si="617">(K1609/((J1609-B1609)+1)*365)*M1609</f>
        <v>0</v>
      </c>
      <c r="O1609" s="22">
        <f t="shared" ref="O1609:O1672" si="618">L1609-N1609</f>
        <v>0</v>
      </c>
      <c r="P1609" s="22">
        <f t="shared" si="601"/>
        <v>0</v>
      </c>
      <c r="Q1609" s="62"/>
      <c r="R1609" s="21">
        <f t="shared" si="602"/>
        <v>0</v>
      </c>
      <c r="S1609" s="21"/>
      <c r="T1609" s="56">
        <f t="shared" si="603"/>
        <v>0</v>
      </c>
      <c r="U1609" s="23" t="e">
        <f t="shared" si="604"/>
        <v>#DIV/0!</v>
      </c>
      <c r="V1609" s="23" t="str">
        <f t="shared" ref="V1609:V1672" si="619">IF(B1609="","",(DATE(2014,3,31)-B1609)/365)</f>
        <v/>
      </c>
      <c r="W1609" s="24"/>
      <c r="X1609" s="55" t="str">
        <f t="shared" si="607"/>
        <v/>
      </c>
      <c r="Y1609" s="19"/>
      <c r="Z1609" s="26" t="e">
        <f t="shared" ref="Z1609:Z1672" si="620">1-((T1609/R1609)^(1/X1609))</f>
        <v>#DIV/0!</v>
      </c>
      <c r="AA1609" s="26">
        <f t="shared" si="599"/>
        <v>0</v>
      </c>
      <c r="AB1609" s="26" t="str">
        <f t="shared" si="606"/>
        <v/>
      </c>
      <c r="AC1609" s="27">
        <f t="shared" si="600"/>
        <v>0</v>
      </c>
      <c r="AD1609" s="19"/>
      <c r="AE1609" s="19" t="str">
        <f t="shared" si="605"/>
        <v/>
      </c>
      <c r="AF1609" s="66" t="e">
        <f t="shared" si="598"/>
        <v>#VALUE!</v>
      </c>
    </row>
    <row r="1610" spans="1:32">
      <c r="A1610" s="16" t="str">
        <f t="shared" si="608"/>
        <v/>
      </c>
      <c r="B1610" s="29"/>
      <c r="C1610" s="17"/>
      <c r="D1610" s="32"/>
      <c r="E1610" s="18"/>
      <c r="F1610" s="25">
        <f t="shared" si="609"/>
        <v>0</v>
      </c>
      <c r="G1610" s="25">
        <f t="shared" si="610"/>
        <v>1</v>
      </c>
      <c r="H1610" s="25">
        <f t="shared" si="611"/>
        <v>1900</v>
      </c>
      <c r="I1610" s="25">
        <f t="shared" si="612"/>
        <v>1900</v>
      </c>
      <c r="J1610" s="63">
        <f t="shared" si="613"/>
        <v>91</v>
      </c>
      <c r="K1610" s="25">
        <f t="shared" si="614"/>
        <v>0</v>
      </c>
      <c r="L1610" s="25">
        <f t="shared" si="615"/>
        <v>0</v>
      </c>
      <c r="M1610" s="25">
        <f t="shared" si="616"/>
        <v>114</v>
      </c>
      <c r="N1610" s="22">
        <f t="shared" si="617"/>
        <v>0</v>
      </c>
      <c r="O1610" s="22">
        <f t="shared" si="618"/>
        <v>0</v>
      </c>
      <c r="P1610" s="22">
        <f t="shared" si="601"/>
        <v>0</v>
      </c>
      <c r="Q1610" s="62"/>
      <c r="R1610" s="21">
        <f t="shared" si="602"/>
        <v>0</v>
      </c>
      <c r="S1610" s="21"/>
      <c r="T1610" s="56">
        <f t="shared" si="603"/>
        <v>0</v>
      </c>
      <c r="U1610" s="23" t="e">
        <f t="shared" si="604"/>
        <v>#DIV/0!</v>
      </c>
      <c r="V1610" s="23" t="str">
        <f t="shared" si="619"/>
        <v/>
      </c>
      <c r="W1610" s="24"/>
      <c r="X1610" s="55" t="str">
        <f t="shared" si="607"/>
        <v/>
      </c>
      <c r="Y1610" s="19"/>
      <c r="Z1610" s="26" t="e">
        <f t="shared" si="620"/>
        <v>#DIV/0!</v>
      </c>
      <c r="AA1610" s="26">
        <f t="shared" si="599"/>
        <v>0</v>
      </c>
      <c r="AB1610" s="26" t="str">
        <f t="shared" si="606"/>
        <v/>
      </c>
      <c r="AC1610" s="27">
        <f t="shared" si="600"/>
        <v>0</v>
      </c>
      <c r="AD1610" s="19"/>
      <c r="AE1610" s="19" t="str">
        <f t="shared" si="605"/>
        <v/>
      </c>
      <c r="AF1610" s="66" t="e">
        <f t="shared" si="598"/>
        <v>#VALUE!</v>
      </c>
    </row>
    <row r="1611" spans="1:32">
      <c r="A1611" s="16" t="str">
        <f t="shared" si="608"/>
        <v/>
      </c>
      <c r="B1611" s="29"/>
      <c r="C1611" s="17"/>
      <c r="D1611" s="32"/>
      <c r="E1611" s="18"/>
      <c r="F1611" s="25">
        <f t="shared" si="609"/>
        <v>0</v>
      </c>
      <c r="G1611" s="25">
        <f t="shared" si="610"/>
        <v>1</v>
      </c>
      <c r="H1611" s="25">
        <f t="shared" si="611"/>
        <v>1900</v>
      </c>
      <c r="I1611" s="25">
        <f t="shared" si="612"/>
        <v>1900</v>
      </c>
      <c r="J1611" s="63">
        <f t="shared" si="613"/>
        <v>91</v>
      </c>
      <c r="K1611" s="25">
        <f t="shared" si="614"/>
        <v>0</v>
      </c>
      <c r="L1611" s="25">
        <f t="shared" si="615"/>
        <v>0</v>
      </c>
      <c r="M1611" s="25">
        <f t="shared" si="616"/>
        <v>114</v>
      </c>
      <c r="N1611" s="22">
        <f t="shared" si="617"/>
        <v>0</v>
      </c>
      <c r="O1611" s="22">
        <f t="shared" si="618"/>
        <v>0</v>
      </c>
      <c r="P1611" s="22">
        <f t="shared" si="601"/>
        <v>0</v>
      </c>
      <c r="Q1611" s="62"/>
      <c r="R1611" s="21">
        <f t="shared" si="602"/>
        <v>0</v>
      </c>
      <c r="S1611" s="21"/>
      <c r="T1611" s="56">
        <f t="shared" si="603"/>
        <v>0</v>
      </c>
      <c r="U1611" s="23" t="e">
        <f t="shared" si="604"/>
        <v>#DIV/0!</v>
      </c>
      <c r="V1611" s="23" t="str">
        <f t="shared" si="619"/>
        <v/>
      </c>
      <c r="W1611" s="24"/>
      <c r="X1611" s="55" t="str">
        <f t="shared" si="607"/>
        <v/>
      </c>
      <c r="Y1611" s="19"/>
      <c r="Z1611" s="26" t="e">
        <f t="shared" si="620"/>
        <v>#DIV/0!</v>
      </c>
      <c r="AA1611" s="26">
        <f t="shared" si="599"/>
        <v>0</v>
      </c>
      <c r="AB1611" s="26" t="str">
        <f t="shared" si="606"/>
        <v/>
      </c>
      <c r="AC1611" s="27">
        <f t="shared" si="600"/>
        <v>0</v>
      </c>
      <c r="AD1611" s="19"/>
      <c r="AE1611" s="19" t="str">
        <f t="shared" si="605"/>
        <v/>
      </c>
      <c r="AF1611" s="66" t="e">
        <f t="shared" si="598"/>
        <v>#VALUE!</v>
      </c>
    </row>
    <row r="1612" spans="1:32">
      <c r="A1612" s="16" t="str">
        <f t="shared" si="608"/>
        <v/>
      </c>
      <c r="B1612" s="29"/>
      <c r="C1612" s="17"/>
      <c r="D1612" s="32"/>
      <c r="E1612" s="18"/>
      <c r="F1612" s="25">
        <f t="shared" si="609"/>
        <v>0</v>
      </c>
      <c r="G1612" s="25">
        <f t="shared" si="610"/>
        <v>1</v>
      </c>
      <c r="H1612" s="25">
        <f t="shared" si="611"/>
        <v>1900</v>
      </c>
      <c r="I1612" s="25">
        <f t="shared" si="612"/>
        <v>1900</v>
      </c>
      <c r="J1612" s="63">
        <f t="shared" si="613"/>
        <v>91</v>
      </c>
      <c r="K1612" s="25">
        <f t="shared" si="614"/>
        <v>0</v>
      </c>
      <c r="L1612" s="25">
        <f t="shared" si="615"/>
        <v>0</v>
      </c>
      <c r="M1612" s="25">
        <f t="shared" si="616"/>
        <v>114</v>
      </c>
      <c r="N1612" s="22">
        <f t="shared" si="617"/>
        <v>0</v>
      </c>
      <c r="O1612" s="22">
        <f t="shared" si="618"/>
        <v>0</v>
      </c>
      <c r="P1612" s="22">
        <f t="shared" si="601"/>
        <v>0</v>
      </c>
      <c r="Q1612" s="62"/>
      <c r="R1612" s="21">
        <f t="shared" si="602"/>
        <v>0</v>
      </c>
      <c r="S1612" s="21"/>
      <c r="T1612" s="56">
        <f t="shared" si="603"/>
        <v>0</v>
      </c>
      <c r="U1612" s="23" t="e">
        <f t="shared" si="604"/>
        <v>#DIV/0!</v>
      </c>
      <c r="V1612" s="23" t="str">
        <f t="shared" si="619"/>
        <v/>
      </c>
      <c r="W1612" s="24"/>
      <c r="X1612" s="55" t="str">
        <f t="shared" si="607"/>
        <v/>
      </c>
      <c r="Y1612" s="19"/>
      <c r="Z1612" s="26" t="e">
        <f t="shared" si="620"/>
        <v>#DIV/0!</v>
      </c>
      <c r="AA1612" s="26">
        <f t="shared" si="599"/>
        <v>0</v>
      </c>
      <c r="AB1612" s="26" t="str">
        <f t="shared" si="606"/>
        <v/>
      </c>
      <c r="AC1612" s="27">
        <f t="shared" si="600"/>
        <v>0</v>
      </c>
      <c r="AD1612" s="19"/>
      <c r="AE1612" s="19" t="str">
        <f t="shared" si="605"/>
        <v/>
      </c>
      <c r="AF1612" s="66" t="e">
        <f t="shared" si="598"/>
        <v>#VALUE!</v>
      </c>
    </row>
    <row r="1613" spans="1:32">
      <c r="A1613" s="16" t="str">
        <f t="shared" si="608"/>
        <v/>
      </c>
      <c r="B1613" s="29"/>
      <c r="C1613" s="17"/>
      <c r="D1613" s="32"/>
      <c r="E1613" s="18"/>
      <c r="F1613" s="25">
        <f t="shared" si="609"/>
        <v>0</v>
      </c>
      <c r="G1613" s="25">
        <f t="shared" si="610"/>
        <v>1</v>
      </c>
      <c r="H1613" s="25">
        <f t="shared" si="611"/>
        <v>1900</v>
      </c>
      <c r="I1613" s="25">
        <f t="shared" si="612"/>
        <v>1900</v>
      </c>
      <c r="J1613" s="63">
        <f t="shared" si="613"/>
        <v>91</v>
      </c>
      <c r="K1613" s="25">
        <f t="shared" si="614"/>
        <v>0</v>
      </c>
      <c r="L1613" s="25">
        <f t="shared" si="615"/>
        <v>0</v>
      </c>
      <c r="M1613" s="25">
        <f t="shared" si="616"/>
        <v>114</v>
      </c>
      <c r="N1613" s="22">
        <f t="shared" si="617"/>
        <v>0</v>
      </c>
      <c r="O1613" s="22">
        <f t="shared" si="618"/>
        <v>0</v>
      </c>
      <c r="P1613" s="22">
        <f t="shared" si="601"/>
        <v>0</v>
      </c>
      <c r="Q1613" s="62"/>
      <c r="R1613" s="21">
        <f t="shared" si="602"/>
        <v>0</v>
      </c>
      <c r="S1613" s="21"/>
      <c r="T1613" s="56">
        <f t="shared" si="603"/>
        <v>0</v>
      </c>
      <c r="U1613" s="23" t="e">
        <f t="shared" si="604"/>
        <v>#DIV/0!</v>
      </c>
      <c r="V1613" s="23" t="str">
        <f t="shared" si="619"/>
        <v/>
      </c>
      <c r="W1613" s="24"/>
      <c r="X1613" s="55" t="str">
        <f t="shared" si="607"/>
        <v/>
      </c>
      <c r="Y1613" s="19"/>
      <c r="Z1613" s="26" t="e">
        <f t="shared" si="620"/>
        <v>#DIV/0!</v>
      </c>
      <c r="AA1613" s="26">
        <f t="shared" si="599"/>
        <v>0</v>
      </c>
      <c r="AB1613" s="26" t="str">
        <f t="shared" si="606"/>
        <v/>
      </c>
      <c r="AC1613" s="27">
        <f t="shared" si="600"/>
        <v>0</v>
      </c>
      <c r="AD1613" s="19"/>
      <c r="AE1613" s="19" t="str">
        <f t="shared" si="605"/>
        <v/>
      </c>
      <c r="AF1613" s="66" t="e">
        <f t="shared" si="598"/>
        <v>#VALUE!</v>
      </c>
    </row>
    <row r="1614" spans="1:32">
      <c r="A1614" s="16" t="str">
        <f t="shared" si="608"/>
        <v/>
      </c>
      <c r="B1614" s="29"/>
      <c r="C1614" s="17"/>
      <c r="D1614" s="32"/>
      <c r="E1614" s="18"/>
      <c r="F1614" s="25">
        <f t="shared" si="609"/>
        <v>0</v>
      </c>
      <c r="G1614" s="25">
        <f t="shared" si="610"/>
        <v>1</v>
      </c>
      <c r="H1614" s="25">
        <f t="shared" si="611"/>
        <v>1900</v>
      </c>
      <c r="I1614" s="25">
        <f t="shared" si="612"/>
        <v>1900</v>
      </c>
      <c r="J1614" s="63">
        <f t="shared" si="613"/>
        <v>91</v>
      </c>
      <c r="K1614" s="25">
        <f t="shared" si="614"/>
        <v>0</v>
      </c>
      <c r="L1614" s="25">
        <f t="shared" si="615"/>
        <v>0</v>
      </c>
      <c r="M1614" s="25">
        <f t="shared" si="616"/>
        <v>114</v>
      </c>
      <c r="N1614" s="22">
        <f t="shared" si="617"/>
        <v>0</v>
      </c>
      <c r="O1614" s="22">
        <f t="shared" si="618"/>
        <v>0</v>
      </c>
      <c r="P1614" s="22">
        <f t="shared" si="601"/>
        <v>0</v>
      </c>
      <c r="Q1614" s="62"/>
      <c r="R1614" s="21">
        <f t="shared" si="602"/>
        <v>0</v>
      </c>
      <c r="S1614" s="21"/>
      <c r="T1614" s="56">
        <f t="shared" si="603"/>
        <v>0</v>
      </c>
      <c r="U1614" s="23" t="e">
        <f t="shared" si="604"/>
        <v>#DIV/0!</v>
      </c>
      <c r="V1614" s="23" t="str">
        <f t="shared" si="619"/>
        <v/>
      </c>
      <c r="W1614" s="24"/>
      <c r="X1614" s="55" t="str">
        <f t="shared" si="607"/>
        <v/>
      </c>
      <c r="Y1614" s="19"/>
      <c r="Z1614" s="26" t="e">
        <f t="shared" si="620"/>
        <v>#DIV/0!</v>
      </c>
      <c r="AA1614" s="26">
        <f t="shared" si="599"/>
        <v>0</v>
      </c>
      <c r="AB1614" s="26" t="str">
        <f t="shared" si="606"/>
        <v/>
      </c>
      <c r="AC1614" s="27">
        <f t="shared" si="600"/>
        <v>0</v>
      </c>
      <c r="AD1614" s="19"/>
      <c r="AE1614" s="19" t="str">
        <f t="shared" si="605"/>
        <v/>
      </c>
      <c r="AF1614" s="66" t="e">
        <f t="shared" si="598"/>
        <v>#VALUE!</v>
      </c>
    </row>
    <row r="1615" spans="1:32">
      <c r="A1615" s="16" t="str">
        <f t="shared" si="608"/>
        <v/>
      </c>
      <c r="B1615" s="29"/>
      <c r="C1615" s="17"/>
      <c r="D1615" s="32"/>
      <c r="E1615" s="18"/>
      <c r="F1615" s="25">
        <f t="shared" si="609"/>
        <v>0</v>
      </c>
      <c r="G1615" s="25">
        <f t="shared" si="610"/>
        <v>1</v>
      </c>
      <c r="H1615" s="25">
        <f t="shared" si="611"/>
        <v>1900</v>
      </c>
      <c r="I1615" s="25">
        <f t="shared" si="612"/>
        <v>1900</v>
      </c>
      <c r="J1615" s="63">
        <f t="shared" si="613"/>
        <v>91</v>
      </c>
      <c r="K1615" s="25">
        <f t="shared" si="614"/>
        <v>0</v>
      </c>
      <c r="L1615" s="25">
        <f t="shared" si="615"/>
        <v>0</v>
      </c>
      <c r="M1615" s="25">
        <f t="shared" si="616"/>
        <v>114</v>
      </c>
      <c r="N1615" s="22">
        <f t="shared" si="617"/>
        <v>0</v>
      </c>
      <c r="O1615" s="22">
        <f t="shared" si="618"/>
        <v>0</v>
      </c>
      <c r="P1615" s="22">
        <f t="shared" si="601"/>
        <v>0</v>
      </c>
      <c r="Q1615" s="62"/>
      <c r="R1615" s="21">
        <f t="shared" si="602"/>
        <v>0</v>
      </c>
      <c r="S1615" s="21"/>
      <c r="T1615" s="56">
        <f t="shared" si="603"/>
        <v>0</v>
      </c>
      <c r="U1615" s="23" t="e">
        <f t="shared" si="604"/>
        <v>#DIV/0!</v>
      </c>
      <c r="V1615" s="23" t="str">
        <f t="shared" si="619"/>
        <v/>
      </c>
      <c r="W1615" s="24"/>
      <c r="X1615" s="55" t="str">
        <f t="shared" si="607"/>
        <v/>
      </c>
      <c r="Y1615" s="19"/>
      <c r="Z1615" s="26" t="e">
        <f t="shared" si="620"/>
        <v>#DIV/0!</v>
      </c>
      <c r="AA1615" s="26">
        <f t="shared" si="599"/>
        <v>0</v>
      </c>
      <c r="AB1615" s="26" t="str">
        <f t="shared" si="606"/>
        <v/>
      </c>
      <c r="AC1615" s="27">
        <f t="shared" si="600"/>
        <v>0</v>
      </c>
      <c r="AD1615" s="19"/>
      <c r="AE1615" s="19" t="str">
        <f t="shared" si="605"/>
        <v/>
      </c>
      <c r="AF1615" s="66" t="e">
        <f t="shared" si="598"/>
        <v>#VALUE!</v>
      </c>
    </row>
    <row r="1616" spans="1:32">
      <c r="A1616" s="16" t="str">
        <f t="shared" si="608"/>
        <v/>
      </c>
      <c r="B1616" s="29"/>
      <c r="C1616" s="17"/>
      <c r="D1616" s="32"/>
      <c r="E1616" s="18"/>
      <c r="F1616" s="25">
        <f t="shared" si="609"/>
        <v>0</v>
      </c>
      <c r="G1616" s="25">
        <f t="shared" si="610"/>
        <v>1</v>
      </c>
      <c r="H1616" s="25">
        <f t="shared" si="611"/>
        <v>1900</v>
      </c>
      <c r="I1616" s="25">
        <f t="shared" si="612"/>
        <v>1900</v>
      </c>
      <c r="J1616" s="63">
        <f t="shared" si="613"/>
        <v>91</v>
      </c>
      <c r="K1616" s="25">
        <f t="shared" si="614"/>
        <v>0</v>
      </c>
      <c r="L1616" s="25">
        <f t="shared" si="615"/>
        <v>0</v>
      </c>
      <c r="M1616" s="25">
        <f t="shared" si="616"/>
        <v>114</v>
      </c>
      <c r="N1616" s="22">
        <f t="shared" si="617"/>
        <v>0</v>
      </c>
      <c r="O1616" s="22">
        <f t="shared" si="618"/>
        <v>0</v>
      </c>
      <c r="P1616" s="22">
        <f t="shared" si="601"/>
        <v>0</v>
      </c>
      <c r="Q1616" s="62"/>
      <c r="R1616" s="21">
        <f t="shared" si="602"/>
        <v>0</v>
      </c>
      <c r="S1616" s="21"/>
      <c r="T1616" s="56">
        <f t="shared" si="603"/>
        <v>0</v>
      </c>
      <c r="U1616" s="23" t="e">
        <f t="shared" si="604"/>
        <v>#DIV/0!</v>
      </c>
      <c r="V1616" s="23" t="str">
        <f t="shared" si="619"/>
        <v/>
      </c>
      <c r="W1616" s="24"/>
      <c r="X1616" s="55" t="str">
        <f t="shared" si="607"/>
        <v/>
      </c>
      <c r="Y1616" s="19"/>
      <c r="Z1616" s="26" t="e">
        <f t="shared" si="620"/>
        <v>#DIV/0!</v>
      </c>
      <c r="AA1616" s="26">
        <f t="shared" si="599"/>
        <v>0</v>
      </c>
      <c r="AB1616" s="26" t="str">
        <f t="shared" si="606"/>
        <v/>
      </c>
      <c r="AC1616" s="27">
        <f t="shared" si="600"/>
        <v>0</v>
      </c>
      <c r="AD1616" s="19"/>
      <c r="AE1616" s="19" t="str">
        <f t="shared" si="605"/>
        <v/>
      </c>
      <c r="AF1616" s="66" t="e">
        <f t="shared" si="598"/>
        <v>#VALUE!</v>
      </c>
    </row>
    <row r="1617" spans="1:32">
      <c r="A1617" s="16" t="str">
        <f t="shared" si="608"/>
        <v/>
      </c>
      <c r="B1617" s="29"/>
      <c r="C1617" s="17"/>
      <c r="D1617" s="32"/>
      <c r="E1617" s="18"/>
      <c r="F1617" s="25">
        <f t="shared" si="609"/>
        <v>0</v>
      </c>
      <c r="G1617" s="25">
        <f t="shared" si="610"/>
        <v>1</v>
      </c>
      <c r="H1617" s="25">
        <f t="shared" si="611"/>
        <v>1900</v>
      </c>
      <c r="I1617" s="25">
        <f t="shared" si="612"/>
        <v>1900</v>
      </c>
      <c r="J1617" s="63">
        <f t="shared" si="613"/>
        <v>91</v>
      </c>
      <c r="K1617" s="25">
        <f t="shared" si="614"/>
        <v>0</v>
      </c>
      <c r="L1617" s="25">
        <f t="shared" si="615"/>
        <v>0</v>
      </c>
      <c r="M1617" s="25">
        <f t="shared" si="616"/>
        <v>114</v>
      </c>
      <c r="N1617" s="22">
        <f t="shared" si="617"/>
        <v>0</v>
      </c>
      <c r="O1617" s="22">
        <f t="shared" si="618"/>
        <v>0</v>
      </c>
      <c r="P1617" s="22">
        <f t="shared" si="601"/>
        <v>0</v>
      </c>
      <c r="Q1617" s="62"/>
      <c r="R1617" s="21">
        <f t="shared" si="602"/>
        <v>0</v>
      </c>
      <c r="S1617" s="21"/>
      <c r="T1617" s="56">
        <f t="shared" si="603"/>
        <v>0</v>
      </c>
      <c r="U1617" s="23" t="e">
        <f t="shared" si="604"/>
        <v>#DIV/0!</v>
      </c>
      <c r="V1617" s="23" t="str">
        <f t="shared" si="619"/>
        <v/>
      </c>
      <c r="W1617" s="24"/>
      <c r="X1617" s="55" t="str">
        <f t="shared" si="607"/>
        <v/>
      </c>
      <c r="Y1617" s="19"/>
      <c r="Z1617" s="26" t="e">
        <f t="shared" si="620"/>
        <v>#DIV/0!</v>
      </c>
      <c r="AA1617" s="26">
        <f t="shared" si="599"/>
        <v>0</v>
      </c>
      <c r="AB1617" s="26" t="str">
        <f t="shared" si="606"/>
        <v/>
      </c>
      <c r="AC1617" s="27">
        <f t="shared" si="600"/>
        <v>0</v>
      </c>
      <c r="AD1617" s="19"/>
      <c r="AE1617" s="19" t="str">
        <f t="shared" si="605"/>
        <v/>
      </c>
      <c r="AF1617" s="66" t="e">
        <f t="shared" si="598"/>
        <v>#VALUE!</v>
      </c>
    </row>
    <row r="1618" spans="1:32">
      <c r="A1618" s="16" t="str">
        <f t="shared" si="608"/>
        <v/>
      </c>
      <c r="B1618" s="29"/>
      <c r="C1618" s="17"/>
      <c r="D1618" s="32"/>
      <c r="E1618" s="18"/>
      <c r="F1618" s="25">
        <f t="shared" si="609"/>
        <v>0</v>
      </c>
      <c r="G1618" s="25">
        <f t="shared" si="610"/>
        <v>1</v>
      </c>
      <c r="H1618" s="25">
        <f t="shared" si="611"/>
        <v>1900</v>
      </c>
      <c r="I1618" s="25">
        <f t="shared" si="612"/>
        <v>1900</v>
      </c>
      <c r="J1618" s="63">
        <f t="shared" si="613"/>
        <v>91</v>
      </c>
      <c r="K1618" s="25">
        <f t="shared" si="614"/>
        <v>0</v>
      </c>
      <c r="L1618" s="25">
        <f t="shared" si="615"/>
        <v>0</v>
      </c>
      <c r="M1618" s="25">
        <f t="shared" si="616"/>
        <v>114</v>
      </c>
      <c r="N1618" s="22">
        <f t="shared" si="617"/>
        <v>0</v>
      </c>
      <c r="O1618" s="22">
        <f t="shared" si="618"/>
        <v>0</v>
      </c>
      <c r="P1618" s="22">
        <f t="shared" si="601"/>
        <v>0</v>
      </c>
      <c r="Q1618" s="62"/>
      <c r="R1618" s="21">
        <f t="shared" si="602"/>
        <v>0</v>
      </c>
      <c r="S1618" s="21"/>
      <c r="T1618" s="56">
        <f t="shared" si="603"/>
        <v>0</v>
      </c>
      <c r="U1618" s="23" t="e">
        <f t="shared" si="604"/>
        <v>#DIV/0!</v>
      </c>
      <c r="V1618" s="23" t="str">
        <f t="shared" si="619"/>
        <v/>
      </c>
      <c r="W1618" s="24"/>
      <c r="X1618" s="55" t="str">
        <f t="shared" si="607"/>
        <v/>
      </c>
      <c r="Y1618" s="19"/>
      <c r="Z1618" s="26" t="e">
        <f t="shared" si="620"/>
        <v>#DIV/0!</v>
      </c>
      <c r="AA1618" s="26">
        <f t="shared" si="599"/>
        <v>0</v>
      </c>
      <c r="AB1618" s="26" t="str">
        <f t="shared" si="606"/>
        <v/>
      </c>
      <c r="AC1618" s="27">
        <f t="shared" si="600"/>
        <v>0</v>
      </c>
      <c r="AD1618" s="19"/>
      <c r="AE1618" s="19" t="str">
        <f t="shared" si="605"/>
        <v/>
      </c>
      <c r="AF1618" s="66" t="e">
        <f t="shared" si="598"/>
        <v>#VALUE!</v>
      </c>
    </row>
    <row r="1619" spans="1:32">
      <c r="A1619" s="16" t="str">
        <f t="shared" si="608"/>
        <v/>
      </c>
      <c r="B1619" s="29"/>
      <c r="C1619" s="17"/>
      <c r="D1619" s="32"/>
      <c r="E1619" s="18"/>
      <c r="F1619" s="25">
        <f t="shared" si="609"/>
        <v>0</v>
      </c>
      <c r="G1619" s="25">
        <f t="shared" si="610"/>
        <v>1</v>
      </c>
      <c r="H1619" s="25">
        <f t="shared" si="611"/>
        <v>1900</v>
      </c>
      <c r="I1619" s="25">
        <f t="shared" si="612"/>
        <v>1900</v>
      </c>
      <c r="J1619" s="63">
        <f t="shared" si="613"/>
        <v>91</v>
      </c>
      <c r="K1619" s="25">
        <f t="shared" si="614"/>
        <v>0</v>
      </c>
      <c r="L1619" s="25">
        <f t="shared" si="615"/>
        <v>0</v>
      </c>
      <c r="M1619" s="25">
        <f t="shared" si="616"/>
        <v>114</v>
      </c>
      <c r="N1619" s="22">
        <f t="shared" si="617"/>
        <v>0</v>
      </c>
      <c r="O1619" s="22">
        <f t="shared" si="618"/>
        <v>0</v>
      </c>
      <c r="P1619" s="22">
        <f t="shared" si="601"/>
        <v>0</v>
      </c>
      <c r="Q1619" s="62"/>
      <c r="R1619" s="21">
        <f t="shared" si="602"/>
        <v>0</v>
      </c>
      <c r="S1619" s="21"/>
      <c r="T1619" s="56">
        <f t="shared" si="603"/>
        <v>0</v>
      </c>
      <c r="U1619" s="23" t="e">
        <f t="shared" si="604"/>
        <v>#DIV/0!</v>
      </c>
      <c r="V1619" s="23" t="str">
        <f t="shared" si="619"/>
        <v/>
      </c>
      <c r="W1619" s="24"/>
      <c r="X1619" s="55" t="str">
        <f t="shared" si="607"/>
        <v/>
      </c>
      <c r="Y1619" s="19"/>
      <c r="Z1619" s="26" t="e">
        <f t="shared" si="620"/>
        <v>#DIV/0!</v>
      </c>
      <c r="AA1619" s="26">
        <f t="shared" si="599"/>
        <v>0</v>
      </c>
      <c r="AB1619" s="26" t="str">
        <f t="shared" si="606"/>
        <v/>
      </c>
      <c r="AC1619" s="27">
        <f t="shared" si="600"/>
        <v>0</v>
      </c>
      <c r="AD1619" s="19"/>
      <c r="AE1619" s="19" t="str">
        <f t="shared" si="605"/>
        <v/>
      </c>
      <c r="AF1619" s="66" t="e">
        <f t="shared" si="598"/>
        <v>#VALUE!</v>
      </c>
    </row>
    <row r="1620" spans="1:32">
      <c r="A1620" s="16" t="str">
        <f t="shared" si="608"/>
        <v/>
      </c>
      <c r="B1620" s="29"/>
      <c r="C1620" s="17"/>
      <c r="D1620" s="32"/>
      <c r="E1620" s="18"/>
      <c r="F1620" s="25">
        <f t="shared" si="609"/>
        <v>0</v>
      </c>
      <c r="G1620" s="25">
        <f t="shared" si="610"/>
        <v>1</v>
      </c>
      <c r="H1620" s="25">
        <f t="shared" si="611"/>
        <v>1900</v>
      </c>
      <c r="I1620" s="25">
        <f t="shared" si="612"/>
        <v>1900</v>
      </c>
      <c r="J1620" s="63">
        <f t="shared" si="613"/>
        <v>91</v>
      </c>
      <c r="K1620" s="25">
        <f t="shared" si="614"/>
        <v>0</v>
      </c>
      <c r="L1620" s="25">
        <f t="shared" si="615"/>
        <v>0</v>
      </c>
      <c r="M1620" s="25">
        <f t="shared" si="616"/>
        <v>114</v>
      </c>
      <c r="N1620" s="22">
        <f t="shared" si="617"/>
        <v>0</v>
      </c>
      <c r="O1620" s="22">
        <f t="shared" si="618"/>
        <v>0</v>
      </c>
      <c r="P1620" s="22">
        <f t="shared" si="601"/>
        <v>0</v>
      </c>
      <c r="Q1620" s="62"/>
      <c r="R1620" s="21">
        <f t="shared" si="602"/>
        <v>0</v>
      </c>
      <c r="S1620" s="21"/>
      <c r="T1620" s="56">
        <f t="shared" si="603"/>
        <v>0</v>
      </c>
      <c r="U1620" s="23" t="e">
        <f t="shared" si="604"/>
        <v>#DIV/0!</v>
      </c>
      <c r="V1620" s="23" t="str">
        <f t="shared" si="619"/>
        <v/>
      </c>
      <c r="W1620" s="24"/>
      <c r="X1620" s="55" t="str">
        <f t="shared" si="607"/>
        <v/>
      </c>
      <c r="Y1620" s="19"/>
      <c r="Z1620" s="26" t="e">
        <f t="shared" si="620"/>
        <v>#DIV/0!</v>
      </c>
      <c r="AA1620" s="26">
        <f t="shared" si="599"/>
        <v>0</v>
      </c>
      <c r="AB1620" s="26" t="str">
        <f t="shared" si="606"/>
        <v/>
      </c>
      <c r="AC1620" s="27">
        <f t="shared" si="600"/>
        <v>0</v>
      </c>
      <c r="AD1620" s="19"/>
      <c r="AE1620" s="19" t="str">
        <f t="shared" si="605"/>
        <v/>
      </c>
      <c r="AF1620" s="66" t="e">
        <f t="shared" si="598"/>
        <v>#VALUE!</v>
      </c>
    </row>
    <row r="1621" spans="1:32">
      <c r="A1621" s="16" t="str">
        <f t="shared" si="608"/>
        <v/>
      </c>
      <c r="B1621" s="29"/>
      <c r="C1621" s="17"/>
      <c r="D1621" s="32"/>
      <c r="E1621" s="18"/>
      <c r="F1621" s="25">
        <f t="shared" si="609"/>
        <v>0</v>
      </c>
      <c r="G1621" s="25">
        <f t="shared" si="610"/>
        <v>1</v>
      </c>
      <c r="H1621" s="25">
        <f t="shared" si="611"/>
        <v>1900</v>
      </c>
      <c r="I1621" s="25">
        <f t="shared" si="612"/>
        <v>1900</v>
      </c>
      <c r="J1621" s="63">
        <f t="shared" si="613"/>
        <v>91</v>
      </c>
      <c r="K1621" s="25">
        <f t="shared" si="614"/>
        <v>0</v>
      </c>
      <c r="L1621" s="25">
        <f t="shared" si="615"/>
        <v>0</v>
      </c>
      <c r="M1621" s="25">
        <f t="shared" si="616"/>
        <v>114</v>
      </c>
      <c r="N1621" s="22">
        <f t="shared" si="617"/>
        <v>0</v>
      </c>
      <c r="O1621" s="22">
        <f t="shared" si="618"/>
        <v>0</v>
      </c>
      <c r="P1621" s="22">
        <f t="shared" si="601"/>
        <v>0</v>
      </c>
      <c r="Q1621" s="62"/>
      <c r="R1621" s="21">
        <f t="shared" si="602"/>
        <v>0</v>
      </c>
      <c r="S1621" s="21"/>
      <c r="T1621" s="56">
        <f t="shared" si="603"/>
        <v>0</v>
      </c>
      <c r="U1621" s="23" t="e">
        <f t="shared" si="604"/>
        <v>#DIV/0!</v>
      </c>
      <c r="V1621" s="23" t="str">
        <f t="shared" si="619"/>
        <v/>
      </c>
      <c r="W1621" s="24"/>
      <c r="X1621" s="55" t="str">
        <f t="shared" si="607"/>
        <v/>
      </c>
      <c r="Y1621" s="19"/>
      <c r="Z1621" s="26" t="e">
        <f t="shared" si="620"/>
        <v>#DIV/0!</v>
      </c>
      <c r="AA1621" s="26">
        <f t="shared" si="599"/>
        <v>0</v>
      </c>
      <c r="AB1621" s="26" t="str">
        <f t="shared" si="606"/>
        <v/>
      </c>
      <c r="AC1621" s="27">
        <f t="shared" si="600"/>
        <v>0</v>
      </c>
      <c r="AD1621" s="19"/>
      <c r="AE1621" s="19" t="str">
        <f t="shared" si="605"/>
        <v/>
      </c>
      <c r="AF1621" s="66" t="e">
        <f t="shared" si="598"/>
        <v>#VALUE!</v>
      </c>
    </row>
    <row r="1622" spans="1:32">
      <c r="A1622" s="16" t="str">
        <f t="shared" si="608"/>
        <v/>
      </c>
      <c r="B1622" s="29"/>
      <c r="C1622" s="17"/>
      <c r="D1622" s="32"/>
      <c r="E1622" s="18"/>
      <c r="F1622" s="25">
        <f t="shared" si="609"/>
        <v>0</v>
      </c>
      <c r="G1622" s="25">
        <f t="shared" si="610"/>
        <v>1</v>
      </c>
      <c r="H1622" s="25">
        <f t="shared" si="611"/>
        <v>1900</v>
      </c>
      <c r="I1622" s="25">
        <f t="shared" si="612"/>
        <v>1900</v>
      </c>
      <c r="J1622" s="63">
        <f t="shared" si="613"/>
        <v>91</v>
      </c>
      <c r="K1622" s="25">
        <f t="shared" si="614"/>
        <v>0</v>
      </c>
      <c r="L1622" s="25">
        <f t="shared" si="615"/>
        <v>0</v>
      </c>
      <c r="M1622" s="25">
        <f t="shared" si="616"/>
        <v>114</v>
      </c>
      <c r="N1622" s="22">
        <f t="shared" si="617"/>
        <v>0</v>
      </c>
      <c r="O1622" s="22">
        <f t="shared" si="618"/>
        <v>0</v>
      </c>
      <c r="P1622" s="22">
        <f t="shared" si="601"/>
        <v>0</v>
      </c>
      <c r="Q1622" s="62"/>
      <c r="R1622" s="21">
        <f t="shared" si="602"/>
        <v>0</v>
      </c>
      <c r="S1622" s="21"/>
      <c r="T1622" s="56">
        <f t="shared" si="603"/>
        <v>0</v>
      </c>
      <c r="U1622" s="23" t="e">
        <f t="shared" si="604"/>
        <v>#DIV/0!</v>
      </c>
      <c r="V1622" s="23" t="str">
        <f t="shared" si="619"/>
        <v/>
      </c>
      <c r="W1622" s="24"/>
      <c r="X1622" s="55" t="str">
        <f t="shared" si="607"/>
        <v/>
      </c>
      <c r="Y1622" s="19"/>
      <c r="Z1622" s="26" t="e">
        <f t="shared" si="620"/>
        <v>#DIV/0!</v>
      </c>
      <c r="AA1622" s="26">
        <f t="shared" si="599"/>
        <v>0</v>
      </c>
      <c r="AB1622" s="26" t="str">
        <f t="shared" si="606"/>
        <v/>
      </c>
      <c r="AC1622" s="27">
        <f t="shared" si="600"/>
        <v>0</v>
      </c>
      <c r="AD1622" s="19"/>
      <c r="AE1622" s="19" t="str">
        <f t="shared" si="605"/>
        <v/>
      </c>
      <c r="AF1622" s="66" t="e">
        <f t="shared" si="598"/>
        <v>#VALUE!</v>
      </c>
    </row>
    <row r="1623" spans="1:32">
      <c r="A1623" s="16" t="str">
        <f t="shared" si="608"/>
        <v/>
      </c>
      <c r="B1623" s="29"/>
      <c r="C1623" s="17"/>
      <c r="D1623" s="32"/>
      <c r="E1623" s="18"/>
      <c r="F1623" s="25">
        <f t="shared" si="609"/>
        <v>0</v>
      </c>
      <c r="G1623" s="25">
        <f t="shared" si="610"/>
        <v>1</v>
      </c>
      <c r="H1623" s="25">
        <f t="shared" si="611"/>
        <v>1900</v>
      </c>
      <c r="I1623" s="25">
        <f t="shared" si="612"/>
        <v>1900</v>
      </c>
      <c r="J1623" s="63">
        <f t="shared" si="613"/>
        <v>91</v>
      </c>
      <c r="K1623" s="25">
        <f t="shared" si="614"/>
        <v>0</v>
      </c>
      <c r="L1623" s="25">
        <f t="shared" si="615"/>
        <v>0</v>
      </c>
      <c r="M1623" s="25">
        <f t="shared" si="616"/>
        <v>114</v>
      </c>
      <c r="N1623" s="22">
        <f t="shared" si="617"/>
        <v>0</v>
      </c>
      <c r="O1623" s="22">
        <f t="shared" si="618"/>
        <v>0</v>
      </c>
      <c r="P1623" s="22">
        <f t="shared" si="601"/>
        <v>0</v>
      </c>
      <c r="Q1623" s="62"/>
      <c r="R1623" s="21">
        <f t="shared" si="602"/>
        <v>0</v>
      </c>
      <c r="S1623" s="21"/>
      <c r="T1623" s="56">
        <f t="shared" si="603"/>
        <v>0</v>
      </c>
      <c r="U1623" s="23" t="e">
        <f t="shared" si="604"/>
        <v>#DIV/0!</v>
      </c>
      <c r="V1623" s="23" t="str">
        <f t="shared" si="619"/>
        <v/>
      </c>
      <c r="W1623" s="24"/>
      <c r="X1623" s="55" t="str">
        <f t="shared" si="607"/>
        <v/>
      </c>
      <c r="Y1623" s="19"/>
      <c r="Z1623" s="26" t="e">
        <f t="shared" si="620"/>
        <v>#DIV/0!</v>
      </c>
      <c r="AA1623" s="26">
        <f t="shared" si="599"/>
        <v>0</v>
      </c>
      <c r="AB1623" s="26" t="str">
        <f t="shared" si="606"/>
        <v/>
      </c>
      <c r="AC1623" s="27">
        <f t="shared" si="600"/>
        <v>0</v>
      </c>
      <c r="AD1623" s="19"/>
      <c r="AE1623" s="19" t="str">
        <f t="shared" si="605"/>
        <v/>
      </c>
      <c r="AF1623" s="66" t="e">
        <f t="shared" ref="AF1623:AF1686" si="621">+AC1623/(X1623*E1623)</f>
        <v>#VALUE!</v>
      </c>
    </row>
    <row r="1624" spans="1:32">
      <c r="A1624" s="16" t="str">
        <f t="shared" si="608"/>
        <v/>
      </c>
      <c r="B1624" s="29"/>
      <c r="C1624" s="17"/>
      <c r="D1624" s="32"/>
      <c r="E1624" s="18"/>
      <c r="F1624" s="25">
        <f t="shared" si="609"/>
        <v>0</v>
      </c>
      <c r="G1624" s="25">
        <f t="shared" si="610"/>
        <v>1</v>
      </c>
      <c r="H1624" s="25">
        <f t="shared" si="611"/>
        <v>1900</v>
      </c>
      <c r="I1624" s="25">
        <f t="shared" si="612"/>
        <v>1900</v>
      </c>
      <c r="J1624" s="63">
        <f t="shared" si="613"/>
        <v>91</v>
      </c>
      <c r="K1624" s="25">
        <f t="shared" si="614"/>
        <v>0</v>
      </c>
      <c r="L1624" s="25">
        <f t="shared" si="615"/>
        <v>0</v>
      </c>
      <c r="M1624" s="25">
        <f t="shared" si="616"/>
        <v>114</v>
      </c>
      <c r="N1624" s="22">
        <f t="shared" si="617"/>
        <v>0</v>
      </c>
      <c r="O1624" s="22">
        <f t="shared" si="618"/>
        <v>0</v>
      </c>
      <c r="P1624" s="22">
        <f t="shared" si="601"/>
        <v>0</v>
      </c>
      <c r="Q1624" s="62"/>
      <c r="R1624" s="21">
        <f t="shared" si="602"/>
        <v>0</v>
      </c>
      <c r="S1624" s="21"/>
      <c r="T1624" s="56">
        <f t="shared" si="603"/>
        <v>0</v>
      </c>
      <c r="U1624" s="23" t="e">
        <f t="shared" si="604"/>
        <v>#DIV/0!</v>
      </c>
      <c r="V1624" s="23" t="str">
        <f t="shared" si="619"/>
        <v/>
      </c>
      <c r="W1624" s="24"/>
      <c r="X1624" s="55" t="str">
        <f t="shared" si="607"/>
        <v/>
      </c>
      <c r="Y1624" s="19"/>
      <c r="Z1624" s="26" t="e">
        <f t="shared" si="620"/>
        <v>#DIV/0!</v>
      </c>
      <c r="AA1624" s="26">
        <f t="shared" ref="AA1624:AA1687" si="622">IF(R1624=0,0,IF(X1624="0","NA",(1-(T1624/R1624))/X1624))</f>
        <v>0</v>
      </c>
      <c r="AB1624" s="26" t="str">
        <f t="shared" si="606"/>
        <v/>
      </c>
      <c r="AC1624" s="27">
        <f t="shared" ref="AC1624:AC1687" si="623">IF(R1624=0,0,IF(W1624&gt;V1624,IF(X1624&gt;1,(IF(AA1624="NA","NA",R1624*AA1624)),(R1624*AA1624*X1624)),(R1624-T1624)))</f>
        <v>0</v>
      </c>
      <c r="AD1624" s="19"/>
      <c r="AE1624" s="19" t="str">
        <f t="shared" si="605"/>
        <v/>
      </c>
      <c r="AF1624" s="66" t="e">
        <f t="shared" si="621"/>
        <v>#VALUE!</v>
      </c>
    </row>
    <row r="1625" spans="1:32">
      <c r="A1625" s="16" t="str">
        <f t="shared" si="608"/>
        <v/>
      </c>
      <c r="B1625" s="29"/>
      <c r="C1625" s="17"/>
      <c r="D1625" s="32"/>
      <c r="E1625" s="18"/>
      <c r="F1625" s="25">
        <f t="shared" si="609"/>
        <v>0</v>
      </c>
      <c r="G1625" s="25">
        <f t="shared" si="610"/>
        <v>1</v>
      </c>
      <c r="H1625" s="25">
        <f t="shared" si="611"/>
        <v>1900</v>
      </c>
      <c r="I1625" s="25">
        <f t="shared" si="612"/>
        <v>1900</v>
      </c>
      <c r="J1625" s="63">
        <f t="shared" si="613"/>
        <v>91</v>
      </c>
      <c r="K1625" s="25">
        <f t="shared" si="614"/>
        <v>0</v>
      </c>
      <c r="L1625" s="25">
        <f t="shared" si="615"/>
        <v>0</v>
      </c>
      <c r="M1625" s="25">
        <f t="shared" si="616"/>
        <v>114</v>
      </c>
      <c r="N1625" s="22">
        <f t="shared" si="617"/>
        <v>0</v>
      </c>
      <c r="O1625" s="22">
        <f t="shared" si="618"/>
        <v>0</v>
      </c>
      <c r="P1625" s="22">
        <f t="shared" si="601"/>
        <v>0</v>
      </c>
      <c r="Q1625" s="62"/>
      <c r="R1625" s="21">
        <f t="shared" si="602"/>
        <v>0</v>
      </c>
      <c r="S1625" s="21"/>
      <c r="T1625" s="56">
        <f t="shared" si="603"/>
        <v>0</v>
      </c>
      <c r="U1625" s="23" t="e">
        <f t="shared" si="604"/>
        <v>#DIV/0!</v>
      </c>
      <c r="V1625" s="23" t="str">
        <f t="shared" si="619"/>
        <v/>
      </c>
      <c r="W1625" s="24"/>
      <c r="X1625" s="55" t="str">
        <f t="shared" si="607"/>
        <v/>
      </c>
      <c r="Y1625" s="19"/>
      <c r="Z1625" s="26" t="e">
        <f t="shared" si="620"/>
        <v>#DIV/0!</v>
      </c>
      <c r="AA1625" s="26">
        <f t="shared" si="622"/>
        <v>0</v>
      </c>
      <c r="AB1625" s="26" t="str">
        <f t="shared" si="606"/>
        <v/>
      </c>
      <c r="AC1625" s="27">
        <f t="shared" si="623"/>
        <v>0</v>
      </c>
      <c r="AD1625" s="19"/>
      <c r="AE1625" s="19" t="str">
        <f t="shared" si="605"/>
        <v/>
      </c>
      <c r="AF1625" s="66" t="e">
        <f t="shared" si="621"/>
        <v>#VALUE!</v>
      </c>
    </row>
    <row r="1626" spans="1:32">
      <c r="A1626" s="16" t="str">
        <f t="shared" si="608"/>
        <v/>
      </c>
      <c r="B1626" s="29"/>
      <c r="C1626" s="17"/>
      <c r="D1626" s="32"/>
      <c r="E1626" s="18"/>
      <c r="F1626" s="25">
        <f t="shared" si="609"/>
        <v>0</v>
      </c>
      <c r="G1626" s="25">
        <f t="shared" si="610"/>
        <v>1</v>
      </c>
      <c r="H1626" s="25">
        <f t="shared" si="611"/>
        <v>1900</v>
      </c>
      <c r="I1626" s="25">
        <f t="shared" si="612"/>
        <v>1900</v>
      </c>
      <c r="J1626" s="63">
        <f t="shared" si="613"/>
        <v>91</v>
      </c>
      <c r="K1626" s="25">
        <f t="shared" si="614"/>
        <v>0</v>
      </c>
      <c r="L1626" s="25">
        <f t="shared" si="615"/>
        <v>0</v>
      </c>
      <c r="M1626" s="25">
        <f t="shared" si="616"/>
        <v>114</v>
      </c>
      <c r="N1626" s="22">
        <f t="shared" si="617"/>
        <v>0</v>
      </c>
      <c r="O1626" s="22">
        <f t="shared" si="618"/>
        <v>0</v>
      </c>
      <c r="P1626" s="22">
        <f t="shared" si="601"/>
        <v>0</v>
      </c>
      <c r="Q1626" s="62"/>
      <c r="R1626" s="21">
        <f t="shared" si="602"/>
        <v>0</v>
      </c>
      <c r="S1626" s="21"/>
      <c r="T1626" s="56">
        <f t="shared" si="603"/>
        <v>0</v>
      </c>
      <c r="U1626" s="23" t="e">
        <f t="shared" si="604"/>
        <v>#DIV/0!</v>
      </c>
      <c r="V1626" s="23" t="str">
        <f t="shared" si="619"/>
        <v/>
      </c>
      <c r="W1626" s="24"/>
      <c r="X1626" s="55" t="str">
        <f t="shared" si="607"/>
        <v/>
      </c>
      <c r="Y1626" s="19"/>
      <c r="Z1626" s="26" t="e">
        <f t="shared" si="620"/>
        <v>#DIV/0!</v>
      </c>
      <c r="AA1626" s="26">
        <f t="shared" si="622"/>
        <v>0</v>
      </c>
      <c r="AB1626" s="26" t="str">
        <f t="shared" si="606"/>
        <v/>
      </c>
      <c r="AC1626" s="27">
        <f t="shared" si="623"/>
        <v>0</v>
      </c>
      <c r="AD1626" s="19"/>
      <c r="AE1626" s="19" t="str">
        <f t="shared" si="605"/>
        <v/>
      </c>
      <c r="AF1626" s="66" t="e">
        <f t="shared" si="621"/>
        <v>#VALUE!</v>
      </c>
    </row>
    <row r="1627" spans="1:32">
      <c r="A1627" s="16" t="str">
        <f t="shared" si="608"/>
        <v/>
      </c>
      <c r="B1627" s="29"/>
      <c r="C1627" s="17"/>
      <c r="D1627" s="32"/>
      <c r="E1627" s="18"/>
      <c r="F1627" s="25">
        <f t="shared" si="609"/>
        <v>0</v>
      </c>
      <c r="G1627" s="25">
        <f t="shared" si="610"/>
        <v>1</v>
      </c>
      <c r="H1627" s="25">
        <f t="shared" si="611"/>
        <v>1900</v>
      </c>
      <c r="I1627" s="25">
        <f t="shared" si="612"/>
        <v>1900</v>
      </c>
      <c r="J1627" s="63">
        <f t="shared" si="613"/>
        <v>91</v>
      </c>
      <c r="K1627" s="25">
        <f t="shared" si="614"/>
        <v>0</v>
      </c>
      <c r="L1627" s="25">
        <f t="shared" si="615"/>
        <v>0</v>
      </c>
      <c r="M1627" s="25">
        <f t="shared" si="616"/>
        <v>114</v>
      </c>
      <c r="N1627" s="22">
        <f t="shared" si="617"/>
        <v>0</v>
      </c>
      <c r="O1627" s="22">
        <f t="shared" si="618"/>
        <v>0</v>
      </c>
      <c r="P1627" s="22">
        <f t="shared" si="601"/>
        <v>0</v>
      </c>
      <c r="Q1627" s="62"/>
      <c r="R1627" s="21">
        <f t="shared" si="602"/>
        <v>0</v>
      </c>
      <c r="S1627" s="21"/>
      <c r="T1627" s="56">
        <f t="shared" si="603"/>
        <v>0</v>
      </c>
      <c r="U1627" s="23" t="e">
        <f t="shared" si="604"/>
        <v>#DIV/0!</v>
      </c>
      <c r="V1627" s="23" t="str">
        <f t="shared" si="619"/>
        <v/>
      </c>
      <c r="W1627" s="24"/>
      <c r="X1627" s="55" t="str">
        <f t="shared" si="607"/>
        <v/>
      </c>
      <c r="Y1627" s="19"/>
      <c r="Z1627" s="26" t="e">
        <f t="shared" si="620"/>
        <v>#DIV/0!</v>
      </c>
      <c r="AA1627" s="26">
        <f t="shared" si="622"/>
        <v>0</v>
      </c>
      <c r="AB1627" s="26" t="str">
        <f t="shared" si="606"/>
        <v/>
      </c>
      <c r="AC1627" s="27">
        <f t="shared" si="623"/>
        <v>0</v>
      </c>
      <c r="AD1627" s="19"/>
      <c r="AE1627" s="19" t="str">
        <f t="shared" si="605"/>
        <v/>
      </c>
      <c r="AF1627" s="66" t="e">
        <f t="shared" si="621"/>
        <v>#VALUE!</v>
      </c>
    </row>
    <row r="1628" spans="1:32">
      <c r="A1628" s="16" t="str">
        <f t="shared" si="608"/>
        <v/>
      </c>
      <c r="B1628" s="29"/>
      <c r="C1628" s="17"/>
      <c r="D1628" s="32"/>
      <c r="E1628" s="18"/>
      <c r="F1628" s="25">
        <f t="shared" si="609"/>
        <v>0</v>
      </c>
      <c r="G1628" s="25">
        <f t="shared" si="610"/>
        <v>1</v>
      </c>
      <c r="H1628" s="25">
        <f t="shared" si="611"/>
        <v>1900</v>
      </c>
      <c r="I1628" s="25">
        <f t="shared" si="612"/>
        <v>1900</v>
      </c>
      <c r="J1628" s="63">
        <f t="shared" si="613"/>
        <v>91</v>
      </c>
      <c r="K1628" s="25">
        <f t="shared" si="614"/>
        <v>0</v>
      </c>
      <c r="L1628" s="25">
        <f t="shared" si="615"/>
        <v>0</v>
      </c>
      <c r="M1628" s="25">
        <f t="shared" si="616"/>
        <v>114</v>
      </c>
      <c r="N1628" s="22">
        <f t="shared" si="617"/>
        <v>0</v>
      </c>
      <c r="O1628" s="22">
        <f t="shared" si="618"/>
        <v>0</v>
      </c>
      <c r="P1628" s="22">
        <f t="shared" si="601"/>
        <v>0</v>
      </c>
      <c r="Q1628" s="62"/>
      <c r="R1628" s="21">
        <f t="shared" si="602"/>
        <v>0</v>
      </c>
      <c r="S1628" s="21"/>
      <c r="T1628" s="56">
        <f t="shared" si="603"/>
        <v>0</v>
      </c>
      <c r="U1628" s="23" t="e">
        <f t="shared" si="604"/>
        <v>#DIV/0!</v>
      </c>
      <c r="V1628" s="23" t="str">
        <f t="shared" si="619"/>
        <v/>
      </c>
      <c r="W1628" s="24"/>
      <c r="X1628" s="55" t="str">
        <f t="shared" si="607"/>
        <v/>
      </c>
      <c r="Y1628" s="19"/>
      <c r="Z1628" s="26" t="e">
        <f t="shared" si="620"/>
        <v>#DIV/0!</v>
      </c>
      <c r="AA1628" s="26">
        <f t="shared" si="622"/>
        <v>0</v>
      </c>
      <c r="AB1628" s="26" t="str">
        <f t="shared" si="606"/>
        <v/>
      </c>
      <c r="AC1628" s="27">
        <f t="shared" si="623"/>
        <v>0</v>
      </c>
      <c r="AD1628" s="19"/>
      <c r="AE1628" s="19" t="str">
        <f t="shared" si="605"/>
        <v/>
      </c>
      <c r="AF1628" s="66" t="e">
        <f t="shared" si="621"/>
        <v>#VALUE!</v>
      </c>
    </row>
    <row r="1629" spans="1:32">
      <c r="A1629" s="16" t="str">
        <f t="shared" si="608"/>
        <v/>
      </c>
      <c r="B1629" s="29"/>
      <c r="C1629" s="17"/>
      <c r="D1629" s="32"/>
      <c r="E1629" s="18"/>
      <c r="F1629" s="25">
        <f t="shared" si="609"/>
        <v>0</v>
      </c>
      <c r="G1629" s="25">
        <f t="shared" si="610"/>
        <v>1</v>
      </c>
      <c r="H1629" s="25">
        <f t="shared" si="611"/>
        <v>1900</v>
      </c>
      <c r="I1629" s="25">
        <f t="shared" si="612"/>
        <v>1900</v>
      </c>
      <c r="J1629" s="63">
        <f t="shared" si="613"/>
        <v>91</v>
      </c>
      <c r="K1629" s="25">
        <f t="shared" si="614"/>
        <v>0</v>
      </c>
      <c r="L1629" s="25">
        <f t="shared" si="615"/>
        <v>0</v>
      </c>
      <c r="M1629" s="25">
        <f t="shared" si="616"/>
        <v>114</v>
      </c>
      <c r="N1629" s="22">
        <f t="shared" si="617"/>
        <v>0</v>
      </c>
      <c r="O1629" s="22">
        <f t="shared" si="618"/>
        <v>0</v>
      </c>
      <c r="P1629" s="22">
        <f t="shared" si="601"/>
        <v>0</v>
      </c>
      <c r="Q1629" s="62"/>
      <c r="R1629" s="21">
        <f t="shared" si="602"/>
        <v>0</v>
      </c>
      <c r="S1629" s="21"/>
      <c r="T1629" s="56">
        <f t="shared" si="603"/>
        <v>0</v>
      </c>
      <c r="U1629" s="23" t="e">
        <f t="shared" si="604"/>
        <v>#DIV/0!</v>
      </c>
      <c r="V1629" s="23" t="str">
        <f t="shared" si="619"/>
        <v/>
      </c>
      <c r="W1629" s="24"/>
      <c r="X1629" s="55" t="str">
        <f t="shared" si="607"/>
        <v/>
      </c>
      <c r="Y1629" s="19"/>
      <c r="Z1629" s="26" t="e">
        <f t="shared" si="620"/>
        <v>#DIV/0!</v>
      </c>
      <c r="AA1629" s="26">
        <f t="shared" si="622"/>
        <v>0</v>
      </c>
      <c r="AB1629" s="26" t="str">
        <f t="shared" si="606"/>
        <v/>
      </c>
      <c r="AC1629" s="27">
        <f t="shared" si="623"/>
        <v>0</v>
      </c>
      <c r="AD1629" s="19"/>
      <c r="AE1629" s="19" t="str">
        <f t="shared" si="605"/>
        <v/>
      </c>
      <c r="AF1629" s="66" t="e">
        <f t="shared" si="621"/>
        <v>#VALUE!</v>
      </c>
    </row>
    <row r="1630" spans="1:32">
      <c r="A1630" s="16" t="str">
        <f t="shared" si="608"/>
        <v/>
      </c>
      <c r="B1630" s="29"/>
      <c r="C1630" s="17"/>
      <c r="D1630" s="32"/>
      <c r="E1630" s="18"/>
      <c r="F1630" s="25">
        <f t="shared" si="609"/>
        <v>0</v>
      </c>
      <c r="G1630" s="25">
        <f t="shared" si="610"/>
        <v>1</v>
      </c>
      <c r="H1630" s="25">
        <f t="shared" si="611"/>
        <v>1900</v>
      </c>
      <c r="I1630" s="25">
        <f t="shared" si="612"/>
        <v>1900</v>
      </c>
      <c r="J1630" s="63">
        <f t="shared" si="613"/>
        <v>91</v>
      </c>
      <c r="K1630" s="25">
        <f t="shared" si="614"/>
        <v>0</v>
      </c>
      <c r="L1630" s="25">
        <f t="shared" si="615"/>
        <v>0</v>
      </c>
      <c r="M1630" s="25">
        <f t="shared" si="616"/>
        <v>114</v>
      </c>
      <c r="N1630" s="22">
        <f t="shared" si="617"/>
        <v>0</v>
      </c>
      <c r="O1630" s="22">
        <f t="shared" si="618"/>
        <v>0</v>
      </c>
      <c r="P1630" s="22">
        <f t="shared" si="601"/>
        <v>0</v>
      </c>
      <c r="Q1630" s="62"/>
      <c r="R1630" s="21">
        <f t="shared" si="602"/>
        <v>0</v>
      </c>
      <c r="S1630" s="21"/>
      <c r="T1630" s="56">
        <f t="shared" si="603"/>
        <v>0</v>
      </c>
      <c r="U1630" s="23" t="e">
        <f t="shared" si="604"/>
        <v>#DIV/0!</v>
      </c>
      <c r="V1630" s="23" t="str">
        <f t="shared" si="619"/>
        <v/>
      </c>
      <c r="W1630" s="24"/>
      <c r="X1630" s="55" t="str">
        <f t="shared" si="607"/>
        <v/>
      </c>
      <c r="Y1630" s="19"/>
      <c r="Z1630" s="26" t="e">
        <f t="shared" si="620"/>
        <v>#DIV/0!</v>
      </c>
      <c r="AA1630" s="26">
        <f t="shared" si="622"/>
        <v>0</v>
      </c>
      <c r="AB1630" s="26" t="str">
        <f t="shared" si="606"/>
        <v/>
      </c>
      <c r="AC1630" s="27">
        <f t="shared" si="623"/>
        <v>0</v>
      </c>
      <c r="AD1630" s="19"/>
      <c r="AE1630" s="19" t="str">
        <f t="shared" si="605"/>
        <v/>
      </c>
      <c r="AF1630" s="66" t="e">
        <f t="shared" si="621"/>
        <v>#VALUE!</v>
      </c>
    </row>
    <row r="1631" spans="1:32">
      <c r="A1631" s="16" t="str">
        <f t="shared" si="608"/>
        <v/>
      </c>
      <c r="B1631" s="29"/>
      <c r="C1631" s="17"/>
      <c r="D1631" s="32"/>
      <c r="E1631" s="18"/>
      <c r="F1631" s="25">
        <f t="shared" si="609"/>
        <v>0</v>
      </c>
      <c r="G1631" s="25">
        <f t="shared" si="610"/>
        <v>1</v>
      </c>
      <c r="H1631" s="25">
        <f t="shared" si="611"/>
        <v>1900</v>
      </c>
      <c r="I1631" s="25">
        <f t="shared" si="612"/>
        <v>1900</v>
      </c>
      <c r="J1631" s="63">
        <f t="shared" si="613"/>
        <v>91</v>
      </c>
      <c r="K1631" s="25">
        <f t="shared" si="614"/>
        <v>0</v>
      </c>
      <c r="L1631" s="25">
        <f t="shared" si="615"/>
        <v>0</v>
      </c>
      <c r="M1631" s="25">
        <f t="shared" si="616"/>
        <v>114</v>
      </c>
      <c r="N1631" s="22">
        <f t="shared" si="617"/>
        <v>0</v>
      </c>
      <c r="O1631" s="22">
        <f t="shared" si="618"/>
        <v>0</v>
      </c>
      <c r="P1631" s="22">
        <f t="shared" si="601"/>
        <v>0</v>
      </c>
      <c r="Q1631" s="62"/>
      <c r="R1631" s="21">
        <f t="shared" si="602"/>
        <v>0</v>
      </c>
      <c r="S1631" s="21"/>
      <c r="T1631" s="56">
        <f t="shared" si="603"/>
        <v>0</v>
      </c>
      <c r="U1631" s="23" t="e">
        <f t="shared" si="604"/>
        <v>#DIV/0!</v>
      </c>
      <c r="V1631" s="23" t="str">
        <f t="shared" si="619"/>
        <v/>
      </c>
      <c r="W1631" s="24"/>
      <c r="X1631" s="55" t="str">
        <f t="shared" si="607"/>
        <v/>
      </c>
      <c r="Y1631" s="19"/>
      <c r="Z1631" s="26" t="e">
        <f t="shared" si="620"/>
        <v>#DIV/0!</v>
      </c>
      <c r="AA1631" s="26">
        <f t="shared" si="622"/>
        <v>0</v>
      </c>
      <c r="AB1631" s="26" t="str">
        <f t="shared" si="606"/>
        <v/>
      </c>
      <c r="AC1631" s="27">
        <f t="shared" si="623"/>
        <v>0</v>
      </c>
      <c r="AD1631" s="19"/>
      <c r="AE1631" s="19" t="str">
        <f t="shared" si="605"/>
        <v/>
      </c>
      <c r="AF1631" s="66" t="e">
        <f t="shared" si="621"/>
        <v>#VALUE!</v>
      </c>
    </row>
    <row r="1632" spans="1:32">
      <c r="A1632" s="16" t="str">
        <f t="shared" si="608"/>
        <v/>
      </c>
      <c r="B1632" s="29"/>
      <c r="C1632" s="17"/>
      <c r="D1632" s="32"/>
      <c r="E1632" s="18"/>
      <c r="F1632" s="25">
        <f t="shared" si="609"/>
        <v>0</v>
      </c>
      <c r="G1632" s="25">
        <f t="shared" si="610"/>
        <v>1</v>
      </c>
      <c r="H1632" s="25">
        <f t="shared" si="611"/>
        <v>1900</v>
      </c>
      <c r="I1632" s="25">
        <f t="shared" si="612"/>
        <v>1900</v>
      </c>
      <c r="J1632" s="63">
        <f t="shared" si="613"/>
        <v>91</v>
      </c>
      <c r="K1632" s="25">
        <f t="shared" si="614"/>
        <v>0</v>
      </c>
      <c r="L1632" s="25">
        <f t="shared" si="615"/>
        <v>0</v>
      </c>
      <c r="M1632" s="25">
        <f t="shared" si="616"/>
        <v>114</v>
      </c>
      <c r="N1632" s="22">
        <f t="shared" si="617"/>
        <v>0</v>
      </c>
      <c r="O1632" s="22">
        <f t="shared" si="618"/>
        <v>0</v>
      </c>
      <c r="P1632" s="22">
        <f t="shared" si="601"/>
        <v>0</v>
      </c>
      <c r="Q1632" s="62"/>
      <c r="R1632" s="21">
        <f t="shared" si="602"/>
        <v>0</v>
      </c>
      <c r="S1632" s="21"/>
      <c r="T1632" s="56">
        <f t="shared" si="603"/>
        <v>0</v>
      </c>
      <c r="U1632" s="23" t="e">
        <f t="shared" si="604"/>
        <v>#DIV/0!</v>
      </c>
      <c r="V1632" s="23" t="str">
        <f t="shared" si="619"/>
        <v/>
      </c>
      <c r="W1632" s="24"/>
      <c r="X1632" s="55" t="str">
        <f t="shared" si="607"/>
        <v/>
      </c>
      <c r="Y1632" s="19"/>
      <c r="Z1632" s="26" t="e">
        <f t="shared" si="620"/>
        <v>#DIV/0!</v>
      </c>
      <c r="AA1632" s="26">
        <f t="shared" si="622"/>
        <v>0</v>
      </c>
      <c r="AB1632" s="26" t="str">
        <f t="shared" si="606"/>
        <v/>
      </c>
      <c r="AC1632" s="27">
        <f t="shared" si="623"/>
        <v>0</v>
      </c>
      <c r="AD1632" s="19"/>
      <c r="AE1632" s="19" t="str">
        <f t="shared" si="605"/>
        <v/>
      </c>
      <c r="AF1632" s="66" t="e">
        <f t="shared" si="621"/>
        <v>#VALUE!</v>
      </c>
    </row>
    <row r="1633" spans="1:32">
      <c r="A1633" s="16" t="str">
        <f t="shared" si="608"/>
        <v/>
      </c>
      <c r="B1633" s="29"/>
      <c r="C1633" s="17"/>
      <c r="D1633" s="32"/>
      <c r="E1633" s="18"/>
      <c r="F1633" s="25">
        <f t="shared" si="609"/>
        <v>0</v>
      </c>
      <c r="G1633" s="25">
        <f t="shared" si="610"/>
        <v>1</v>
      </c>
      <c r="H1633" s="25">
        <f t="shared" si="611"/>
        <v>1900</v>
      </c>
      <c r="I1633" s="25">
        <f t="shared" si="612"/>
        <v>1900</v>
      </c>
      <c r="J1633" s="63">
        <f t="shared" si="613"/>
        <v>91</v>
      </c>
      <c r="K1633" s="25">
        <f t="shared" si="614"/>
        <v>0</v>
      </c>
      <c r="L1633" s="25">
        <f t="shared" si="615"/>
        <v>0</v>
      </c>
      <c r="M1633" s="25">
        <f t="shared" si="616"/>
        <v>114</v>
      </c>
      <c r="N1633" s="22">
        <f t="shared" si="617"/>
        <v>0</v>
      </c>
      <c r="O1633" s="22">
        <f t="shared" si="618"/>
        <v>0</v>
      </c>
      <c r="P1633" s="22">
        <f t="shared" si="601"/>
        <v>0</v>
      </c>
      <c r="Q1633" s="62"/>
      <c r="R1633" s="21">
        <f t="shared" si="602"/>
        <v>0</v>
      </c>
      <c r="S1633" s="21"/>
      <c r="T1633" s="56">
        <f t="shared" si="603"/>
        <v>0</v>
      </c>
      <c r="U1633" s="23" t="e">
        <f t="shared" si="604"/>
        <v>#DIV/0!</v>
      </c>
      <c r="V1633" s="23" t="str">
        <f t="shared" si="619"/>
        <v/>
      </c>
      <c r="W1633" s="24"/>
      <c r="X1633" s="55" t="str">
        <f t="shared" si="607"/>
        <v/>
      </c>
      <c r="Y1633" s="19"/>
      <c r="Z1633" s="26" t="e">
        <f t="shared" si="620"/>
        <v>#DIV/0!</v>
      </c>
      <c r="AA1633" s="26">
        <f t="shared" si="622"/>
        <v>0</v>
      </c>
      <c r="AB1633" s="26" t="str">
        <f t="shared" si="606"/>
        <v/>
      </c>
      <c r="AC1633" s="27">
        <f t="shared" si="623"/>
        <v>0</v>
      </c>
      <c r="AD1633" s="19"/>
      <c r="AE1633" s="19" t="str">
        <f t="shared" si="605"/>
        <v/>
      </c>
      <c r="AF1633" s="66" t="e">
        <f t="shared" si="621"/>
        <v>#VALUE!</v>
      </c>
    </row>
    <row r="1634" spans="1:32">
      <c r="A1634" s="16" t="str">
        <f t="shared" si="608"/>
        <v/>
      </c>
      <c r="B1634" s="29"/>
      <c r="C1634" s="17"/>
      <c r="D1634" s="32"/>
      <c r="E1634" s="18"/>
      <c r="F1634" s="25">
        <f t="shared" si="609"/>
        <v>0</v>
      </c>
      <c r="G1634" s="25">
        <f t="shared" si="610"/>
        <v>1</v>
      </c>
      <c r="H1634" s="25">
        <f t="shared" si="611"/>
        <v>1900</v>
      </c>
      <c r="I1634" s="25">
        <f t="shared" si="612"/>
        <v>1900</v>
      </c>
      <c r="J1634" s="63">
        <f t="shared" si="613"/>
        <v>91</v>
      </c>
      <c r="K1634" s="25">
        <f t="shared" si="614"/>
        <v>0</v>
      </c>
      <c r="L1634" s="25">
        <f t="shared" si="615"/>
        <v>0</v>
      </c>
      <c r="M1634" s="25">
        <f t="shared" si="616"/>
        <v>114</v>
      </c>
      <c r="N1634" s="22">
        <f t="shared" si="617"/>
        <v>0</v>
      </c>
      <c r="O1634" s="22">
        <f t="shared" si="618"/>
        <v>0</v>
      </c>
      <c r="P1634" s="22">
        <f t="shared" si="601"/>
        <v>0</v>
      </c>
      <c r="Q1634" s="62"/>
      <c r="R1634" s="21">
        <f t="shared" si="602"/>
        <v>0</v>
      </c>
      <c r="S1634" s="21"/>
      <c r="T1634" s="56">
        <f t="shared" si="603"/>
        <v>0</v>
      </c>
      <c r="U1634" s="23" t="e">
        <f t="shared" si="604"/>
        <v>#DIV/0!</v>
      </c>
      <c r="V1634" s="23" t="str">
        <f t="shared" si="619"/>
        <v/>
      </c>
      <c r="W1634" s="24"/>
      <c r="X1634" s="55" t="str">
        <f t="shared" si="607"/>
        <v/>
      </c>
      <c r="Y1634" s="19"/>
      <c r="Z1634" s="26" t="e">
        <f t="shared" si="620"/>
        <v>#DIV/0!</v>
      </c>
      <c r="AA1634" s="26">
        <f t="shared" si="622"/>
        <v>0</v>
      </c>
      <c r="AB1634" s="26" t="str">
        <f t="shared" si="606"/>
        <v/>
      </c>
      <c r="AC1634" s="27">
        <f t="shared" si="623"/>
        <v>0</v>
      </c>
      <c r="AD1634" s="19"/>
      <c r="AE1634" s="19" t="str">
        <f t="shared" si="605"/>
        <v/>
      </c>
      <c r="AF1634" s="66" t="e">
        <f t="shared" si="621"/>
        <v>#VALUE!</v>
      </c>
    </row>
    <row r="1635" spans="1:32">
      <c r="A1635" s="16" t="str">
        <f t="shared" si="608"/>
        <v/>
      </c>
      <c r="B1635" s="29"/>
      <c r="C1635" s="17"/>
      <c r="D1635" s="32"/>
      <c r="E1635" s="18"/>
      <c r="F1635" s="25">
        <f t="shared" si="609"/>
        <v>0</v>
      </c>
      <c r="G1635" s="25">
        <f t="shared" si="610"/>
        <v>1</v>
      </c>
      <c r="H1635" s="25">
        <f t="shared" si="611"/>
        <v>1900</v>
      </c>
      <c r="I1635" s="25">
        <f t="shared" si="612"/>
        <v>1900</v>
      </c>
      <c r="J1635" s="63">
        <f t="shared" si="613"/>
        <v>91</v>
      </c>
      <c r="K1635" s="25">
        <f t="shared" si="614"/>
        <v>0</v>
      </c>
      <c r="L1635" s="25">
        <f t="shared" si="615"/>
        <v>0</v>
      </c>
      <c r="M1635" s="25">
        <f t="shared" si="616"/>
        <v>114</v>
      </c>
      <c r="N1635" s="22">
        <f t="shared" si="617"/>
        <v>0</v>
      </c>
      <c r="O1635" s="22">
        <f t="shared" si="618"/>
        <v>0</v>
      </c>
      <c r="P1635" s="22">
        <f t="shared" si="601"/>
        <v>0</v>
      </c>
      <c r="Q1635" s="62"/>
      <c r="R1635" s="21">
        <f t="shared" si="602"/>
        <v>0</v>
      </c>
      <c r="S1635" s="21"/>
      <c r="T1635" s="56">
        <f t="shared" si="603"/>
        <v>0</v>
      </c>
      <c r="U1635" s="23" t="e">
        <f t="shared" si="604"/>
        <v>#DIV/0!</v>
      </c>
      <c r="V1635" s="23" t="str">
        <f t="shared" si="619"/>
        <v/>
      </c>
      <c r="W1635" s="24"/>
      <c r="X1635" s="55" t="str">
        <f t="shared" si="607"/>
        <v/>
      </c>
      <c r="Y1635" s="19"/>
      <c r="Z1635" s="26" t="e">
        <f t="shared" si="620"/>
        <v>#DIV/0!</v>
      </c>
      <c r="AA1635" s="26">
        <f t="shared" si="622"/>
        <v>0</v>
      </c>
      <c r="AB1635" s="26" t="str">
        <f t="shared" si="606"/>
        <v/>
      </c>
      <c r="AC1635" s="27">
        <f t="shared" si="623"/>
        <v>0</v>
      </c>
      <c r="AD1635" s="19"/>
      <c r="AE1635" s="19" t="str">
        <f t="shared" si="605"/>
        <v/>
      </c>
      <c r="AF1635" s="66" t="e">
        <f t="shared" si="621"/>
        <v>#VALUE!</v>
      </c>
    </row>
    <row r="1636" spans="1:32">
      <c r="A1636" s="16" t="str">
        <f t="shared" si="608"/>
        <v/>
      </c>
      <c r="B1636" s="29"/>
      <c r="C1636" s="17"/>
      <c r="D1636" s="32"/>
      <c r="E1636" s="18"/>
      <c r="F1636" s="25">
        <f t="shared" si="609"/>
        <v>0</v>
      </c>
      <c r="G1636" s="25">
        <f t="shared" si="610"/>
        <v>1</v>
      </c>
      <c r="H1636" s="25">
        <f t="shared" si="611"/>
        <v>1900</v>
      </c>
      <c r="I1636" s="25">
        <f t="shared" si="612"/>
        <v>1900</v>
      </c>
      <c r="J1636" s="63">
        <f t="shared" si="613"/>
        <v>91</v>
      </c>
      <c r="K1636" s="25">
        <f t="shared" si="614"/>
        <v>0</v>
      </c>
      <c r="L1636" s="25">
        <f t="shared" si="615"/>
        <v>0</v>
      </c>
      <c r="M1636" s="25">
        <f t="shared" si="616"/>
        <v>114</v>
      </c>
      <c r="N1636" s="22">
        <f t="shared" si="617"/>
        <v>0</v>
      </c>
      <c r="O1636" s="22">
        <f t="shared" si="618"/>
        <v>0</v>
      </c>
      <c r="P1636" s="22">
        <f t="shared" si="601"/>
        <v>0</v>
      </c>
      <c r="Q1636" s="62"/>
      <c r="R1636" s="21">
        <f t="shared" si="602"/>
        <v>0</v>
      </c>
      <c r="S1636" s="21"/>
      <c r="T1636" s="56">
        <f t="shared" si="603"/>
        <v>0</v>
      </c>
      <c r="U1636" s="23" t="e">
        <f t="shared" si="604"/>
        <v>#DIV/0!</v>
      </c>
      <c r="V1636" s="23" t="str">
        <f t="shared" si="619"/>
        <v/>
      </c>
      <c r="W1636" s="24"/>
      <c r="X1636" s="55" t="str">
        <f t="shared" si="607"/>
        <v/>
      </c>
      <c r="Y1636" s="19"/>
      <c r="Z1636" s="26" t="e">
        <f t="shared" si="620"/>
        <v>#DIV/0!</v>
      </c>
      <c r="AA1636" s="26">
        <f t="shared" si="622"/>
        <v>0</v>
      </c>
      <c r="AB1636" s="26" t="str">
        <f t="shared" si="606"/>
        <v/>
      </c>
      <c r="AC1636" s="27">
        <f t="shared" si="623"/>
        <v>0</v>
      </c>
      <c r="AD1636" s="19"/>
      <c r="AE1636" s="19" t="str">
        <f t="shared" si="605"/>
        <v/>
      </c>
      <c r="AF1636" s="66" t="e">
        <f t="shared" si="621"/>
        <v>#VALUE!</v>
      </c>
    </row>
    <row r="1637" spans="1:32">
      <c r="A1637" s="16" t="str">
        <f t="shared" si="608"/>
        <v/>
      </c>
      <c r="B1637" s="29"/>
      <c r="C1637" s="17"/>
      <c r="D1637" s="32"/>
      <c r="E1637" s="18"/>
      <c r="F1637" s="25">
        <f t="shared" si="609"/>
        <v>0</v>
      </c>
      <c r="G1637" s="25">
        <f t="shared" si="610"/>
        <v>1</v>
      </c>
      <c r="H1637" s="25">
        <f t="shared" si="611"/>
        <v>1900</v>
      </c>
      <c r="I1637" s="25">
        <f t="shared" si="612"/>
        <v>1900</v>
      </c>
      <c r="J1637" s="63">
        <f t="shared" si="613"/>
        <v>91</v>
      </c>
      <c r="K1637" s="25">
        <f t="shared" si="614"/>
        <v>0</v>
      </c>
      <c r="L1637" s="25">
        <f t="shared" si="615"/>
        <v>0</v>
      </c>
      <c r="M1637" s="25">
        <f t="shared" si="616"/>
        <v>114</v>
      </c>
      <c r="N1637" s="22">
        <f t="shared" si="617"/>
        <v>0</v>
      </c>
      <c r="O1637" s="22">
        <f t="shared" si="618"/>
        <v>0</v>
      </c>
      <c r="P1637" s="22">
        <f t="shared" si="601"/>
        <v>0</v>
      </c>
      <c r="Q1637" s="62"/>
      <c r="R1637" s="21">
        <f t="shared" si="602"/>
        <v>0</v>
      </c>
      <c r="S1637" s="21"/>
      <c r="T1637" s="56">
        <f t="shared" si="603"/>
        <v>0</v>
      </c>
      <c r="U1637" s="23" t="e">
        <f t="shared" si="604"/>
        <v>#DIV/0!</v>
      </c>
      <c r="V1637" s="23" t="str">
        <f t="shared" si="619"/>
        <v/>
      </c>
      <c r="W1637" s="24"/>
      <c r="X1637" s="55" t="str">
        <f t="shared" si="607"/>
        <v/>
      </c>
      <c r="Y1637" s="19"/>
      <c r="Z1637" s="26" t="e">
        <f t="shared" si="620"/>
        <v>#DIV/0!</v>
      </c>
      <c r="AA1637" s="26">
        <f t="shared" si="622"/>
        <v>0</v>
      </c>
      <c r="AB1637" s="26" t="str">
        <f t="shared" si="606"/>
        <v/>
      </c>
      <c r="AC1637" s="27">
        <f t="shared" si="623"/>
        <v>0</v>
      </c>
      <c r="AD1637" s="19"/>
      <c r="AE1637" s="19" t="str">
        <f t="shared" si="605"/>
        <v/>
      </c>
      <c r="AF1637" s="66" t="e">
        <f t="shared" si="621"/>
        <v>#VALUE!</v>
      </c>
    </row>
    <row r="1638" spans="1:32">
      <c r="A1638" s="16" t="str">
        <f t="shared" si="608"/>
        <v/>
      </c>
      <c r="B1638" s="29"/>
      <c r="C1638" s="17"/>
      <c r="D1638" s="32"/>
      <c r="E1638" s="18"/>
      <c r="F1638" s="25">
        <f t="shared" si="609"/>
        <v>0</v>
      </c>
      <c r="G1638" s="25">
        <f t="shared" si="610"/>
        <v>1</v>
      </c>
      <c r="H1638" s="25">
        <f t="shared" si="611"/>
        <v>1900</v>
      </c>
      <c r="I1638" s="25">
        <f t="shared" si="612"/>
        <v>1900</v>
      </c>
      <c r="J1638" s="63">
        <f t="shared" si="613"/>
        <v>91</v>
      </c>
      <c r="K1638" s="25">
        <f t="shared" si="614"/>
        <v>0</v>
      </c>
      <c r="L1638" s="25">
        <f t="shared" si="615"/>
        <v>0</v>
      </c>
      <c r="M1638" s="25">
        <f t="shared" si="616"/>
        <v>114</v>
      </c>
      <c r="N1638" s="22">
        <f t="shared" si="617"/>
        <v>0</v>
      </c>
      <c r="O1638" s="22">
        <f t="shared" si="618"/>
        <v>0</v>
      </c>
      <c r="P1638" s="22">
        <f t="shared" si="601"/>
        <v>0</v>
      </c>
      <c r="Q1638" s="62"/>
      <c r="R1638" s="21">
        <f t="shared" si="602"/>
        <v>0</v>
      </c>
      <c r="S1638" s="21"/>
      <c r="T1638" s="56">
        <f t="shared" si="603"/>
        <v>0</v>
      </c>
      <c r="U1638" s="23" t="e">
        <f t="shared" si="604"/>
        <v>#DIV/0!</v>
      </c>
      <c r="V1638" s="23" t="str">
        <f t="shared" si="619"/>
        <v/>
      </c>
      <c r="W1638" s="24"/>
      <c r="X1638" s="55" t="str">
        <f t="shared" si="607"/>
        <v/>
      </c>
      <c r="Y1638" s="19"/>
      <c r="Z1638" s="26" t="e">
        <f t="shared" si="620"/>
        <v>#DIV/0!</v>
      </c>
      <c r="AA1638" s="26">
        <f t="shared" si="622"/>
        <v>0</v>
      </c>
      <c r="AB1638" s="26" t="str">
        <f t="shared" si="606"/>
        <v/>
      </c>
      <c r="AC1638" s="27">
        <f t="shared" si="623"/>
        <v>0</v>
      </c>
      <c r="AD1638" s="19"/>
      <c r="AE1638" s="19" t="str">
        <f t="shared" si="605"/>
        <v/>
      </c>
      <c r="AF1638" s="66" t="e">
        <f t="shared" si="621"/>
        <v>#VALUE!</v>
      </c>
    </row>
    <row r="1639" spans="1:32">
      <c r="A1639" s="16" t="str">
        <f t="shared" si="608"/>
        <v/>
      </c>
      <c r="B1639" s="29"/>
      <c r="C1639" s="17"/>
      <c r="D1639" s="32"/>
      <c r="E1639" s="18"/>
      <c r="F1639" s="25">
        <f t="shared" si="609"/>
        <v>0</v>
      </c>
      <c r="G1639" s="25">
        <f t="shared" si="610"/>
        <v>1</v>
      </c>
      <c r="H1639" s="25">
        <f t="shared" si="611"/>
        <v>1900</v>
      </c>
      <c r="I1639" s="25">
        <f t="shared" si="612"/>
        <v>1900</v>
      </c>
      <c r="J1639" s="63">
        <f t="shared" si="613"/>
        <v>91</v>
      </c>
      <c r="K1639" s="25">
        <f t="shared" si="614"/>
        <v>0</v>
      </c>
      <c r="L1639" s="25">
        <f t="shared" si="615"/>
        <v>0</v>
      </c>
      <c r="M1639" s="25">
        <f t="shared" si="616"/>
        <v>114</v>
      </c>
      <c r="N1639" s="22">
        <f t="shared" si="617"/>
        <v>0</v>
      </c>
      <c r="O1639" s="22">
        <f t="shared" si="618"/>
        <v>0</v>
      </c>
      <c r="P1639" s="22">
        <f t="shared" si="601"/>
        <v>0</v>
      </c>
      <c r="Q1639" s="62"/>
      <c r="R1639" s="21">
        <f t="shared" si="602"/>
        <v>0</v>
      </c>
      <c r="S1639" s="21"/>
      <c r="T1639" s="56">
        <f t="shared" si="603"/>
        <v>0</v>
      </c>
      <c r="U1639" s="23" t="e">
        <f t="shared" si="604"/>
        <v>#DIV/0!</v>
      </c>
      <c r="V1639" s="23" t="str">
        <f t="shared" si="619"/>
        <v/>
      </c>
      <c r="W1639" s="24"/>
      <c r="X1639" s="55" t="str">
        <f t="shared" si="607"/>
        <v/>
      </c>
      <c r="Y1639" s="19"/>
      <c r="Z1639" s="26" t="e">
        <f t="shared" si="620"/>
        <v>#DIV/0!</v>
      </c>
      <c r="AA1639" s="26">
        <f t="shared" si="622"/>
        <v>0</v>
      </c>
      <c r="AB1639" s="26" t="str">
        <f t="shared" si="606"/>
        <v/>
      </c>
      <c r="AC1639" s="27">
        <f t="shared" si="623"/>
        <v>0</v>
      </c>
      <c r="AD1639" s="19"/>
      <c r="AE1639" s="19" t="str">
        <f t="shared" si="605"/>
        <v/>
      </c>
      <c r="AF1639" s="66" t="e">
        <f t="shared" si="621"/>
        <v>#VALUE!</v>
      </c>
    </row>
    <row r="1640" spans="1:32">
      <c r="A1640" s="16" t="str">
        <f t="shared" si="608"/>
        <v/>
      </c>
      <c r="B1640" s="29"/>
      <c r="C1640" s="17"/>
      <c r="D1640" s="32"/>
      <c r="E1640" s="18"/>
      <c r="F1640" s="25">
        <f t="shared" si="609"/>
        <v>0</v>
      </c>
      <c r="G1640" s="25">
        <f t="shared" si="610"/>
        <v>1</v>
      </c>
      <c r="H1640" s="25">
        <f t="shared" si="611"/>
        <v>1900</v>
      </c>
      <c r="I1640" s="25">
        <f t="shared" si="612"/>
        <v>1900</v>
      </c>
      <c r="J1640" s="63">
        <f t="shared" si="613"/>
        <v>91</v>
      </c>
      <c r="K1640" s="25">
        <f t="shared" si="614"/>
        <v>0</v>
      </c>
      <c r="L1640" s="25">
        <f t="shared" si="615"/>
        <v>0</v>
      </c>
      <c r="M1640" s="25">
        <f t="shared" si="616"/>
        <v>114</v>
      </c>
      <c r="N1640" s="22">
        <f t="shared" si="617"/>
        <v>0</v>
      </c>
      <c r="O1640" s="22">
        <f t="shared" si="618"/>
        <v>0</v>
      </c>
      <c r="P1640" s="22">
        <f t="shared" si="601"/>
        <v>0</v>
      </c>
      <c r="Q1640" s="62"/>
      <c r="R1640" s="21">
        <f t="shared" si="602"/>
        <v>0</v>
      </c>
      <c r="S1640" s="21"/>
      <c r="T1640" s="56">
        <f t="shared" si="603"/>
        <v>0</v>
      </c>
      <c r="U1640" s="23" t="e">
        <f t="shared" si="604"/>
        <v>#DIV/0!</v>
      </c>
      <c r="V1640" s="23" t="str">
        <f t="shared" si="619"/>
        <v/>
      </c>
      <c r="W1640" s="24"/>
      <c r="X1640" s="55" t="str">
        <f t="shared" si="607"/>
        <v/>
      </c>
      <c r="Y1640" s="19"/>
      <c r="Z1640" s="26" t="e">
        <f t="shared" si="620"/>
        <v>#DIV/0!</v>
      </c>
      <c r="AA1640" s="26">
        <f t="shared" si="622"/>
        <v>0</v>
      </c>
      <c r="AB1640" s="26" t="str">
        <f t="shared" si="606"/>
        <v/>
      </c>
      <c r="AC1640" s="27">
        <f t="shared" si="623"/>
        <v>0</v>
      </c>
      <c r="AD1640" s="19"/>
      <c r="AE1640" s="19" t="str">
        <f t="shared" si="605"/>
        <v/>
      </c>
      <c r="AF1640" s="66" t="e">
        <f t="shared" si="621"/>
        <v>#VALUE!</v>
      </c>
    </row>
    <row r="1641" spans="1:32">
      <c r="A1641" s="16" t="str">
        <f t="shared" si="608"/>
        <v/>
      </c>
      <c r="B1641" s="29"/>
      <c r="C1641" s="17"/>
      <c r="D1641" s="32"/>
      <c r="E1641" s="18"/>
      <c r="F1641" s="25">
        <f t="shared" si="609"/>
        <v>0</v>
      </c>
      <c r="G1641" s="25">
        <f t="shared" si="610"/>
        <v>1</v>
      </c>
      <c r="H1641" s="25">
        <f t="shared" si="611"/>
        <v>1900</v>
      </c>
      <c r="I1641" s="25">
        <f t="shared" si="612"/>
        <v>1900</v>
      </c>
      <c r="J1641" s="63">
        <f t="shared" si="613"/>
        <v>91</v>
      </c>
      <c r="K1641" s="25">
        <f t="shared" si="614"/>
        <v>0</v>
      </c>
      <c r="L1641" s="25">
        <f t="shared" si="615"/>
        <v>0</v>
      </c>
      <c r="M1641" s="25">
        <f t="shared" si="616"/>
        <v>114</v>
      </c>
      <c r="N1641" s="22">
        <f t="shared" si="617"/>
        <v>0</v>
      </c>
      <c r="O1641" s="22">
        <f t="shared" si="618"/>
        <v>0</v>
      </c>
      <c r="P1641" s="22">
        <f t="shared" si="601"/>
        <v>0</v>
      </c>
      <c r="Q1641" s="62"/>
      <c r="R1641" s="21">
        <f t="shared" si="602"/>
        <v>0</v>
      </c>
      <c r="S1641" s="21"/>
      <c r="T1641" s="56">
        <f t="shared" si="603"/>
        <v>0</v>
      </c>
      <c r="U1641" s="23" t="e">
        <f t="shared" si="604"/>
        <v>#DIV/0!</v>
      </c>
      <c r="V1641" s="23" t="str">
        <f t="shared" si="619"/>
        <v/>
      </c>
      <c r="W1641" s="24"/>
      <c r="X1641" s="55" t="str">
        <f t="shared" si="607"/>
        <v/>
      </c>
      <c r="Y1641" s="19"/>
      <c r="Z1641" s="26" t="e">
        <f t="shared" si="620"/>
        <v>#DIV/0!</v>
      </c>
      <c r="AA1641" s="26">
        <f t="shared" si="622"/>
        <v>0</v>
      </c>
      <c r="AB1641" s="26" t="str">
        <f t="shared" si="606"/>
        <v/>
      </c>
      <c r="AC1641" s="27">
        <f t="shared" si="623"/>
        <v>0</v>
      </c>
      <c r="AD1641" s="19"/>
      <c r="AE1641" s="19" t="str">
        <f t="shared" si="605"/>
        <v/>
      </c>
      <c r="AF1641" s="66" t="e">
        <f t="shared" si="621"/>
        <v>#VALUE!</v>
      </c>
    </row>
    <row r="1642" spans="1:32">
      <c r="A1642" s="16" t="str">
        <f t="shared" si="608"/>
        <v/>
      </c>
      <c r="B1642" s="29"/>
      <c r="C1642" s="17"/>
      <c r="D1642" s="32"/>
      <c r="E1642" s="18"/>
      <c r="F1642" s="25">
        <f t="shared" si="609"/>
        <v>0</v>
      </c>
      <c r="G1642" s="25">
        <f t="shared" si="610"/>
        <v>1</v>
      </c>
      <c r="H1642" s="25">
        <f t="shared" si="611"/>
        <v>1900</v>
      </c>
      <c r="I1642" s="25">
        <f t="shared" si="612"/>
        <v>1900</v>
      </c>
      <c r="J1642" s="63">
        <f t="shared" si="613"/>
        <v>91</v>
      </c>
      <c r="K1642" s="25">
        <f t="shared" si="614"/>
        <v>0</v>
      </c>
      <c r="L1642" s="25">
        <f t="shared" si="615"/>
        <v>0</v>
      </c>
      <c r="M1642" s="25">
        <f t="shared" si="616"/>
        <v>114</v>
      </c>
      <c r="N1642" s="22">
        <f t="shared" si="617"/>
        <v>0</v>
      </c>
      <c r="O1642" s="22">
        <f t="shared" si="618"/>
        <v>0</v>
      </c>
      <c r="P1642" s="22">
        <f t="shared" si="601"/>
        <v>0</v>
      </c>
      <c r="Q1642" s="62"/>
      <c r="R1642" s="21">
        <f t="shared" si="602"/>
        <v>0</v>
      </c>
      <c r="S1642" s="21"/>
      <c r="T1642" s="56">
        <f t="shared" si="603"/>
        <v>0</v>
      </c>
      <c r="U1642" s="23" t="e">
        <f t="shared" si="604"/>
        <v>#DIV/0!</v>
      </c>
      <c r="V1642" s="23" t="str">
        <f t="shared" si="619"/>
        <v/>
      </c>
      <c r="W1642" s="24"/>
      <c r="X1642" s="55" t="str">
        <f t="shared" si="607"/>
        <v/>
      </c>
      <c r="Y1642" s="19"/>
      <c r="Z1642" s="26" t="e">
        <f t="shared" si="620"/>
        <v>#DIV/0!</v>
      </c>
      <c r="AA1642" s="26">
        <f t="shared" si="622"/>
        <v>0</v>
      </c>
      <c r="AB1642" s="26" t="str">
        <f t="shared" si="606"/>
        <v/>
      </c>
      <c r="AC1642" s="27">
        <f t="shared" si="623"/>
        <v>0</v>
      </c>
      <c r="AD1642" s="19"/>
      <c r="AE1642" s="19" t="str">
        <f t="shared" si="605"/>
        <v/>
      </c>
      <c r="AF1642" s="66" t="e">
        <f t="shared" si="621"/>
        <v>#VALUE!</v>
      </c>
    </row>
    <row r="1643" spans="1:32">
      <c r="A1643" s="16" t="str">
        <f t="shared" si="608"/>
        <v/>
      </c>
      <c r="B1643" s="29"/>
      <c r="C1643" s="17"/>
      <c r="D1643" s="32"/>
      <c r="E1643" s="18"/>
      <c r="F1643" s="25">
        <f t="shared" si="609"/>
        <v>0</v>
      </c>
      <c r="G1643" s="25">
        <f t="shared" si="610"/>
        <v>1</v>
      </c>
      <c r="H1643" s="25">
        <f t="shared" si="611"/>
        <v>1900</v>
      </c>
      <c r="I1643" s="25">
        <f t="shared" si="612"/>
        <v>1900</v>
      </c>
      <c r="J1643" s="63">
        <f t="shared" si="613"/>
        <v>91</v>
      </c>
      <c r="K1643" s="25">
        <f t="shared" si="614"/>
        <v>0</v>
      </c>
      <c r="L1643" s="25">
        <f t="shared" si="615"/>
        <v>0</v>
      </c>
      <c r="M1643" s="25">
        <f t="shared" si="616"/>
        <v>114</v>
      </c>
      <c r="N1643" s="22">
        <f t="shared" si="617"/>
        <v>0</v>
      </c>
      <c r="O1643" s="22">
        <f t="shared" si="618"/>
        <v>0</v>
      </c>
      <c r="P1643" s="22">
        <f t="shared" si="601"/>
        <v>0</v>
      </c>
      <c r="Q1643" s="62"/>
      <c r="R1643" s="21">
        <f t="shared" si="602"/>
        <v>0</v>
      </c>
      <c r="S1643" s="21"/>
      <c r="T1643" s="56">
        <f t="shared" si="603"/>
        <v>0</v>
      </c>
      <c r="U1643" s="23" t="e">
        <f t="shared" si="604"/>
        <v>#DIV/0!</v>
      </c>
      <c r="V1643" s="23" t="str">
        <f t="shared" si="619"/>
        <v/>
      </c>
      <c r="W1643" s="24"/>
      <c r="X1643" s="55" t="str">
        <f t="shared" si="607"/>
        <v/>
      </c>
      <c r="Y1643" s="19"/>
      <c r="Z1643" s="26" t="e">
        <f t="shared" si="620"/>
        <v>#DIV/0!</v>
      </c>
      <c r="AA1643" s="26">
        <f t="shared" si="622"/>
        <v>0</v>
      </c>
      <c r="AB1643" s="26" t="str">
        <f t="shared" si="606"/>
        <v/>
      </c>
      <c r="AC1643" s="27">
        <f t="shared" si="623"/>
        <v>0</v>
      </c>
      <c r="AD1643" s="19"/>
      <c r="AE1643" s="19" t="str">
        <f t="shared" si="605"/>
        <v/>
      </c>
      <c r="AF1643" s="66" t="e">
        <f t="shared" si="621"/>
        <v>#VALUE!</v>
      </c>
    </row>
    <row r="1644" spans="1:32">
      <c r="A1644" s="16" t="str">
        <f t="shared" si="608"/>
        <v/>
      </c>
      <c r="B1644" s="29"/>
      <c r="C1644" s="17"/>
      <c r="D1644" s="32"/>
      <c r="E1644" s="18"/>
      <c r="F1644" s="25">
        <f t="shared" si="609"/>
        <v>0</v>
      </c>
      <c r="G1644" s="25">
        <f t="shared" si="610"/>
        <v>1</v>
      </c>
      <c r="H1644" s="25">
        <f t="shared" si="611"/>
        <v>1900</v>
      </c>
      <c r="I1644" s="25">
        <f t="shared" si="612"/>
        <v>1900</v>
      </c>
      <c r="J1644" s="63">
        <f t="shared" si="613"/>
        <v>91</v>
      </c>
      <c r="K1644" s="25">
        <f t="shared" si="614"/>
        <v>0</v>
      </c>
      <c r="L1644" s="25">
        <f t="shared" si="615"/>
        <v>0</v>
      </c>
      <c r="M1644" s="25">
        <f t="shared" si="616"/>
        <v>114</v>
      </c>
      <c r="N1644" s="22">
        <f t="shared" si="617"/>
        <v>0</v>
      </c>
      <c r="O1644" s="22">
        <f t="shared" si="618"/>
        <v>0</v>
      </c>
      <c r="P1644" s="22">
        <f t="shared" si="601"/>
        <v>0</v>
      </c>
      <c r="Q1644" s="62"/>
      <c r="R1644" s="21">
        <f t="shared" si="602"/>
        <v>0</v>
      </c>
      <c r="S1644" s="21"/>
      <c r="T1644" s="56">
        <f t="shared" si="603"/>
        <v>0</v>
      </c>
      <c r="U1644" s="23" t="e">
        <f t="shared" si="604"/>
        <v>#DIV/0!</v>
      </c>
      <c r="V1644" s="23" t="str">
        <f t="shared" si="619"/>
        <v/>
      </c>
      <c r="W1644" s="24"/>
      <c r="X1644" s="55" t="str">
        <f t="shared" si="607"/>
        <v/>
      </c>
      <c r="Y1644" s="19"/>
      <c r="Z1644" s="26" t="e">
        <f t="shared" si="620"/>
        <v>#DIV/0!</v>
      </c>
      <c r="AA1644" s="26">
        <f t="shared" si="622"/>
        <v>0</v>
      </c>
      <c r="AB1644" s="26" t="str">
        <f t="shared" si="606"/>
        <v/>
      </c>
      <c r="AC1644" s="27">
        <f t="shared" si="623"/>
        <v>0</v>
      </c>
      <c r="AD1644" s="19"/>
      <c r="AE1644" s="19" t="str">
        <f t="shared" si="605"/>
        <v/>
      </c>
      <c r="AF1644" s="66" t="e">
        <f t="shared" si="621"/>
        <v>#VALUE!</v>
      </c>
    </row>
    <row r="1645" spans="1:32">
      <c r="A1645" s="16" t="str">
        <f t="shared" si="608"/>
        <v/>
      </c>
      <c r="B1645" s="29"/>
      <c r="C1645" s="17"/>
      <c r="D1645" s="32"/>
      <c r="E1645" s="18"/>
      <c r="F1645" s="25">
        <f t="shared" si="609"/>
        <v>0</v>
      </c>
      <c r="G1645" s="25">
        <f t="shared" si="610"/>
        <v>1</v>
      </c>
      <c r="H1645" s="25">
        <f t="shared" si="611"/>
        <v>1900</v>
      </c>
      <c r="I1645" s="25">
        <f t="shared" si="612"/>
        <v>1900</v>
      </c>
      <c r="J1645" s="63">
        <f t="shared" si="613"/>
        <v>91</v>
      </c>
      <c r="K1645" s="25">
        <f t="shared" si="614"/>
        <v>0</v>
      </c>
      <c r="L1645" s="25">
        <f t="shared" si="615"/>
        <v>0</v>
      </c>
      <c r="M1645" s="25">
        <f t="shared" si="616"/>
        <v>114</v>
      </c>
      <c r="N1645" s="22">
        <f t="shared" si="617"/>
        <v>0</v>
      </c>
      <c r="O1645" s="22">
        <f t="shared" si="618"/>
        <v>0</v>
      </c>
      <c r="P1645" s="22">
        <f t="shared" si="601"/>
        <v>0</v>
      </c>
      <c r="Q1645" s="62"/>
      <c r="R1645" s="21">
        <f t="shared" si="602"/>
        <v>0</v>
      </c>
      <c r="S1645" s="21"/>
      <c r="T1645" s="56">
        <f t="shared" si="603"/>
        <v>0</v>
      </c>
      <c r="U1645" s="23" t="e">
        <f t="shared" si="604"/>
        <v>#DIV/0!</v>
      </c>
      <c r="V1645" s="23" t="str">
        <f t="shared" si="619"/>
        <v/>
      </c>
      <c r="W1645" s="24"/>
      <c r="X1645" s="55" t="str">
        <f t="shared" si="607"/>
        <v/>
      </c>
      <c r="Y1645" s="19"/>
      <c r="Z1645" s="26" t="e">
        <f t="shared" si="620"/>
        <v>#DIV/0!</v>
      </c>
      <c r="AA1645" s="26">
        <f t="shared" si="622"/>
        <v>0</v>
      </c>
      <c r="AB1645" s="26" t="str">
        <f t="shared" si="606"/>
        <v/>
      </c>
      <c r="AC1645" s="27">
        <f t="shared" si="623"/>
        <v>0</v>
      </c>
      <c r="AD1645" s="19"/>
      <c r="AE1645" s="19" t="str">
        <f t="shared" si="605"/>
        <v/>
      </c>
      <c r="AF1645" s="66" t="e">
        <f t="shared" si="621"/>
        <v>#VALUE!</v>
      </c>
    </row>
    <row r="1646" spans="1:32">
      <c r="A1646" s="16" t="str">
        <f t="shared" si="608"/>
        <v/>
      </c>
      <c r="B1646" s="29"/>
      <c r="C1646" s="17"/>
      <c r="D1646" s="32"/>
      <c r="E1646" s="18"/>
      <c r="F1646" s="25">
        <f t="shared" si="609"/>
        <v>0</v>
      </c>
      <c r="G1646" s="25">
        <f t="shared" si="610"/>
        <v>1</v>
      </c>
      <c r="H1646" s="25">
        <f t="shared" si="611"/>
        <v>1900</v>
      </c>
      <c r="I1646" s="25">
        <f t="shared" si="612"/>
        <v>1900</v>
      </c>
      <c r="J1646" s="63">
        <f t="shared" si="613"/>
        <v>91</v>
      </c>
      <c r="K1646" s="25">
        <f t="shared" si="614"/>
        <v>0</v>
      </c>
      <c r="L1646" s="25">
        <f t="shared" si="615"/>
        <v>0</v>
      </c>
      <c r="M1646" s="25">
        <f t="shared" si="616"/>
        <v>114</v>
      </c>
      <c r="N1646" s="22">
        <f t="shared" si="617"/>
        <v>0</v>
      </c>
      <c r="O1646" s="22">
        <f t="shared" si="618"/>
        <v>0</v>
      </c>
      <c r="P1646" s="22">
        <f t="shared" si="601"/>
        <v>0</v>
      </c>
      <c r="Q1646" s="62"/>
      <c r="R1646" s="21">
        <f t="shared" si="602"/>
        <v>0</v>
      </c>
      <c r="S1646" s="21"/>
      <c r="T1646" s="56">
        <f t="shared" si="603"/>
        <v>0</v>
      </c>
      <c r="U1646" s="23" t="e">
        <f t="shared" si="604"/>
        <v>#DIV/0!</v>
      </c>
      <c r="V1646" s="23" t="str">
        <f t="shared" si="619"/>
        <v/>
      </c>
      <c r="W1646" s="24"/>
      <c r="X1646" s="55" t="str">
        <f t="shared" si="607"/>
        <v/>
      </c>
      <c r="Y1646" s="19"/>
      <c r="Z1646" s="26" t="e">
        <f t="shared" si="620"/>
        <v>#DIV/0!</v>
      </c>
      <c r="AA1646" s="26">
        <f t="shared" si="622"/>
        <v>0</v>
      </c>
      <c r="AB1646" s="26" t="str">
        <f t="shared" si="606"/>
        <v/>
      </c>
      <c r="AC1646" s="27">
        <f t="shared" si="623"/>
        <v>0</v>
      </c>
      <c r="AD1646" s="19"/>
      <c r="AE1646" s="19" t="str">
        <f t="shared" si="605"/>
        <v/>
      </c>
      <c r="AF1646" s="66" t="e">
        <f t="shared" si="621"/>
        <v>#VALUE!</v>
      </c>
    </row>
    <row r="1647" spans="1:32">
      <c r="A1647" s="16" t="str">
        <f t="shared" si="608"/>
        <v/>
      </c>
      <c r="B1647" s="29"/>
      <c r="C1647" s="17"/>
      <c r="D1647" s="32"/>
      <c r="E1647" s="18"/>
      <c r="F1647" s="25">
        <f t="shared" si="609"/>
        <v>0</v>
      </c>
      <c r="G1647" s="25">
        <f t="shared" si="610"/>
        <v>1</v>
      </c>
      <c r="H1647" s="25">
        <f t="shared" si="611"/>
        <v>1900</v>
      </c>
      <c r="I1647" s="25">
        <f t="shared" si="612"/>
        <v>1900</v>
      </c>
      <c r="J1647" s="63">
        <f t="shared" si="613"/>
        <v>91</v>
      </c>
      <c r="K1647" s="25">
        <f t="shared" si="614"/>
        <v>0</v>
      </c>
      <c r="L1647" s="25">
        <f t="shared" si="615"/>
        <v>0</v>
      </c>
      <c r="M1647" s="25">
        <f t="shared" si="616"/>
        <v>114</v>
      </c>
      <c r="N1647" s="22">
        <f t="shared" si="617"/>
        <v>0</v>
      </c>
      <c r="O1647" s="22">
        <f t="shared" si="618"/>
        <v>0</v>
      </c>
      <c r="P1647" s="22">
        <f t="shared" si="601"/>
        <v>0</v>
      </c>
      <c r="Q1647" s="62"/>
      <c r="R1647" s="21">
        <f t="shared" si="602"/>
        <v>0</v>
      </c>
      <c r="S1647" s="21"/>
      <c r="T1647" s="56">
        <f t="shared" si="603"/>
        <v>0</v>
      </c>
      <c r="U1647" s="23" t="e">
        <f t="shared" si="604"/>
        <v>#DIV/0!</v>
      </c>
      <c r="V1647" s="23" t="str">
        <f t="shared" si="619"/>
        <v/>
      </c>
      <c r="W1647" s="24"/>
      <c r="X1647" s="55" t="str">
        <f t="shared" si="607"/>
        <v/>
      </c>
      <c r="Y1647" s="19"/>
      <c r="Z1647" s="26" t="e">
        <f t="shared" si="620"/>
        <v>#DIV/0!</v>
      </c>
      <c r="AA1647" s="26">
        <f t="shared" si="622"/>
        <v>0</v>
      </c>
      <c r="AB1647" s="26" t="str">
        <f t="shared" si="606"/>
        <v/>
      </c>
      <c r="AC1647" s="27">
        <f t="shared" si="623"/>
        <v>0</v>
      </c>
      <c r="AD1647" s="19"/>
      <c r="AE1647" s="19" t="str">
        <f t="shared" si="605"/>
        <v/>
      </c>
      <c r="AF1647" s="66" t="e">
        <f t="shared" si="621"/>
        <v>#VALUE!</v>
      </c>
    </row>
    <row r="1648" spans="1:32">
      <c r="A1648" s="16" t="str">
        <f t="shared" si="608"/>
        <v/>
      </c>
      <c r="B1648" s="29"/>
      <c r="C1648" s="17"/>
      <c r="D1648" s="32"/>
      <c r="E1648" s="18"/>
      <c r="F1648" s="25">
        <f t="shared" si="609"/>
        <v>0</v>
      </c>
      <c r="G1648" s="25">
        <f t="shared" si="610"/>
        <v>1</v>
      </c>
      <c r="H1648" s="25">
        <f t="shared" si="611"/>
        <v>1900</v>
      </c>
      <c r="I1648" s="25">
        <f t="shared" si="612"/>
        <v>1900</v>
      </c>
      <c r="J1648" s="63">
        <f t="shared" si="613"/>
        <v>91</v>
      </c>
      <c r="K1648" s="25">
        <f t="shared" si="614"/>
        <v>0</v>
      </c>
      <c r="L1648" s="25">
        <f t="shared" si="615"/>
        <v>0</v>
      </c>
      <c r="M1648" s="25">
        <f t="shared" si="616"/>
        <v>114</v>
      </c>
      <c r="N1648" s="22">
        <f t="shared" si="617"/>
        <v>0</v>
      </c>
      <c r="O1648" s="22">
        <f t="shared" si="618"/>
        <v>0</v>
      </c>
      <c r="P1648" s="22">
        <f t="shared" si="601"/>
        <v>0</v>
      </c>
      <c r="Q1648" s="62"/>
      <c r="R1648" s="21">
        <f t="shared" si="602"/>
        <v>0</v>
      </c>
      <c r="S1648" s="21"/>
      <c r="T1648" s="56">
        <f t="shared" si="603"/>
        <v>0</v>
      </c>
      <c r="U1648" s="23" t="e">
        <f t="shared" si="604"/>
        <v>#DIV/0!</v>
      </c>
      <c r="V1648" s="23" t="str">
        <f t="shared" si="619"/>
        <v/>
      </c>
      <c r="W1648" s="24"/>
      <c r="X1648" s="55" t="str">
        <f t="shared" si="607"/>
        <v/>
      </c>
      <c r="Y1648" s="19"/>
      <c r="Z1648" s="26" t="e">
        <f t="shared" si="620"/>
        <v>#DIV/0!</v>
      </c>
      <c r="AA1648" s="26">
        <f t="shared" si="622"/>
        <v>0</v>
      </c>
      <c r="AB1648" s="26" t="str">
        <f t="shared" si="606"/>
        <v/>
      </c>
      <c r="AC1648" s="27">
        <f t="shared" si="623"/>
        <v>0</v>
      </c>
      <c r="AD1648" s="19"/>
      <c r="AE1648" s="19" t="str">
        <f t="shared" si="605"/>
        <v/>
      </c>
      <c r="AF1648" s="66" t="e">
        <f t="shared" si="621"/>
        <v>#VALUE!</v>
      </c>
    </row>
    <row r="1649" spans="1:32">
      <c r="A1649" s="16" t="str">
        <f t="shared" si="608"/>
        <v/>
      </c>
      <c r="B1649" s="29"/>
      <c r="C1649" s="17"/>
      <c r="D1649" s="32"/>
      <c r="E1649" s="18"/>
      <c r="F1649" s="25">
        <f t="shared" si="609"/>
        <v>0</v>
      </c>
      <c r="G1649" s="25">
        <f t="shared" si="610"/>
        <v>1</v>
      </c>
      <c r="H1649" s="25">
        <f t="shared" si="611"/>
        <v>1900</v>
      </c>
      <c r="I1649" s="25">
        <f t="shared" si="612"/>
        <v>1900</v>
      </c>
      <c r="J1649" s="63">
        <f t="shared" si="613"/>
        <v>91</v>
      </c>
      <c r="K1649" s="25">
        <f t="shared" si="614"/>
        <v>0</v>
      </c>
      <c r="L1649" s="25">
        <f t="shared" si="615"/>
        <v>0</v>
      </c>
      <c r="M1649" s="25">
        <f t="shared" si="616"/>
        <v>114</v>
      </c>
      <c r="N1649" s="22">
        <f t="shared" si="617"/>
        <v>0</v>
      </c>
      <c r="O1649" s="22">
        <f t="shared" si="618"/>
        <v>0</v>
      </c>
      <c r="P1649" s="22">
        <f t="shared" si="601"/>
        <v>0</v>
      </c>
      <c r="Q1649" s="62"/>
      <c r="R1649" s="21">
        <f t="shared" si="602"/>
        <v>0</v>
      </c>
      <c r="S1649" s="21"/>
      <c r="T1649" s="56">
        <f t="shared" si="603"/>
        <v>0</v>
      </c>
      <c r="U1649" s="23" t="e">
        <f t="shared" si="604"/>
        <v>#DIV/0!</v>
      </c>
      <c r="V1649" s="23" t="str">
        <f t="shared" si="619"/>
        <v/>
      </c>
      <c r="W1649" s="24"/>
      <c r="X1649" s="55" t="str">
        <f t="shared" si="607"/>
        <v/>
      </c>
      <c r="Y1649" s="19"/>
      <c r="Z1649" s="26" t="e">
        <f t="shared" si="620"/>
        <v>#DIV/0!</v>
      </c>
      <c r="AA1649" s="26">
        <f t="shared" si="622"/>
        <v>0</v>
      </c>
      <c r="AB1649" s="26" t="str">
        <f t="shared" si="606"/>
        <v/>
      </c>
      <c r="AC1649" s="27">
        <f t="shared" si="623"/>
        <v>0</v>
      </c>
      <c r="AD1649" s="19"/>
      <c r="AE1649" s="19" t="str">
        <f t="shared" si="605"/>
        <v/>
      </c>
      <c r="AF1649" s="66" t="e">
        <f t="shared" si="621"/>
        <v>#VALUE!</v>
      </c>
    </row>
    <row r="1650" spans="1:32">
      <c r="A1650" s="16" t="str">
        <f t="shared" si="608"/>
        <v/>
      </c>
      <c r="B1650" s="29"/>
      <c r="C1650" s="17"/>
      <c r="D1650" s="32"/>
      <c r="E1650" s="18"/>
      <c r="F1650" s="25">
        <f t="shared" si="609"/>
        <v>0</v>
      </c>
      <c r="G1650" s="25">
        <f t="shared" si="610"/>
        <v>1</v>
      </c>
      <c r="H1650" s="25">
        <f t="shared" si="611"/>
        <v>1900</v>
      </c>
      <c r="I1650" s="25">
        <f t="shared" si="612"/>
        <v>1900</v>
      </c>
      <c r="J1650" s="63">
        <f t="shared" si="613"/>
        <v>91</v>
      </c>
      <c r="K1650" s="25">
        <f t="shared" si="614"/>
        <v>0</v>
      </c>
      <c r="L1650" s="25">
        <f t="shared" si="615"/>
        <v>0</v>
      </c>
      <c r="M1650" s="25">
        <f t="shared" si="616"/>
        <v>114</v>
      </c>
      <c r="N1650" s="22">
        <f t="shared" si="617"/>
        <v>0</v>
      </c>
      <c r="O1650" s="22">
        <f t="shared" si="618"/>
        <v>0</v>
      </c>
      <c r="P1650" s="22">
        <f t="shared" si="601"/>
        <v>0</v>
      </c>
      <c r="Q1650" s="62"/>
      <c r="R1650" s="21">
        <f t="shared" si="602"/>
        <v>0</v>
      </c>
      <c r="S1650" s="21"/>
      <c r="T1650" s="56">
        <f t="shared" si="603"/>
        <v>0</v>
      </c>
      <c r="U1650" s="23" t="e">
        <f t="shared" si="604"/>
        <v>#DIV/0!</v>
      </c>
      <c r="V1650" s="23" t="str">
        <f t="shared" si="619"/>
        <v/>
      </c>
      <c r="W1650" s="24"/>
      <c r="X1650" s="55" t="str">
        <f t="shared" si="607"/>
        <v/>
      </c>
      <c r="Y1650" s="19"/>
      <c r="Z1650" s="26" t="e">
        <f t="shared" si="620"/>
        <v>#DIV/0!</v>
      </c>
      <c r="AA1650" s="26">
        <f t="shared" si="622"/>
        <v>0</v>
      </c>
      <c r="AB1650" s="26" t="str">
        <f t="shared" si="606"/>
        <v/>
      </c>
      <c r="AC1650" s="27">
        <f t="shared" si="623"/>
        <v>0</v>
      </c>
      <c r="AD1650" s="19"/>
      <c r="AE1650" s="19" t="str">
        <f t="shared" si="605"/>
        <v/>
      </c>
      <c r="AF1650" s="66" t="e">
        <f t="shared" si="621"/>
        <v>#VALUE!</v>
      </c>
    </row>
    <row r="1651" spans="1:32">
      <c r="A1651" s="16" t="str">
        <f t="shared" si="608"/>
        <v/>
      </c>
      <c r="B1651" s="29"/>
      <c r="C1651" s="17"/>
      <c r="D1651" s="32"/>
      <c r="E1651" s="18"/>
      <c r="F1651" s="25">
        <f t="shared" si="609"/>
        <v>0</v>
      </c>
      <c r="G1651" s="25">
        <f t="shared" si="610"/>
        <v>1</v>
      </c>
      <c r="H1651" s="25">
        <f t="shared" si="611"/>
        <v>1900</v>
      </c>
      <c r="I1651" s="25">
        <f t="shared" si="612"/>
        <v>1900</v>
      </c>
      <c r="J1651" s="63">
        <f t="shared" si="613"/>
        <v>91</v>
      </c>
      <c r="K1651" s="25">
        <f t="shared" si="614"/>
        <v>0</v>
      </c>
      <c r="L1651" s="25">
        <f t="shared" si="615"/>
        <v>0</v>
      </c>
      <c r="M1651" s="25">
        <f t="shared" si="616"/>
        <v>114</v>
      </c>
      <c r="N1651" s="22">
        <f t="shared" si="617"/>
        <v>0</v>
      </c>
      <c r="O1651" s="22">
        <f t="shared" si="618"/>
        <v>0</v>
      </c>
      <c r="P1651" s="22">
        <f t="shared" si="601"/>
        <v>0</v>
      </c>
      <c r="Q1651" s="62"/>
      <c r="R1651" s="21">
        <f t="shared" si="602"/>
        <v>0</v>
      </c>
      <c r="S1651" s="21"/>
      <c r="T1651" s="56">
        <f t="shared" si="603"/>
        <v>0</v>
      </c>
      <c r="U1651" s="23" t="e">
        <f t="shared" si="604"/>
        <v>#DIV/0!</v>
      </c>
      <c r="V1651" s="23" t="str">
        <f t="shared" si="619"/>
        <v/>
      </c>
      <c r="W1651" s="24"/>
      <c r="X1651" s="55" t="str">
        <f t="shared" si="607"/>
        <v/>
      </c>
      <c r="Y1651" s="19"/>
      <c r="Z1651" s="26" t="e">
        <f t="shared" si="620"/>
        <v>#DIV/0!</v>
      </c>
      <c r="AA1651" s="26">
        <f t="shared" si="622"/>
        <v>0</v>
      </c>
      <c r="AB1651" s="26" t="str">
        <f t="shared" si="606"/>
        <v/>
      </c>
      <c r="AC1651" s="27">
        <f t="shared" si="623"/>
        <v>0</v>
      </c>
      <c r="AD1651" s="19"/>
      <c r="AE1651" s="19" t="str">
        <f t="shared" si="605"/>
        <v/>
      </c>
      <c r="AF1651" s="66" t="e">
        <f t="shared" si="621"/>
        <v>#VALUE!</v>
      </c>
    </row>
    <row r="1652" spans="1:32">
      <c r="A1652" s="16" t="str">
        <f t="shared" si="608"/>
        <v/>
      </c>
      <c r="B1652" s="29"/>
      <c r="C1652" s="17"/>
      <c r="D1652" s="32"/>
      <c r="E1652" s="18"/>
      <c r="F1652" s="25">
        <f t="shared" si="609"/>
        <v>0</v>
      </c>
      <c r="G1652" s="25">
        <f t="shared" si="610"/>
        <v>1</v>
      </c>
      <c r="H1652" s="25">
        <f t="shared" si="611"/>
        <v>1900</v>
      </c>
      <c r="I1652" s="25">
        <f t="shared" si="612"/>
        <v>1900</v>
      </c>
      <c r="J1652" s="63">
        <f t="shared" si="613"/>
        <v>91</v>
      </c>
      <c r="K1652" s="25">
        <f t="shared" si="614"/>
        <v>0</v>
      </c>
      <c r="L1652" s="25">
        <f t="shared" si="615"/>
        <v>0</v>
      </c>
      <c r="M1652" s="25">
        <f t="shared" si="616"/>
        <v>114</v>
      </c>
      <c r="N1652" s="22">
        <f t="shared" si="617"/>
        <v>0</v>
      </c>
      <c r="O1652" s="22">
        <f t="shared" si="618"/>
        <v>0</v>
      </c>
      <c r="P1652" s="22">
        <f t="shared" si="601"/>
        <v>0</v>
      </c>
      <c r="Q1652" s="62"/>
      <c r="R1652" s="21">
        <f t="shared" si="602"/>
        <v>0</v>
      </c>
      <c r="S1652" s="21"/>
      <c r="T1652" s="56">
        <f t="shared" si="603"/>
        <v>0</v>
      </c>
      <c r="U1652" s="23" t="e">
        <f t="shared" si="604"/>
        <v>#DIV/0!</v>
      </c>
      <c r="V1652" s="23" t="str">
        <f t="shared" si="619"/>
        <v/>
      </c>
      <c r="W1652" s="24"/>
      <c r="X1652" s="55" t="str">
        <f t="shared" si="607"/>
        <v/>
      </c>
      <c r="Y1652" s="19"/>
      <c r="Z1652" s="26" t="e">
        <f t="shared" si="620"/>
        <v>#DIV/0!</v>
      </c>
      <c r="AA1652" s="26">
        <f t="shared" si="622"/>
        <v>0</v>
      </c>
      <c r="AB1652" s="26" t="str">
        <f t="shared" si="606"/>
        <v/>
      </c>
      <c r="AC1652" s="27">
        <f t="shared" si="623"/>
        <v>0</v>
      </c>
      <c r="AD1652" s="19"/>
      <c r="AE1652" s="19" t="str">
        <f t="shared" si="605"/>
        <v/>
      </c>
      <c r="AF1652" s="66" t="e">
        <f t="shared" si="621"/>
        <v>#VALUE!</v>
      </c>
    </row>
    <row r="1653" spans="1:32">
      <c r="A1653" s="16" t="str">
        <f t="shared" si="608"/>
        <v/>
      </c>
      <c r="B1653" s="29"/>
      <c r="C1653" s="17"/>
      <c r="D1653" s="32"/>
      <c r="E1653" s="18"/>
      <c r="F1653" s="25">
        <f t="shared" si="609"/>
        <v>0</v>
      </c>
      <c r="G1653" s="25">
        <f t="shared" si="610"/>
        <v>1</v>
      </c>
      <c r="H1653" s="25">
        <f t="shared" si="611"/>
        <v>1900</v>
      </c>
      <c r="I1653" s="25">
        <f t="shared" si="612"/>
        <v>1900</v>
      </c>
      <c r="J1653" s="63">
        <f t="shared" si="613"/>
        <v>91</v>
      </c>
      <c r="K1653" s="25">
        <f t="shared" si="614"/>
        <v>0</v>
      </c>
      <c r="L1653" s="25">
        <f t="shared" si="615"/>
        <v>0</v>
      </c>
      <c r="M1653" s="25">
        <f t="shared" si="616"/>
        <v>114</v>
      </c>
      <c r="N1653" s="22">
        <f t="shared" si="617"/>
        <v>0</v>
      </c>
      <c r="O1653" s="22">
        <f t="shared" si="618"/>
        <v>0</v>
      </c>
      <c r="P1653" s="22">
        <f t="shared" si="601"/>
        <v>0</v>
      </c>
      <c r="Q1653" s="62"/>
      <c r="R1653" s="21">
        <f t="shared" si="602"/>
        <v>0</v>
      </c>
      <c r="S1653" s="21"/>
      <c r="T1653" s="56">
        <f t="shared" si="603"/>
        <v>0</v>
      </c>
      <c r="U1653" s="23" t="e">
        <f t="shared" si="604"/>
        <v>#DIV/0!</v>
      </c>
      <c r="V1653" s="23" t="str">
        <f t="shared" si="619"/>
        <v/>
      </c>
      <c r="W1653" s="24"/>
      <c r="X1653" s="55" t="str">
        <f t="shared" si="607"/>
        <v/>
      </c>
      <c r="Y1653" s="19"/>
      <c r="Z1653" s="26" t="e">
        <f t="shared" si="620"/>
        <v>#DIV/0!</v>
      </c>
      <c r="AA1653" s="26">
        <f t="shared" si="622"/>
        <v>0</v>
      </c>
      <c r="AB1653" s="26" t="str">
        <f t="shared" si="606"/>
        <v/>
      </c>
      <c r="AC1653" s="27">
        <f t="shared" si="623"/>
        <v>0</v>
      </c>
      <c r="AD1653" s="19"/>
      <c r="AE1653" s="19" t="str">
        <f t="shared" si="605"/>
        <v/>
      </c>
      <c r="AF1653" s="66" t="e">
        <f t="shared" si="621"/>
        <v>#VALUE!</v>
      </c>
    </row>
    <row r="1654" spans="1:32">
      <c r="A1654" s="16" t="str">
        <f t="shared" si="608"/>
        <v/>
      </c>
      <c r="B1654" s="29"/>
      <c r="C1654" s="17"/>
      <c r="D1654" s="32"/>
      <c r="E1654" s="18"/>
      <c r="F1654" s="25">
        <f t="shared" si="609"/>
        <v>0</v>
      </c>
      <c r="G1654" s="25">
        <f t="shared" si="610"/>
        <v>1</v>
      </c>
      <c r="H1654" s="25">
        <f t="shared" si="611"/>
        <v>1900</v>
      </c>
      <c r="I1654" s="25">
        <f t="shared" si="612"/>
        <v>1900</v>
      </c>
      <c r="J1654" s="63">
        <f t="shared" si="613"/>
        <v>91</v>
      </c>
      <c r="K1654" s="25">
        <f t="shared" si="614"/>
        <v>0</v>
      </c>
      <c r="L1654" s="25">
        <f t="shared" si="615"/>
        <v>0</v>
      </c>
      <c r="M1654" s="25">
        <f t="shared" si="616"/>
        <v>114</v>
      </c>
      <c r="N1654" s="22">
        <f t="shared" si="617"/>
        <v>0</v>
      </c>
      <c r="O1654" s="22">
        <f t="shared" si="618"/>
        <v>0</v>
      </c>
      <c r="P1654" s="22">
        <f t="shared" si="601"/>
        <v>0</v>
      </c>
      <c r="Q1654" s="62"/>
      <c r="R1654" s="21">
        <f t="shared" si="602"/>
        <v>0</v>
      </c>
      <c r="S1654" s="21"/>
      <c r="T1654" s="56">
        <f t="shared" si="603"/>
        <v>0</v>
      </c>
      <c r="U1654" s="23" t="e">
        <f t="shared" si="604"/>
        <v>#DIV/0!</v>
      </c>
      <c r="V1654" s="23" t="str">
        <f t="shared" si="619"/>
        <v/>
      </c>
      <c r="W1654" s="24"/>
      <c r="X1654" s="55" t="str">
        <f t="shared" si="607"/>
        <v/>
      </c>
      <c r="Y1654" s="19"/>
      <c r="Z1654" s="26" t="e">
        <f t="shared" si="620"/>
        <v>#DIV/0!</v>
      </c>
      <c r="AA1654" s="26">
        <f t="shared" si="622"/>
        <v>0</v>
      </c>
      <c r="AB1654" s="26" t="str">
        <f t="shared" si="606"/>
        <v/>
      </c>
      <c r="AC1654" s="27">
        <f t="shared" si="623"/>
        <v>0</v>
      </c>
      <c r="AD1654" s="19"/>
      <c r="AE1654" s="19" t="str">
        <f t="shared" si="605"/>
        <v/>
      </c>
      <c r="AF1654" s="66" t="e">
        <f t="shared" si="621"/>
        <v>#VALUE!</v>
      </c>
    </row>
    <row r="1655" spans="1:32">
      <c r="A1655" s="16" t="str">
        <f t="shared" si="608"/>
        <v/>
      </c>
      <c r="B1655" s="29"/>
      <c r="C1655" s="17"/>
      <c r="D1655" s="32"/>
      <c r="E1655" s="18"/>
      <c r="F1655" s="25">
        <f t="shared" si="609"/>
        <v>0</v>
      </c>
      <c r="G1655" s="25">
        <f t="shared" si="610"/>
        <v>1</v>
      </c>
      <c r="H1655" s="25">
        <f t="shared" si="611"/>
        <v>1900</v>
      </c>
      <c r="I1655" s="25">
        <f t="shared" si="612"/>
        <v>1900</v>
      </c>
      <c r="J1655" s="63">
        <f t="shared" si="613"/>
        <v>91</v>
      </c>
      <c r="K1655" s="25">
        <f t="shared" si="614"/>
        <v>0</v>
      </c>
      <c r="L1655" s="25">
        <f t="shared" si="615"/>
        <v>0</v>
      </c>
      <c r="M1655" s="25">
        <f t="shared" si="616"/>
        <v>114</v>
      </c>
      <c r="N1655" s="22">
        <f t="shared" si="617"/>
        <v>0</v>
      </c>
      <c r="O1655" s="22">
        <f t="shared" si="618"/>
        <v>0</v>
      </c>
      <c r="P1655" s="22">
        <f t="shared" si="601"/>
        <v>0</v>
      </c>
      <c r="Q1655" s="62"/>
      <c r="R1655" s="21">
        <f t="shared" si="602"/>
        <v>0</v>
      </c>
      <c r="S1655" s="21"/>
      <c r="T1655" s="56">
        <f t="shared" si="603"/>
        <v>0</v>
      </c>
      <c r="U1655" s="23" t="e">
        <f t="shared" si="604"/>
        <v>#DIV/0!</v>
      </c>
      <c r="V1655" s="23" t="str">
        <f t="shared" si="619"/>
        <v/>
      </c>
      <c r="W1655" s="24"/>
      <c r="X1655" s="55" t="str">
        <f t="shared" si="607"/>
        <v/>
      </c>
      <c r="Y1655" s="19"/>
      <c r="Z1655" s="26" t="e">
        <f t="shared" si="620"/>
        <v>#DIV/0!</v>
      </c>
      <c r="AA1655" s="26">
        <f t="shared" si="622"/>
        <v>0</v>
      </c>
      <c r="AB1655" s="26" t="str">
        <f t="shared" si="606"/>
        <v/>
      </c>
      <c r="AC1655" s="27">
        <f t="shared" si="623"/>
        <v>0</v>
      </c>
      <c r="AD1655" s="19"/>
      <c r="AE1655" s="19" t="str">
        <f t="shared" si="605"/>
        <v/>
      </c>
      <c r="AF1655" s="66" t="e">
        <f t="shared" si="621"/>
        <v>#VALUE!</v>
      </c>
    </row>
    <row r="1656" spans="1:32">
      <c r="A1656" s="16" t="str">
        <f t="shared" si="608"/>
        <v/>
      </c>
      <c r="B1656" s="29"/>
      <c r="C1656" s="17"/>
      <c r="D1656" s="32"/>
      <c r="E1656" s="18"/>
      <c r="F1656" s="25">
        <f t="shared" si="609"/>
        <v>0</v>
      </c>
      <c r="G1656" s="25">
        <f t="shared" si="610"/>
        <v>1</v>
      </c>
      <c r="H1656" s="25">
        <f t="shared" si="611"/>
        <v>1900</v>
      </c>
      <c r="I1656" s="25">
        <f t="shared" si="612"/>
        <v>1900</v>
      </c>
      <c r="J1656" s="63">
        <f t="shared" si="613"/>
        <v>91</v>
      </c>
      <c r="K1656" s="25">
        <f t="shared" si="614"/>
        <v>0</v>
      </c>
      <c r="L1656" s="25">
        <f t="shared" si="615"/>
        <v>0</v>
      </c>
      <c r="M1656" s="25">
        <f t="shared" si="616"/>
        <v>114</v>
      </c>
      <c r="N1656" s="22">
        <f t="shared" si="617"/>
        <v>0</v>
      </c>
      <c r="O1656" s="22">
        <f t="shared" si="618"/>
        <v>0</v>
      </c>
      <c r="P1656" s="22">
        <f t="shared" si="601"/>
        <v>0</v>
      </c>
      <c r="Q1656" s="62"/>
      <c r="R1656" s="21">
        <f t="shared" si="602"/>
        <v>0</v>
      </c>
      <c r="S1656" s="21"/>
      <c r="T1656" s="56">
        <f t="shared" si="603"/>
        <v>0</v>
      </c>
      <c r="U1656" s="23" t="e">
        <f t="shared" si="604"/>
        <v>#DIV/0!</v>
      </c>
      <c r="V1656" s="23" t="str">
        <f t="shared" si="619"/>
        <v/>
      </c>
      <c r="W1656" s="24"/>
      <c r="X1656" s="55" t="str">
        <f t="shared" si="607"/>
        <v/>
      </c>
      <c r="Y1656" s="19"/>
      <c r="Z1656" s="26" t="e">
        <f t="shared" si="620"/>
        <v>#DIV/0!</v>
      </c>
      <c r="AA1656" s="26">
        <f t="shared" si="622"/>
        <v>0</v>
      </c>
      <c r="AB1656" s="26" t="str">
        <f t="shared" si="606"/>
        <v/>
      </c>
      <c r="AC1656" s="27">
        <f t="shared" si="623"/>
        <v>0</v>
      </c>
      <c r="AD1656" s="19"/>
      <c r="AE1656" s="19" t="str">
        <f t="shared" si="605"/>
        <v/>
      </c>
      <c r="AF1656" s="66" t="e">
        <f t="shared" si="621"/>
        <v>#VALUE!</v>
      </c>
    </row>
    <row r="1657" spans="1:32">
      <c r="A1657" s="16" t="str">
        <f t="shared" si="608"/>
        <v/>
      </c>
      <c r="B1657" s="29"/>
      <c r="C1657" s="17"/>
      <c r="D1657" s="32"/>
      <c r="E1657" s="18"/>
      <c r="F1657" s="25">
        <f t="shared" si="609"/>
        <v>0</v>
      </c>
      <c r="G1657" s="25">
        <f t="shared" si="610"/>
        <v>1</v>
      </c>
      <c r="H1657" s="25">
        <f t="shared" si="611"/>
        <v>1900</v>
      </c>
      <c r="I1657" s="25">
        <f t="shared" si="612"/>
        <v>1900</v>
      </c>
      <c r="J1657" s="63">
        <f t="shared" si="613"/>
        <v>91</v>
      </c>
      <c r="K1657" s="25">
        <f t="shared" si="614"/>
        <v>0</v>
      </c>
      <c r="L1657" s="25">
        <f t="shared" si="615"/>
        <v>0</v>
      </c>
      <c r="M1657" s="25">
        <f t="shared" si="616"/>
        <v>114</v>
      </c>
      <c r="N1657" s="22">
        <f t="shared" si="617"/>
        <v>0</v>
      </c>
      <c r="O1657" s="22">
        <f t="shared" si="618"/>
        <v>0</v>
      </c>
      <c r="P1657" s="22">
        <f t="shared" si="601"/>
        <v>0</v>
      </c>
      <c r="Q1657" s="62"/>
      <c r="R1657" s="21">
        <f t="shared" si="602"/>
        <v>0</v>
      </c>
      <c r="S1657" s="21"/>
      <c r="T1657" s="56">
        <f t="shared" si="603"/>
        <v>0</v>
      </c>
      <c r="U1657" s="23" t="e">
        <f t="shared" si="604"/>
        <v>#DIV/0!</v>
      </c>
      <c r="V1657" s="23" t="str">
        <f t="shared" si="619"/>
        <v/>
      </c>
      <c r="W1657" s="24"/>
      <c r="X1657" s="55" t="str">
        <f t="shared" si="607"/>
        <v/>
      </c>
      <c r="Y1657" s="19"/>
      <c r="Z1657" s="26" t="e">
        <f t="shared" si="620"/>
        <v>#DIV/0!</v>
      </c>
      <c r="AA1657" s="26">
        <f t="shared" si="622"/>
        <v>0</v>
      </c>
      <c r="AB1657" s="26" t="str">
        <f t="shared" si="606"/>
        <v/>
      </c>
      <c r="AC1657" s="27">
        <f t="shared" si="623"/>
        <v>0</v>
      </c>
      <c r="AD1657" s="19"/>
      <c r="AE1657" s="19" t="str">
        <f t="shared" si="605"/>
        <v/>
      </c>
      <c r="AF1657" s="66" t="e">
        <f t="shared" si="621"/>
        <v>#VALUE!</v>
      </c>
    </row>
    <row r="1658" spans="1:32">
      <c r="A1658" s="16" t="str">
        <f t="shared" si="608"/>
        <v/>
      </c>
      <c r="B1658" s="29"/>
      <c r="C1658" s="17"/>
      <c r="D1658" s="32"/>
      <c r="E1658" s="18"/>
      <c r="F1658" s="25">
        <f t="shared" si="609"/>
        <v>0</v>
      </c>
      <c r="G1658" s="25">
        <f t="shared" si="610"/>
        <v>1</v>
      </c>
      <c r="H1658" s="25">
        <f t="shared" si="611"/>
        <v>1900</v>
      </c>
      <c r="I1658" s="25">
        <f t="shared" si="612"/>
        <v>1900</v>
      </c>
      <c r="J1658" s="63">
        <f t="shared" si="613"/>
        <v>91</v>
      </c>
      <c r="K1658" s="25">
        <f t="shared" si="614"/>
        <v>0</v>
      </c>
      <c r="L1658" s="25">
        <f t="shared" si="615"/>
        <v>0</v>
      </c>
      <c r="M1658" s="25">
        <f t="shared" si="616"/>
        <v>114</v>
      </c>
      <c r="N1658" s="22">
        <f t="shared" si="617"/>
        <v>0</v>
      </c>
      <c r="O1658" s="22">
        <f t="shared" si="618"/>
        <v>0</v>
      </c>
      <c r="P1658" s="22">
        <f t="shared" si="601"/>
        <v>0</v>
      </c>
      <c r="Q1658" s="62"/>
      <c r="R1658" s="21">
        <f t="shared" si="602"/>
        <v>0</v>
      </c>
      <c r="S1658" s="21"/>
      <c r="T1658" s="56">
        <f t="shared" si="603"/>
        <v>0</v>
      </c>
      <c r="U1658" s="23" t="e">
        <f t="shared" si="604"/>
        <v>#DIV/0!</v>
      </c>
      <c r="V1658" s="23" t="str">
        <f t="shared" si="619"/>
        <v/>
      </c>
      <c r="W1658" s="24"/>
      <c r="X1658" s="55" t="str">
        <f t="shared" si="607"/>
        <v/>
      </c>
      <c r="Y1658" s="19"/>
      <c r="Z1658" s="26" t="e">
        <f t="shared" si="620"/>
        <v>#DIV/0!</v>
      </c>
      <c r="AA1658" s="26">
        <f t="shared" si="622"/>
        <v>0</v>
      </c>
      <c r="AB1658" s="26" t="str">
        <f t="shared" si="606"/>
        <v/>
      </c>
      <c r="AC1658" s="27">
        <f t="shared" si="623"/>
        <v>0</v>
      </c>
      <c r="AD1658" s="19"/>
      <c r="AE1658" s="19" t="str">
        <f t="shared" si="605"/>
        <v/>
      </c>
      <c r="AF1658" s="66" t="e">
        <f t="shared" si="621"/>
        <v>#VALUE!</v>
      </c>
    </row>
    <row r="1659" spans="1:32">
      <c r="A1659" s="16" t="str">
        <f t="shared" si="608"/>
        <v/>
      </c>
      <c r="B1659" s="29"/>
      <c r="C1659" s="17"/>
      <c r="D1659" s="32"/>
      <c r="E1659" s="18"/>
      <c r="F1659" s="25">
        <f t="shared" si="609"/>
        <v>0</v>
      </c>
      <c r="G1659" s="25">
        <f t="shared" si="610"/>
        <v>1</v>
      </c>
      <c r="H1659" s="25">
        <f t="shared" si="611"/>
        <v>1900</v>
      </c>
      <c r="I1659" s="25">
        <f t="shared" si="612"/>
        <v>1900</v>
      </c>
      <c r="J1659" s="63">
        <f t="shared" si="613"/>
        <v>91</v>
      </c>
      <c r="K1659" s="25">
        <f t="shared" si="614"/>
        <v>0</v>
      </c>
      <c r="L1659" s="25">
        <f t="shared" si="615"/>
        <v>0</v>
      </c>
      <c r="M1659" s="25">
        <f t="shared" si="616"/>
        <v>114</v>
      </c>
      <c r="N1659" s="22">
        <f t="shared" si="617"/>
        <v>0</v>
      </c>
      <c r="O1659" s="22">
        <f t="shared" si="618"/>
        <v>0</v>
      </c>
      <c r="P1659" s="22">
        <f t="shared" si="601"/>
        <v>0</v>
      </c>
      <c r="Q1659" s="62"/>
      <c r="R1659" s="21">
        <f t="shared" si="602"/>
        <v>0</v>
      </c>
      <c r="S1659" s="21"/>
      <c r="T1659" s="56">
        <f t="shared" si="603"/>
        <v>0</v>
      </c>
      <c r="U1659" s="23" t="e">
        <f t="shared" si="604"/>
        <v>#DIV/0!</v>
      </c>
      <c r="V1659" s="23" t="str">
        <f t="shared" si="619"/>
        <v/>
      </c>
      <c r="W1659" s="24"/>
      <c r="X1659" s="55" t="str">
        <f t="shared" si="607"/>
        <v/>
      </c>
      <c r="Y1659" s="19"/>
      <c r="Z1659" s="26" t="e">
        <f t="shared" si="620"/>
        <v>#DIV/0!</v>
      </c>
      <c r="AA1659" s="26">
        <f t="shared" si="622"/>
        <v>0</v>
      </c>
      <c r="AB1659" s="26" t="str">
        <f t="shared" si="606"/>
        <v/>
      </c>
      <c r="AC1659" s="27">
        <f t="shared" si="623"/>
        <v>0</v>
      </c>
      <c r="AD1659" s="19"/>
      <c r="AE1659" s="19" t="str">
        <f t="shared" si="605"/>
        <v/>
      </c>
      <c r="AF1659" s="66" t="e">
        <f t="shared" si="621"/>
        <v>#VALUE!</v>
      </c>
    </row>
    <row r="1660" spans="1:32">
      <c r="A1660" s="16" t="str">
        <f t="shared" si="608"/>
        <v/>
      </c>
      <c r="B1660" s="29"/>
      <c r="C1660" s="17"/>
      <c r="D1660" s="32"/>
      <c r="E1660" s="18"/>
      <c r="F1660" s="25">
        <f t="shared" si="609"/>
        <v>0</v>
      </c>
      <c r="G1660" s="25">
        <f t="shared" si="610"/>
        <v>1</v>
      </c>
      <c r="H1660" s="25">
        <f t="shared" si="611"/>
        <v>1900</v>
      </c>
      <c r="I1660" s="25">
        <f t="shared" si="612"/>
        <v>1900</v>
      </c>
      <c r="J1660" s="63">
        <f t="shared" si="613"/>
        <v>91</v>
      </c>
      <c r="K1660" s="25">
        <f t="shared" si="614"/>
        <v>0</v>
      </c>
      <c r="L1660" s="25">
        <f t="shared" si="615"/>
        <v>0</v>
      </c>
      <c r="M1660" s="25">
        <f t="shared" si="616"/>
        <v>114</v>
      </c>
      <c r="N1660" s="22">
        <f t="shared" si="617"/>
        <v>0</v>
      </c>
      <c r="O1660" s="22">
        <f t="shared" si="618"/>
        <v>0</v>
      </c>
      <c r="P1660" s="22">
        <f t="shared" si="601"/>
        <v>0</v>
      </c>
      <c r="Q1660" s="62"/>
      <c r="R1660" s="21">
        <f t="shared" si="602"/>
        <v>0</v>
      </c>
      <c r="S1660" s="21"/>
      <c r="T1660" s="56">
        <f t="shared" si="603"/>
        <v>0</v>
      </c>
      <c r="U1660" s="23" t="e">
        <f t="shared" si="604"/>
        <v>#DIV/0!</v>
      </c>
      <c r="V1660" s="23" t="str">
        <f t="shared" si="619"/>
        <v/>
      </c>
      <c r="W1660" s="24"/>
      <c r="X1660" s="55" t="str">
        <f t="shared" si="607"/>
        <v/>
      </c>
      <c r="Y1660" s="19"/>
      <c r="Z1660" s="26" t="e">
        <f t="shared" si="620"/>
        <v>#DIV/0!</v>
      </c>
      <c r="AA1660" s="26">
        <f t="shared" si="622"/>
        <v>0</v>
      </c>
      <c r="AB1660" s="26" t="str">
        <f t="shared" si="606"/>
        <v/>
      </c>
      <c r="AC1660" s="27">
        <f t="shared" si="623"/>
        <v>0</v>
      </c>
      <c r="AD1660" s="19"/>
      <c r="AE1660" s="19" t="str">
        <f t="shared" si="605"/>
        <v/>
      </c>
      <c r="AF1660" s="66" t="e">
        <f t="shared" si="621"/>
        <v>#VALUE!</v>
      </c>
    </row>
    <row r="1661" spans="1:32">
      <c r="A1661" s="16" t="str">
        <f t="shared" si="608"/>
        <v/>
      </c>
      <c r="B1661" s="29"/>
      <c r="C1661" s="17"/>
      <c r="D1661" s="32"/>
      <c r="E1661" s="18"/>
      <c r="F1661" s="25">
        <f t="shared" si="609"/>
        <v>0</v>
      </c>
      <c r="G1661" s="25">
        <f t="shared" si="610"/>
        <v>1</v>
      </c>
      <c r="H1661" s="25">
        <f t="shared" si="611"/>
        <v>1900</v>
      </c>
      <c r="I1661" s="25">
        <f t="shared" si="612"/>
        <v>1900</v>
      </c>
      <c r="J1661" s="63">
        <f t="shared" si="613"/>
        <v>91</v>
      </c>
      <c r="K1661" s="25">
        <f t="shared" si="614"/>
        <v>0</v>
      </c>
      <c r="L1661" s="25">
        <f t="shared" si="615"/>
        <v>0</v>
      </c>
      <c r="M1661" s="25">
        <f t="shared" si="616"/>
        <v>114</v>
      </c>
      <c r="N1661" s="22">
        <f t="shared" si="617"/>
        <v>0</v>
      </c>
      <c r="O1661" s="22">
        <f t="shared" si="618"/>
        <v>0</v>
      </c>
      <c r="P1661" s="22">
        <f t="shared" si="601"/>
        <v>0</v>
      </c>
      <c r="Q1661" s="62"/>
      <c r="R1661" s="21">
        <f t="shared" si="602"/>
        <v>0</v>
      </c>
      <c r="S1661" s="21"/>
      <c r="T1661" s="56">
        <f t="shared" si="603"/>
        <v>0</v>
      </c>
      <c r="U1661" s="23" t="e">
        <f t="shared" si="604"/>
        <v>#DIV/0!</v>
      </c>
      <c r="V1661" s="23" t="str">
        <f t="shared" si="619"/>
        <v/>
      </c>
      <c r="W1661" s="24"/>
      <c r="X1661" s="55" t="str">
        <f t="shared" si="607"/>
        <v/>
      </c>
      <c r="Y1661" s="19"/>
      <c r="Z1661" s="26" t="e">
        <f t="shared" si="620"/>
        <v>#DIV/0!</v>
      </c>
      <c r="AA1661" s="26">
        <f t="shared" si="622"/>
        <v>0</v>
      </c>
      <c r="AB1661" s="26" t="str">
        <f t="shared" si="606"/>
        <v/>
      </c>
      <c r="AC1661" s="27">
        <f t="shared" si="623"/>
        <v>0</v>
      </c>
      <c r="AD1661" s="19"/>
      <c r="AE1661" s="19" t="str">
        <f t="shared" si="605"/>
        <v/>
      </c>
      <c r="AF1661" s="66" t="e">
        <f t="shared" si="621"/>
        <v>#VALUE!</v>
      </c>
    </row>
    <row r="1662" spans="1:32">
      <c r="A1662" s="16" t="str">
        <f t="shared" si="608"/>
        <v/>
      </c>
      <c r="B1662" s="29"/>
      <c r="C1662" s="17"/>
      <c r="D1662" s="32"/>
      <c r="E1662" s="18"/>
      <c r="F1662" s="25">
        <f t="shared" si="609"/>
        <v>0</v>
      </c>
      <c r="G1662" s="25">
        <f t="shared" si="610"/>
        <v>1</v>
      </c>
      <c r="H1662" s="25">
        <f t="shared" si="611"/>
        <v>1900</v>
      </c>
      <c r="I1662" s="25">
        <f t="shared" si="612"/>
        <v>1900</v>
      </c>
      <c r="J1662" s="63">
        <f t="shared" si="613"/>
        <v>91</v>
      </c>
      <c r="K1662" s="25">
        <f t="shared" si="614"/>
        <v>0</v>
      </c>
      <c r="L1662" s="25">
        <f t="shared" si="615"/>
        <v>0</v>
      </c>
      <c r="M1662" s="25">
        <f t="shared" si="616"/>
        <v>114</v>
      </c>
      <c r="N1662" s="22">
        <f t="shared" si="617"/>
        <v>0</v>
      </c>
      <c r="O1662" s="22">
        <f t="shared" si="618"/>
        <v>0</v>
      </c>
      <c r="P1662" s="22">
        <f t="shared" si="601"/>
        <v>0</v>
      </c>
      <c r="Q1662" s="62"/>
      <c r="R1662" s="21">
        <f t="shared" si="602"/>
        <v>0</v>
      </c>
      <c r="S1662" s="21"/>
      <c r="T1662" s="56">
        <f t="shared" si="603"/>
        <v>0</v>
      </c>
      <c r="U1662" s="23" t="e">
        <f t="shared" si="604"/>
        <v>#DIV/0!</v>
      </c>
      <c r="V1662" s="23" t="str">
        <f t="shared" si="619"/>
        <v/>
      </c>
      <c r="W1662" s="24"/>
      <c r="X1662" s="55" t="str">
        <f t="shared" si="607"/>
        <v/>
      </c>
      <c r="Y1662" s="19"/>
      <c r="Z1662" s="26" t="e">
        <f t="shared" si="620"/>
        <v>#DIV/0!</v>
      </c>
      <c r="AA1662" s="26">
        <f t="shared" si="622"/>
        <v>0</v>
      </c>
      <c r="AB1662" s="26" t="str">
        <f t="shared" si="606"/>
        <v/>
      </c>
      <c r="AC1662" s="27">
        <f t="shared" si="623"/>
        <v>0</v>
      </c>
      <c r="AD1662" s="19"/>
      <c r="AE1662" s="19" t="str">
        <f t="shared" si="605"/>
        <v/>
      </c>
      <c r="AF1662" s="66" t="e">
        <f t="shared" si="621"/>
        <v>#VALUE!</v>
      </c>
    </row>
    <row r="1663" spans="1:32">
      <c r="A1663" s="16" t="str">
        <f t="shared" si="608"/>
        <v/>
      </c>
      <c r="B1663" s="29"/>
      <c r="C1663" s="17"/>
      <c r="D1663" s="32"/>
      <c r="E1663" s="18"/>
      <c r="F1663" s="25">
        <f t="shared" si="609"/>
        <v>0</v>
      </c>
      <c r="G1663" s="25">
        <f t="shared" si="610"/>
        <v>1</v>
      </c>
      <c r="H1663" s="25">
        <f t="shared" si="611"/>
        <v>1900</v>
      </c>
      <c r="I1663" s="25">
        <f t="shared" si="612"/>
        <v>1900</v>
      </c>
      <c r="J1663" s="63">
        <f t="shared" si="613"/>
        <v>91</v>
      </c>
      <c r="K1663" s="25">
        <f t="shared" si="614"/>
        <v>0</v>
      </c>
      <c r="L1663" s="25">
        <f t="shared" si="615"/>
        <v>0</v>
      </c>
      <c r="M1663" s="25">
        <f t="shared" si="616"/>
        <v>114</v>
      </c>
      <c r="N1663" s="22">
        <f t="shared" si="617"/>
        <v>0</v>
      </c>
      <c r="O1663" s="22">
        <f t="shared" si="618"/>
        <v>0</v>
      </c>
      <c r="P1663" s="22">
        <f t="shared" si="601"/>
        <v>0</v>
      </c>
      <c r="Q1663" s="62"/>
      <c r="R1663" s="21">
        <f t="shared" si="602"/>
        <v>0</v>
      </c>
      <c r="S1663" s="21"/>
      <c r="T1663" s="56">
        <f t="shared" si="603"/>
        <v>0</v>
      </c>
      <c r="U1663" s="23" t="e">
        <f t="shared" si="604"/>
        <v>#DIV/0!</v>
      </c>
      <c r="V1663" s="23" t="str">
        <f t="shared" si="619"/>
        <v/>
      </c>
      <c r="W1663" s="24"/>
      <c r="X1663" s="55" t="str">
        <f t="shared" si="607"/>
        <v/>
      </c>
      <c r="Y1663" s="19"/>
      <c r="Z1663" s="26" t="e">
        <f t="shared" si="620"/>
        <v>#DIV/0!</v>
      </c>
      <c r="AA1663" s="26">
        <f t="shared" si="622"/>
        <v>0</v>
      </c>
      <c r="AB1663" s="26" t="str">
        <f t="shared" si="606"/>
        <v/>
      </c>
      <c r="AC1663" s="27">
        <f t="shared" si="623"/>
        <v>0</v>
      </c>
      <c r="AD1663" s="19"/>
      <c r="AE1663" s="19" t="str">
        <f t="shared" si="605"/>
        <v/>
      </c>
      <c r="AF1663" s="66" t="e">
        <f t="shared" si="621"/>
        <v>#VALUE!</v>
      </c>
    </row>
    <row r="1664" spans="1:32">
      <c r="A1664" s="16" t="str">
        <f t="shared" si="608"/>
        <v/>
      </c>
      <c r="B1664" s="29"/>
      <c r="C1664" s="17"/>
      <c r="D1664" s="32"/>
      <c r="E1664" s="18"/>
      <c r="F1664" s="25">
        <f t="shared" si="609"/>
        <v>0</v>
      </c>
      <c r="G1664" s="25">
        <f t="shared" si="610"/>
        <v>1</v>
      </c>
      <c r="H1664" s="25">
        <f t="shared" si="611"/>
        <v>1900</v>
      </c>
      <c r="I1664" s="25">
        <f t="shared" si="612"/>
        <v>1900</v>
      </c>
      <c r="J1664" s="63">
        <f t="shared" si="613"/>
        <v>91</v>
      </c>
      <c r="K1664" s="25">
        <f t="shared" si="614"/>
        <v>0</v>
      </c>
      <c r="L1664" s="25">
        <f t="shared" si="615"/>
        <v>0</v>
      </c>
      <c r="M1664" s="25">
        <f t="shared" si="616"/>
        <v>114</v>
      </c>
      <c r="N1664" s="22">
        <f t="shared" si="617"/>
        <v>0</v>
      </c>
      <c r="O1664" s="22">
        <f t="shared" si="618"/>
        <v>0</v>
      </c>
      <c r="P1664" s="22">
        <f t="shared" si="601"/>
        <v>0</v>
      </c>
      <c r="Q1664" s="62"/>
      <c r="R1664" s="21">
        <f t="shared" si="602"/>
        <v>0</v>
      </c>
      <c r="S1664" s="21"/>
      <c r="T1664" s="56">
        <f t="shared" si="603"/>
        <v>0</v>
      </c>
      <c r="U1664" s="23" t="e">
        <f t="shared" si="604"/>
        <v>#DIV/0!</v>
      </c>
      <c r="V1664" s="23" t="str">
        <f t="shared" si="619"/>
        <v/>
      </c>
      <c r="W1664" s="24"/>
      <c r="X1664" s="55" t="str">
        <f t="shared" si="607"/>
        <v/>
      </c>
      <c r="Y1664" s="19"/>
      <c r="Z1664" s="26" t="e">
        <f t="shared" si="620"/>
        <v>#DIV/0!</v>
      </c>
      <c r="AA1664" s="26">
        <f t="shared" si="622"/>
        <v>0</v>
      </c>
      <c r="AB1664" s="26" t="str">
        <f t="shared" si="606"/>
        <v/>
      </c>
      <c r="AC1664" s="27">
        <f t="shared" si="623"/>
        <v>0</v>
      </c>
      <c r="AD1664" s="19"/>
      <c r="AE1664" s="19" t="str">
        <f t="shared" si="605"/>
        <v/>
      </c>
      <c r="AF1664" s="66" t="e">
        <f t="shared" si="621"/>
        <v>#VALUE!</v>
      </c>
    </row>
    <row r="1665" spans="1:32">
      <c r="A1665" s="16" t="str">
        <f t="shared" si="608"/>
        <v/>
      </c>
      <c r="B1665" s="29"/>
      <c r="C1665" s="17"/>
      <c r="D1665" s="32"/>
      <c r="E1665" s="18"/>
      <c r="F1665" s="25">
        <f t="shared" si="609"/>
        <v>0</v>
      </c>
      <c r="G1665" s="25">
        <f t="shared" si="610"/>
        <v>1</v>
      </c>
      <c r="H1665" s="25">
        <f t="shared" si="611"/>
        <v>1900</v>
      </c>
      <c r="I1665" s="25">
        <f t="shared" si="612"/>
        <v>1900</v>
      </c>
      <c r="J1665" s="63">
        <f t="shared" si="613"/>
        <v>91</v>
      </c>
      <c r="K1665" s="25">
        <f t="shared" si="614"/>
        <v>0</v>
      </c>
      <c r="L1665" s="25">
        <f t="shared" si="615"/>
        <v>0</v>
      </c>
      <c r="M1665" s="25">
        <f t="shared" si="616"/>
        <v>114</v>
      </c>
      <c r="N1665" s="22">
        <f t="shared" si="617"/>
        <v>0</v>
      </c>
      <c r="O1665" s="22">
        <f t="shared" si="618"/>
        <v>0</v>
      </c>
      <c r="P1665" s="22">
        <f t="shared" si="601"/>
        <v>0</v>
      </c>
      <c r="Q1665" s="62"/>
      <c r="R1665" s="21">
        <f t="shared" si="602"/>
        <v>0</v>
      </c>
      <c r="S1665" s="21"/>
      <c r="T1665" s="56">
        <f t="shared" si="603"/>
        <v>0</v>
      </c>
      <c r="U1665" s="23" t="e">
        <f t="shared" si="604"/>
        <v>#DIV/0!</v>
      </c>
      <c r="V1665" s="23" t="str">
        <f t="shared" si="619"/>
        <v/>
      </c>
      <c r="W1665" s="24"/>
      <c r="X1665" s="55" t="str">
        <f t="shared" si="607"/>
        <v/>
      </c>
      <c r="Y1665" s="19"/>
      <c r="Z1665" s="26" t="e">
        <f t="shared" si="620"/>
        <v>#DIV/0!</v>
      </c>
      <c r="AA1665" s="26">
        <f t="shared" si="622"/>
        <v>0</v>
      </c>
      <c r="AB1665" s="26" t="str">
        <f t="shared" si="606"/>
        <v/>
      </c>
      <c r="AC1665" s="27">
        <f t="shared" si="623"/>
        <v>0</v>
      </c>
      <c r="AD1665" s="19"/>
      <c r="AE1665" s="19" t="str">
        <f t="shared" si="605"/>
        <v/>
      </c>
      <c r="AF1665" s="66" t="e">
        <f t="shared" si="621"/>
        <v>#VALUE!</v>
      </c>
    </row>
    <row r="1666" spans="1:32">
      <c r="A1666" s="16" t="str">
        <f t="shared" si="608"/>
        <v/>
      </c>
      <c r="B1666" s="29"/>
      <c r="C1666" s="17"/>
      <c r="D1666" s="32"/>
      <c r="E1666" s="18"/>
      <c r="F1666" s="25">
        <f t="shared" si="609"/>
        <v>0</v>
      </c>
      <c r="G1666" s="25">
        <f t="shared" si="610"/>
        <v>1</v>
      </c>
      <c r="H1666" s="25">
        <f t="shared" si="611"/>
        <v>1900</v>
      </c>
      <c r="I1666" s="25">
        <f t="shared" si="612"/>
        <v>1900</v>
      </c>
      <c r="J1666" s="63">
        <f t="shared" si="613"/>
        <v>91</v>
      </c>
      <c r="K1666" s="25">
        <f t="shared" si="614"/>
        <v>0</v>
      </c>
      <c r="L1666" s="25">
        <f t="shared" si="615"/>
        <v>0</v>
      </c>
      <c r="M1666" s="25">
        <f t="shared" si="616"/>
        <v>114</v>
      </c>
      <c r="N1666" s="22">
        <f t="shared" si="617"/>
        <v>0</v>
      </c>
      <c r="O1666" s="22">
        <f t="shared" si="618"/>
        <v>0</v>
      </c>
      <c r="P1666" s="22">
        <f t="shared" si="601"/>
        <v>0</v>
      </c>
      <c r="Q1666" s="62"/>
      <c r="R1666" s="21">
        <f t="shared" si="602"/>
        <v>0</v>
      </c>
      <c r="S1666" s="21"/>
      <c r="T1666" s="56">
        <f t="shared" si="603"/>
        <v>0</v>
      </c>
      <c r="U1666" s="23" t="e">
        <f t="shared" si="604"/>
        <v>#DIV/0!</v>
      </c>
      <c r="V1666" s="23" t="str">
        <f t="shared" si="619"/>
        <v/>
      </c>
      <c r="W1666" s="24"/>
      <c r="X1666" s="55" t="str">
        <f t="shared" si="607"/>
        <v/>
      </c>
      <c r="Y1666" s="19"/>
      <c r="Z1666" s="26" t="e">
        <f t="shared" si="620"/>
        <v>#DIV/0!</v>
      </c>
      <c r="AA1666" s="26">
        <f t="shared" si="622"/>
        <v>0</v>
      </c>
      <c r="AB1666" s="26" t="str">
        <f t="shared" si="606"/>
        <v/>
      </c>
      <c r="AC1666" s="27">
        <f t="shared" si="623"/>
        <v>0</v>
      </c>
      <c r="AD1666" s="19"/>
      <c r="AE1666" s="19" t="str">
        <f t="shared" si="605"/>
        <v/>
      </c>
      <c r="AF1666" s="66" t="e">
        <f t="shared" si="621"/>
        <v>#VALUE!</v>
      </c>
    </row>
    <row r="1667" spans="1:32">
      <c r="A1667" s="16" t="str">
        <f t="shared" si="608"/>
        <v/>
      </c>
      <c r="B1667" s="29"/>
      <c r="C1667" s="17"/>
      <c r="D1667" s="32"/>
      <c r="E1667" s="18"/>
      <c r="F1667" s="25">
        <f t="shared" si="609"/>
        <v>0</v>
      </c>
      <c r="G1667" s="25">
        <f t="shared" si="610"/>
        <v>1</v>
      </c>
      <c r="H1667" s="25">
        <f t="shared" si="611"/>
        <v>1900</v>
      </c>
      <c r="I1667" s="25">
        <f t="shared" si="612"/>
        <v>1900</v>
      </c>
      <c r="J1667" s="63">
        <f t="shared" si="613"/>
        <v>91</v>
      </c>
      <c r="K1667" s="25">
        <f t="shared" si="614"/>
        <v>0</v>
      </c>
      <c r="L1667" s="25">
        <f t="shared" si="615"/>
        <v>0</v>
      </c>
      <c r="M1667" s="25">
        <f t="shared" si="616"/>
        <v>114</v>
      </c>
      <c r="N1667" s="22">
        <f t="shared" si="617"/>
        <v>0</v>
      </c>
      <c r="O1667" s="22">
        <f t="shared" si="618"/>
        <v>0</v>
      </c>
      <c r="P1667" s="22">
        <f t="shared" ref="P1667:P1730" si="624">+IF(O1667&lt;0,0,O1667)</f>
        <v>0</v>
      </c>
      <c r="Q1667" s="62"/>
      <c r="R1667" s="21">
        <f t="shared" ref="R1667:R1730" si="625">+IF(Q1667="",P1667,Q1667)</f>
        <v>0</v>
      </c>
      <c r="S1667" s="21"/>
      <c r="T1667" s="56">
        <f t="shared" ref="T1667:T1730" si="626">IF((5%*E1667)&gt;R1667,R1667,(E1667*5%))</f>
        <v>0</v>
      </c>
      <c r="U1667" s="23" t="e">
        <f t="shared" ref="U1667:U1730" si="627">IF(T1667="0","No Further Usefule Life",((E1667-T1667)/(E1667*D1667)))</f>
        <v>#DIV/0!</v>
      </c>
      <c r="V1667" s="23" t="str">
        <f t="shared" si="619"/>
        <v/>
      </c>
      <c r="W1667" s="24"/>
      <c r="X1667" s="55" t="str">
        <f t="shared" si="607"/>
        <v/>
      </c>
      <c r="Y1667" s="19"/>
      <c r="Z1667" s="26" t="e">
        <f t="shared" si="620"/>
        <v>#DIV/0!</v>
      </c>
      <c r="AA1667" s="26">
        <f t="shared" si="622"/>
        <v>0</v>
      </c>
      <c r="AB1667" s="26" t="str">
        <f t="shared" si="606"/>
        <v/>
      </c>
      <c r="AC1667" s="27">
        <f t="shared" si="623"/>
        <v>0</v>
      </c>
      <c r="AD1667" s="19"/>
      <c r="AE1667" s="19" t="str">
        <f t="shared" ref="AE1667:AE1730" si="628">IF(W1667="","",IF(W1667&gt;V1667,"Charge from Profit &amp; Loss Account","Charge from Retained Earning"))</f>
        <v/>
      </c>
      <c r="AF1667" s="66" t="e">
        <f t="shared" si="621"/>
        <v>#VALUE!</v>
      </c>
    </row>
    <row r="1668" spans="1:32">
      <c r="A1668" s="16" t="str">
        <f t="shared" si="608"/>
        <v/>
      </c>
      <c r="B1668" s="29"/>
      <c r="C1668" s="17"/>
      <c r="D1668" s="32"/>
      <c r="E1668" s="18"/>
      <c r="F1668" s="25">
        <f t="shared" si="609"/>
        <v>0</v>
      </c>
      <c r="G1668" s="25">
        <f t="shared" si="610"/>
        <v>1</v>
      </c>
      <c r="H1668" s="25">
        <f t="shared" si="611"/>
        <v>1900</v>
      </c>
      <c r="I1668" s="25">
        <f t="shared" si="612"/>
        <v>1900</v>
      </c>
      <c r="J1668" s="63">
        <f t="shared" si="613"/>
        <v>91</v>
      </c>
      <c r="K1668" s="25">
        <f t="shared" si="614"/>
        <v>0</v>
      </c>
      <c r="L1668" s="25">
        <f t="shared" si="615"/>
        <v>0</v>
      </c>
      <c r="M1668" s="25">
        <f t="shared" si="616"/>
        <v>114</v>
      </c>
      <c r="N1668" s="22">
        <f t="shared" si="617"/>
        <v>0</v>
      </c>
      <c r="O1668" s="22">
        <f t="shared" si="618"/>
        <v>0</v>
      </c>
      <c r="P1668" s="22">
        <f t="shared" si="624"/>
        <v>0</v>
      </c>
      <c r="Q1668" s="62"/>
      <c r="R1668" s="21">
        <f t="shared" si="625"/>
        <v>0</v>
      </c>
      <c r="S1668" s="21"/>
      <c r="T1668" s="56">
        <f t="shared" si="626"/>
        <v>0</v>
      </c>
      <c r="U1668" s="23" t="e">
        <f t="shared" si="627"/>
        <v>#DIV/0!</v>
      </c>
      <c r="V1668" s="23" t="str">
        <f t="shared" si="619"/>
        <v/>
      </c>
      <c r="W1668" s="24"/>
      <c r="X1668" s="55" t="str">
        <f t="shared" si="607"/>
        <v/>
      </c>
      <c r="Y1668" s="19"/>
      <c r="Z1668" s="26" t="e">
        <f t="shared" si="620"/>
        <v>#DIV/0!</v>
      </c>
      <c r="AA1668" s="26">
        <f t="shared" si="622"/>
        <v>0</v>
      </c>
      <c r="AB1668" s="26" t="str">
        <f t="shared" ref="AB1668:AB1731" si="629">IF(E1668="","",IF(X1668&lt;1,AF1668,(AC1668/E1668)))</f>
        <v/>
      </c>
      <c r="AC1668" s="27">
        <f t="shared" si="623"/>
        <v>0</v>
      </c>
      <c r="AD1668" s="19"/>
      <c r="AE1668" s="19" t="str">
        <f t="shared" si="628"/>
        <v/>
      </c>
      <c r="AF1668" s="66" t="e">
        <f t="shared" si="621"/>
        <v>#VALUE!</v>
      </c>
    </row>
    <row r="1669" spans="1:32">
      <c r="A1669" s="16" t="str">
        <f t="shared" si="608"/>
        <v/>
      </c>
      <c r="B1669" s="29"/>
      <c r="C1669" s="17"/>
      <c r="D1669" s="32"/>
      <c r="E1669" s="18"/>
      <c r="F1669" s="25">
        <f t="shared" si="609"/>
        <v>0</v>
      </c>
      <c r="G1669" s="25">
        <f t="shared" si="610"/>
        <v>1</v>
      </c>
      <c r="H1669" s="25">
        <f t="shared" si="611"/>
        <v>1900</v>
      </c>
      <c r="I1669" s="25">
        <f t="shared" si="612"/>
        <v>1900</v>
      </c>
      <c r="J1669" s="63">
        <f t="shared" si="613"/>
        <v>91</v>
      </c>
      <c r="K1669" s="25">
        <f t="shared" si="614"/>
        <v>0</v>
      </c>
      <c r="L1669" s="25">
        <f t="shared" si="615"/>
        <v>0</v>
      </c>
      <c r="M1669" s="25">
        <f t="shared" si="616"/>
        <v>114</v>
      </c>
      <c r="N1669" s="22">
        <f t="shared" si="617"/>
        <v>0</v>
      </c>
      <c r="O1669" s="22">
        <f t="shared" si="618"/>
        <v>0</v>
      </c>
      <c r="P1669" s="22">
        <f t="shared" si="624"/>
        <v>0</v>
      </c>
      <c r="Q1669" s="62"/>
      <c r="R1669" s="21">
        <f t="shared" si="625"/>
        <v>0</v>
      </c>
      <c r="S1669" s="21"/>
      <c r="T1669" s="56">
        <f t="shared" si="626"/>
        <v>0</v>
      </c>
      <c r="U1669" s="23" t="e">
        <f t="shared" si="627"/>
        <v>#DIV/0!</v>
      </c>
      <c r="V1669" s="23" t="str">
        <f t="shared" si="619"/>
        <v/>
      </c>
      <c r="W1669" s="24"/>
      <c r="X1669" s="55" t="str">
        <f t="shared" ref="X1669:X1732" si="630">IF(W1669="","",IF(V1669&gt;W1669,"0",W1669-V1669))</f>
        <v/>
      </c>
      <c r="Y1669" s="19"/>
      <c r="Z1669" s="26" t="e">
        <f t="shared" si="620"/>
        <v>#DIV/0!</v>
      </c>
      <c r="AA1669" s="26">
        <f t="shared" si="622"/>
        <v>0</v>
      </c>
      <c r="AB1669" s="26" t="str">
        <f t="shared" si="629"/>
        <v/>
      </c>
      <c r="AC1669" s="27">
        <f t="shared" si="623"/>
        <v>0</v>
      </c>
      <c r="AD1669" s="19"/>
      <c r="AE1669" s="19" t="str">
        <f t="shared" si="628"/>
        <v/>
      </c>
      <c r="AF1669" s="66" t="e">
        <f t="shared" si="621"/>
        <v>#VALUE!</v>
      </c>
    </row>
    <row r="1670" spans="1:32">
      <c r="A1670" s="16" t="str">
        <f t="shared" si="608"/>
        <v/>
      </c>
      <c r="B1670" s="29"/>
      <c r="C1670" s="17"/>
      <c r="D1670" s="32"/>
      <c r="E1670" s="18"/>
      <c r="F1670" s="25">
        <f t="shared" si="609"/>
        <v>0</v>
      </c>
      <c r="G1670" s="25">
        <f t="shared" si="610"/>
        <v>1</v>
      </c>
      <c r="H1670" s="25">
        <f t="shared" si="611"/>
        <v>1900</v>
      </c>
      <c r="I1670" s="25">
        <f t="shared" si="612"/>
        <v>1900</v>
      </c>
      <c r="J1670" s="63">
        <f t="shared" si="613"/>
        <v>91</v>
      </c>
      <c r="K1670" s="25">
        <f t="shared" si="614"/>
        <v>0</v>
      </c>
      <c r="L1670" s="25">
        <f t="shared" si="615"/>
        <v>0</v>
      </c>
      <c r="M1670" s="25">
        <f t="shared" si="616"/>
        <v>114</v>
      </c>
      <c r="N1670" s="22">
        <f t="shared" si="617"/>
        <v>0</v>
      </c>
      <c r="O1670" s="22">
        <f t="shared" si="618"/>
        <v>0</v>
      </c>
      <c r="P1670" s="22">
        <f t="shared" si="624"/>
        <v>0</v>
      </c>
      <c r="Q1670" s="62"/>
      <c r="R1670" s="21">
        <f t="shared" si="625"/>
        <v>0</v>
      </c>
      <c r="S1670" s="21"/>
      <c r="T1670" s="56">
        <f t="shared" si="626"/>
        <v>0</v>
      </c>
      <c r="U1670" s="23" t="e">
        <f t="shared" si="627"/>
        <v>#DIV/0!</v>
      </c>
      <c r="V1670" s="23" t="str">
        <f t="shared" si="619"/>
        <v/>
      </c>
      <c r="W1670" s="24"/>
      <c r="X1670" s="55" t="str">
        <f t="shared" si="630"/>
        <v/>
      </c>
      <c r="Y1670" s="19"/>
      <c r="Z1670" s="26" t="e">
        <f t="shared" si="620"/>
        <v>#DIV/0!</v>
      </c>
      <c r="AA1670" s="26">
        <f t="shared" si="622"/>
        <v>0</v>
      </c>
      <c r="AB1670" s="26" t="str">
        <f t="shared" si="629"/>
        <v/>
      </c>
      <c r="AC1670" s="27">
        <f t="shared" si="623"/>
        <v>0</v>
      </c>
      <c r="AD1670" s="19"/>
      <c r="AE1670" s="19" t="str">
        <f t="shared" si="628"/>
        <v/>
      </c>
      <c r="AF1670" s="66" t="e">
        <f t="shared" si="621"/>
        <v>#VALUE!</v>
      </c>
    </row>
    <row r="1671" spans="1:32">
      <c r="A1671" s="16" t="str">
        <f t="shared" si="608"/>
        <v/>
      </c>
      <c r="B1671" s="29"/>
      <c r="C1671" s="17"/>
      <c r="D1671" s="32"/>
      <c r="E1671" s="18"/>
      <c r="F1671" s="25">
        <f t="shared" si="609"/>
        <v>0</v>
      </c>
      <c r="G1671" s="25">
        <f t="shared" si="610"/>
        <v>1</v>
      </c>
      <c r="H1671" s="25">
        <f t="shared" si="611"/>
        <v>1900</v>
      </c>
      <c r="I1671" s="25">
        <f t="shared" si="612"/>
        <v>1900</v>
      </c>
      <c r="J1671" s="63">
        <f t="shared" si="613"/>
        <v>91</v>
      </c>
      <c r="K1671" s="25">
        <f t="shared" si="614"/>
        <v>0</v>
      </c>
      <c r="L1671" s="25">
        <f t="shared" si="615"/>
        <v>0</v>
      </c>
      <c r="M1671" s="25">
        <f t="shared" si="616"/>
        <v>114</v>
      </c>
      <c r="N1671" s="22">
        <f t="shared" si="617"/>
        <v>0</v>
      </c>
      <c r="O1671" s="22">
        <f t="shared" si="618"/>
        <v>0</v>
      </c>
      <c r="P1671" s="22">
        <f t="shared" si="624"/>
        <v>0</v>
      </c>
      <c r="Q1671" s="62"/>
      <c r="R1671" s="21">
        <f t="shared" si="625"/>
        <v>0</v>
      </c>
      <c r="S1671" s="21"/>
      <c r="T1671" s="56">
        <f t="shared" si="626"/>
        <v>0</v>
      </c>
      <c r="U1671" s="23" t="e">
        <f t="shared" si="627"/>
        <v>#DIV/0!</v>
      </c>
      <c r="V1671" s="23" t="str">
        <f t="shared" si="619"/>
        <v/>
      </c>
      <c r="W1671" s="24"/>
      <c r="X1671" s="55" t="str">
        <f t="shared" si="630"/>
        <v/>
      </c>
      <c r="Y1671" s="19"/>
      <c r="Z1671" s="26" t="e">
        <f t="shared" si="620"/>
        <v>#DIV/0!</v>
      </c>
      <c r="AA1671" s="26">
        <f t="shared" si="622"/>
        <v>0</v>
      </c>
      <c r="AB1671" s="26" t="str">
        <f t="shared" si="629"/>
        <v/>
      </c>
      <c r="AC1671" s="27">
        <f t="shared" si="623"/>
        <v>0</v>
      </c>
      <c r="AD1671" s="19"/>
      <c r="AE1671" s="19" t="str">
        <f t="shared" si="628"/>
        <v/>
      </c>
      <c r="AF1671" s="66" t="e">
        <f t="shared" si="621"/>
        <v>#VALUE!</v>
      </c>
    </row>
    <row r="1672" spans="1:32">
      <c r="A1672" s="16" t="str">
        <f t="shared" si="608"/>
        <v/>
      </c>
      <c r="B1672" s="29"/>
      <c r="C1672" s="17"/>
      <c r="D1672" s="32"/>
      <c r="E1672" s="18"/>
      <c r="F1672" s="25">
        <f t="shared" si="609"/>
        <v>0</v>
      </c>
      <c r="G1672" s="25">
        <f t="shared" si="610"/>
        <v>1</v>
      </c>
      <c r="H1672" s="25">
        <f t="shared" si="611"/>
        <v>1900</v>
      </c>
      <c r="I1672" s="25">
        <f t="shared" si="612"/>
        <v>1900</v>
      </c>
      <c r="J1672" s="63">
        <f t="shared" si="613"/>
        <v>91</v>
      </c>
      <c r="K1672" s="25">
        <f t="shared" si="614"/>
        <v>0</v>
      </c>
      <c r="L1672" s="25">
        <f t="shared" si="615"/>
        <v>0</v>
      </c>
      <c r="M1672" s="25">
        <f t="shared" si="616"/>
        <v>114</v>
      </c>
      <c r="N1672" s="22">
        <f t="shared" si="617"/>
        <v>0</v>
      </c>
      <c r="O1672" s="22">
        <f t="shared" si="618"/>
        <v>0</v>
      </c>
      <c r="P1672" s="22">
        <f t="shared" si="624"/>
        <v>0</v>
      </c>
      <c r="Q1672" s="62"/>
      <c r="R1672" s="21">
        <f t="shared" si="625"/>
        <v>0</v>
      </c>
      <c r="S1672" s="21"/>
      <c r="T1672" s="56">
        <f t="shared" si="626"/>
        <v>0</v>
      </c>
      <c r="U1672" s="23" t="e">
        <f t="shared" si="627"/>
        <v>#DIV/0!</v>
      </c>
      <c r="V1672" s="23" t="str">
        <f t="shared" si="619"/>
        <v/>
      </c>
      <c r="W1672" s="24"/>
      <c r="X1672" s="55" t="str">
        <f t="shared" si="630"/>
        <v/>
      </c>
      <c r="Y1672" s="19"/>
      <c r="Z1672" s="26" t="e">
        <f t="shared" si="620"/>
        <v>#DIV/0!</v>
      </c>
      <c r="AA1672" s="26">
        <f t="shared" si="622"/>
        <v>0</v>
      </c>
      <c r="AB1672" s="26" t="str">
        <f t="shared" si="629"/>
        <v/>
      </c>
      <c r="AC1672" s="27">
        <f t="shared" si="623"/>
        <v>0</v>
      </c>
      <c r="AD1672" s="19"/>
      <c r="AE1672" s="19" t="str">
        <f t="shared" si="628"/>
        <v/>
      </c>
      <c r="AF1672" s="66" t="e">
        <f t="shared" si="621"/>
        <v>#VALUE!</v>
      </c>
    </row>
    <row r="1673" spans="1:32">
      <c r="A1673" s="16" t="str">
        <f t="shared" ref="A1673:A1736" si="631">IF(B1673="","",A1672+1)</f>
        <v/>
      </c>
      <c r="B1673" s="29"/>
      <c r="C1673" s="17"/>
      <c r="D1673" s="32"/>
      <c r="E1673" s="18"/>
      <c r="F1673" s="25">
        <f t="shared" ref="F1673:F1736" si="632">DAY(B1673)</f>
        <v>0</v>
      </c>
      <c r="G1673" s="25">
        <f t="shared" ref="G1673:G1736" si="633">MONTH(B1673)</f>
        <v>1</v>
      </c>
      <c r="H1673" s="25">
        <f t="shared" ref="H1673:H1736" si="634">YEAR(B1673)</f>
        <v>1900</v>
      </c>
      <c r="I1673" s="25">
        <f t="shared" ref="I1673:I1736" si="635">IF(G1673&gt;3,H1673+1,H1673)</f>
        <v>1900</v>
      </c>
      <c r="J1673" s="63">
        <f t="shared" ref="J1673:J1736" si="636">DATE(I1673,3,31)</f>
        <v>91</v>
      </c>
      <c r="K1673" s="25">
        <f t="shared" ref="K1673:K1736" si="637">E1673*D1673*((J1673-B1673)+1)/365</f>
        <v>0</v>
      </c>
      <c r="L1673" s="25">
        <f t="shared" ref="L1673:L1736" si="638">E1673-K1673</f>
        <v>0</v>
      </c>
      <c r="M1673" s="25">
        <f t="shared" ref="M1673:M1736" si="639">2014-I1673</f>
        <v>114</v>
      </c>
      <c r="N1673" s="22">
        <f t="shared" ref="N1673:N1736" si="640">(K1673/((J1673-B1673)+1)*365)*M1673</f>
        <v>0</v>
      </c>
      <c r="O1673" s="22">
        <f t="shared" ref="O1673:O1736" si="641">L1673-N1673</f>
        <v>0</v>
      </c>
      <c r="P1673" s="22">
        <f t="shared" si="624"/>
        <v>0</v>
      </c>
      <c r="Q1673" s="62"/>
      <c r="R1673" s="21">
        <f t="shared" si="625"/>
        <v>0</v>
      </c>
      <c r="S1673" s="21"/>
      <c r="T1673" s="56">
        <f t="shared" si="626"/>
        <v>0</v>
      </c>
      <c r="U1673" s="23" t="e">
        <f t="shared" si="627"/>
        <v>#DIV/0!</v>
      </c>
      <c r="V1673" s="23" t="str">
        <f t="shared" ref="V1673:V1736" si="642">IF(B1673="","",(DATE(2014,3,31)-B1673)/365)</f>
        <v/>
      </c>
      <c r="W1673" s="24"/>
      <c r="X1673" s="55" t="str">
        <f t="shared" si="630"/>
        <v/>
      </c>
      <c r="Y1673" s="19"/>
      <c r="Z1673" s="26" t="e">
        <f t="shared" ref="Z1673:Z1736" si="643">1-((T1673/R1673)^(1/X1673))</f>
        <v>#DIV/0!</v>
      </c>
      <c r="AA1673" s="26">
        <f t="shared" si="622"/>
        <v>0</v>
      </c>
      <c r="AB1673" s="26" t="str">
        <f t="shared" si="629"/>
        <v/>
      </c>
      <c r="AC1673" s="27">
        <f t="shared" si="623"/>
        <v>0</v>
      </c>
      <c r="AD1673" s="19"/>
      <c r="AE1673" s="19" t="str">
        <f t="shared" si="628"/>
        <v/>
      </c>
      <c r="AF1673" s="66" t="e">
        <f t="shared" si="621"/>
        <v>#VALUE!</v>
      </c>
    </row>
    <row r="1674" spans="1:32">
      <c r="A1674" s="16" t="str">
        <f t="shared" si="631"/>
        <v/>
      </c>
      <c r="B1674" s="29"/>
      <c r="C1674" s="17"/>
      <c r="D1674" s="32"/>
      <c r="E1674" s="18"/>
      <c r="F1674" s="25">
        <f t="shared" si="632"/>
        <v>0</v>
      </c>
      <c r="G1674" s="25">
        <f t="shared" si="633"/>
        <v>1</v>
      </c>
      <c r="H1674" s="25">
        <f t="shared" si="634"/>
        <v>1900</v>
      </c>
      <c r="I1674" s="25">
        <f t="shared" si="635"/>
        <v>1900</v>
      </c>
      <c r="J1674" s="63">
        <f t="shared" si="636"/>
        <v>91</v>
      </c>
      <c r="K1674" s="25">
        <f t="shared" si="637"/>
        <v>0</v>
      </c>
      <c r="L1674" s="25">
        <f t="shared" si="638"/>
        <v>0</v>
      </c>
      <c r="M1674" s="25">
        <f t="shared" si="639"/>
        <v>114</v>
      </c>
      <c r="N1674" s="22">
        <f t="shared" si="640"/>
        <v>0</v>
      </c>
      <c r="O1674" s="22">
        <f t="shared" si="641"/>
        <v>0</v>
      </c>
      <c r="P1674" s="22">
        <f t="shared" si="624"/>
        <v>0</v>
      </c>
      <c r="Q1674" s="62"/>
      <c r="R1674" s="21">
        <f t="shared" si="625"/>
        <v>0</v>
      </c>
      <c r="S1674" s="21"/>
      <c r="T1674" s="56">
        <f t="shared" si="626"/>
        <v>0</v>
      </c>
      <c r="U1674" s="23" t="e">
        <f t="shared" si="627"/>
        <v>#DIV/0!</v>
      </c>
      <c r="V1674" s="23" t="str">
        <f t="shared" si="642"/>
        <v/>
      </c>
      <c r="W1674" s="24"/>
      <c r="X1674" s="55" t="str">
        <f t="shared" si="630"/>
        <v/>
      </c>
      <c r="Y1674" s="19"/>
      <c r="Z1674" s="26" t="e">
        <f t="shared" si="643"/>
        <v>#DIV/0!</v>
      </c>
      <c r="AA1674" s="26">
        <f t="shared" si="622"/>
        <v>0</v>
      </c>
      <c r="AB1674" s="26" t="str">
        <f t="shared" si="629"/>
        <v/>
      </c>
      <c r="AC1674" s="27">
        <f t="shared" si="623"/>
        <v>0</v>
      </c>
      <c r="AD1674" s="19"/>
      <c r="AE1674" s="19" t="str">
        <f t="shared" si="628"/>
        <v/>
      </c>
      <c r="AF1674" s="66" t="e">
        <f t="shared" si="621"/>
        <v>#VALUE!</v>
      </c>
    </row>
    <row r="1675" spans="1:32">
      <c r="A1675" s="16" t="str">
        <f t="shared" si="631"/>
        <v/>
      </c>
      <c r="B1675" s="29"/>
      <c r="C1675" s="17"/>
      <c r="D1675" s="32"/>
      <c r="E1675" s="18"/>
      <c r="F1675" s="25">
        <f t="shared" si="632"/>
        <v>0</v>
      </c>
      <c r="G1675" s="25">
        <f t="shared" si="633"/>
        <v>1</v>
      </c>
      <c r="H1675" s="25">
        <f t="shared" si="634"/>
        <v>1900</v>
      </c>
      <c r="I1675" s="25">
        <f t="shared" si="635"/>
        <v>1900</v>
      </c>
      <c r="J1675" s="63">
        <f t="shared" si="636"/>
        <v>91</v>
      </c>
      <c r="K1675" s="25">
        <f t="shared" si="637"/>
        <v>0</v>
      </c>
      <c r="L1675" s="25">
        <f t="shared" si="638"/>
        <v>0</v>
      </c>
      <c r="M1675" s="25">
        <f t="shared" si="639"/>
        <v>114</v>
      </c>
      <c r="N1675" s="22">
        <f t="shared" si="640"/>
        <v>0</v>
      </c>
      <c r="O1675" s="22">
        <f t="shared" si="641"/>
        <v>0</v>
      </c>
      <c r="P1675" s="22">
        <f t="shared" si="624"/>
        <v>0</v>
      </c>
      <c r="Q1675" s="62"/>
      <c r="R1675" s="21">
        <f t="shared" si="625"/>
        <v>0</v>
      </c>
      <c r="S1675" s="21"/>
      <c r="T1675" s="56">
        <f t="shared" si="626"/>
        <v>0</v>
      </c>
      <c r="U1675" s="23" t="e">
        <f t="shared" si="627"/>
        <v>#DIV/0!</v>
      </c>
      <c r="V1675" s="23" t="str">
        <f t="shared" si="642"/>
        <v/>
      </c>
      <c r="W1675" s="24"/>
      <c r="X1675" s="55" t="str">
        <f t="shared" si="630"/>
        <v/>
      </c>
      <c r="Y1675" s="19"/>
      <c r="Z1675" s="26" t="e">
        <f t="shared" si="643"/>
        <v>#DIV/0!</v>
      </c>
      <c r="AA1675" s="26">
        <f t="shared" si="622"/>
        <v>0</v>
      </c>
      <c r="AB1675" s="26" t="str">
        <f t="shared" si="629"/>
        <v/>
      </c>
      <c r="AC1675" s="27">
        <f t="shared" si="623"/>
        <v>0</v>
      </c>
      <c r="AD1675" s="19"/>
      <c r="AE1675" s="19" t="str">
        <f t="shared" si="628"/>
        <v/>
      </c>
      <c r="AF1675" s="66" t="e">
        <f t="shared" si="621"/>
        <v>#VALUE!</v>
      </c>
    </row>
    <row r="1676" spans="1:32">
      <c r="A1676" s="16" t="str">
        <f t="shared" si="631"/>
        <v/>
      </c>
      <c r="B1676" s="29"/>
      <c r="C1676" s="17"/>
      <c r="D1676" s="32"/>
      <c r="E1676" s="18"/>
      <c r="F1676" s="25">
        <f t="shared" si="632"/>
        <v>0</v>
      </c>
      <c r="G1676" s="25">
        <f t="shared" si="633"/>
        <v>1</v>
      </c>
      <c r="H1676" s="25">
        <f t="shared" si="634"/>
        <v>1900</v>
      </c>
      <c r="I1676" s="25">
        <f t="shared" si="635"/>
        <v>1900</v>
      </c>
      <c r="J1676" s="63">
        <f t="shared" si="636"/>
        <v>91</v>
      </c>
      <c r="K1676" s="25">
        <f t="shared" si="637"/>
        <v>0</v>
      </c>
      <c r="L1676" s="25">
        <f t="shared" si="638"/>
        <v>0</v>
      </c>
      <c r="M1676" s="25">
        <f t="shared" si="639"/>
        <v>114</v>
      </c>
      <c r="N1676" s="22">
        <f t="shared" si="640"/>
        <v>0</v>
      </c>
      <c r="O1676" s="22">
        <f t="shared" si="641"/>
        <v>0</v>
      </c>
      <c r="P1676" s="22">
        <f t="shared" si="624"/>
        <v>0</v>
      </c>
      <c r="Q1676" s="62"/>
      <c r="R1676" s="21">
        <f t="shared" si="625"/>
        <v>0</v>
      </c>
      <c r="S1676" s="21"/>
      <c r="T1676" s="56">
        <f t="shared" si="626"/>
        <v>0</v>
      </c>
      <c r="U1676" s="23" t="e">
        <f t="shared" si="627"/>
        <v>#DIV/0!</v>
      </c>
      <c r="V1676" s="23" t="str">
        <f t="shared" si="642"/>
        <v/>
      </c>
      <c r="W1676" s="24"/>
      <c r="X1676" s="55" t="str">
        <f t="shared" si="630"/>
        <v/>
      </c>
      <c r="Y1676" s="19"/>
      <c r="Z1676" s="26" t="e">
        <f t="shared" si="643"/>
        <v>#DIV/0!</v>
      </c>
      <c r="AA1676" s="26">
        <f t="shared" si="622"/>
        <v>0</v>
      </c>
      <c r="AB1676" s="26" t="str">
        <f t="shared" si="629"/>
        <v/>
      </c>
      <c r="AC1676" s="27">
        <f t="shared" si="623"/>
        <v>0</v>
      </c>
      <c r="AD1676" s="19"/>
      <c r="AE1676" s="19" t="str">
        <f t="shared" si="628"/>
        <v/>
      </c>
      <c r="AF1676" s="66" t="e">
        <f t="shared" si="621"/>
        <v>#VALUE!</v>
      </c>
    </row>
    <row r="1677" spans="1:32">
      <c r="A1677" s="16" t="str">
        <f t="shared" si="631"/>
        <v/>
      </c>
      <c r="B1677" s="29"/>
      <c r="C1677" s="17"/>
      <c r="D1677" s="32"/>
      <c r="E1677" s="18"/>
      <c r="F1677" s="25">
        <f t="shared" si="632"/>
        <v>0</v>
      </c>
      <c r="G1677" s="25">
        <f t="shared" si="633"/>
        <v>1</v>
      </c>
      <c r="H1677" s="25">
        <f t="shared" si="634"/>
        <v>1900</v>
      </c>
      <c r="I1677" s="25">
        <f t="shared" si="635"/>
        <v>1900</v>
      </c>
      <c r="J1677" s="63">
        <f t="shared" si="636"/>
        <v>91</v>
      </c>
      <c r="K1677" s="25">
        <f t="shared" si="637"/>
        <v>0</v>
      </c>
      <c r="L1677" s="25">
        <f t="shared" si="638"/>
        <v>0</v>
      </c>
      <c r="M1677" s="25">
        <f t="shared" si="639"/>
        <v>114</v>
      </c>
      <c r="N1677" s="22">
        <f t="shared" si="640"/>
        <v>0</v>
      </c>
      <c r="O1677" s="22">
        <f t="shared" si="641"/>
        <v>0</v>
      </c>
      <c r="P1677" s="22">
        <f t="shared" si="624"/>
        <v>0</v>
      </c>
      <c r="Q1677" s="62"/>
      <c r="R1677" s="21">
        <f t="shared" si="625"/>
        <v>0</v>
      </c>
      <c r="S1677" s="21"/>
      <c r="T1677" s="56">
        <f t="shared" si="626"/>
        <v>0</v>
      </c>
      <c r="U1677" s="23" t="e">
        <f t="shared" si="627"/>
        <v>#DIV/0!</v>
      </c>
      <c r="V1677" s="23" t="str">
        <f t="shared" si="642"/>
        <v/>
      </c>
      <c r="W1677" s="24"/>
      <c r="X1677" s="55" t="str">
        <f t="shared" si="630"/>
        <v/>
      </c>
      <c r="Y1677" s="19"/>
      <c r="Z1677" s="26" t="e">
        <f t="shared" si="643"/>
        <v>#DIV/0!</v>
      </c>
      <c r="AA1677" s="26">
        <f t="shared" si="622"/>
        <v>0</v>
      </c>
      <c r="AB1677" s="26" t="str">
        <f t="shared" si="629"/>
        <v/>
      </c>
      <c r="AC1677" s="27">
        <f t="shared" si="623"/>
        <v>0</v>
      </c>
      <c r="AD1677" s="19"/>
      <c r="AE1677" s="19" t="str">
        <f t="shared" si="628"/>
        <v/>
      </c>
      <c r="AF1677" s="66" t="e">
        <f t="shared" si="621"/>
        <v>#VALUE!</v>
      </c>
    </row>
    <row r="1678" spans="1:32">
      <c r="A1678" s="16" t="str">
        <f t="shared" si="631"/>
        <v/>
      </c>
      <c r="B1678" s="29"/>
      <c r="C1678" s="17"/>
      <c r="D1678" s="32"/>
      <c r="E1678" s="18"/>
      <c r="F1678" s="25">
        <f t="shared" si="632"/>
        <v>0</v>
      </c>
      <c r="G1678" s="25">
        <f t="shared" si="633"/>
        <v>1</v>
      </c>
      <c r="H1678" s="25">
        <f t="shared" si="634"/>
        <v>1900</v>
      </c>
      <c r="I1678" s="25">
        <f t="shared" si="635"/>
        <v>1900</v>
      </c>
      <c r="J1678" s="63">
        <f t="shared" si="636"/>
        <v>91</v>
      </c>
      <c r="K1678" s="25">
        <f t="shared" si="637"/>
        <v>0</v>
      </c>
      <c r="L1678" s="25">
        <f t="shared" si="638"/>
        <v>0</v>
      </c>
      <c r="M1678" s="25">
        <f t="shared" si="639"/>
        <v>114</v>
      </c>
      <c r="N1678" s="22">
        <f t="shared" si="640"/>
        <v>0</v>
      </c>
      <c r="O1678" s="22">
        <f t="shared" si="641"/>
        <v>0</v>
      </c>
      <c r="P1678" s="22">
        <f t="shared" si="624"/>
        <v>0</v>
      </c>
      <c r="Q1678" s="62"/>
      <c r="R1678" s="21">
        <f t="shared" si="625"/>
        <v>0</v>
      </c>
      <c r="S1678" s="21"/>
      <c r="T1678" s="56">
        <f t="shared" si="626"/>
        <v>0</v>
      </c>
      <c r="U1678" s="23" t="e">
        <f t="shared" si="627"/>
        <v>#DIV/0!</v>
      </c>
      <c r="V1678" s="23" t="str">
        <f t="shared" si="642"/>
        <v/>
      </c>
      <c r="W1678" s="24"/>
      <c r="X1678" s="55" t="str">
        <f t="shared" si="630"/>
        <v/>
      </c>
      <c r="Y1678" s="19"/>
      <c r="Z1678" s="26" t="e">
        <f t="shared" si="643"/>
        <v>#DIV/0!</v>
      </c>
      <c r="AA1678" s="26">
        <f t="shared" si="622"/>
        <v>0</v>
      </c>
      <c r="AB1678" s="26" t="str">
        <f t="shared" si="629"/>
        <v/>
      </c>
      <c r="AC1678" s="27">
        <f t="shared" si="623"/>
        <v>0</v>
      </c>
      <c r="AD1678" s="19"/>
      <c r="AE1678" s="19" t="str">
        <f t="shared" si="628"/>
        <v/>
      </c>
      <c r="AF1678" s="66" t="e">
        <f t="shared" si="621"/>
        <v>#VALUE!</v>
      </c>
    </row>
    <row r="1679" spans="1:32">
      <c r="A1679" s="16" t="str">
        <f t="shared" si="631"/>
        <v/>
      </c>
      <c r="B1679" s="29"/>
      <c r="C1679" s="17"/>
      <c r="D1679" s="32"/>
      <c r="E1679" s="18"/>
      <c r="F1679" s="25">
        <f t="shared" si="632"/>
        <v>0</v>
      </c>
      <c r="G1679" s="25">
        <f t="shared" si="633"/>
        <v>1</v>
      </c>
      <c r="H1679" s="25">
        <f t="shared" si="634"/>
        <v>1900</v>
      </c>
      <c r="I1679" s="25">
        <f t="shared" si="635"/>
        <v>1900</v>
      </c>
      <c r="J1679" s="63">
        <f t="shared" si="636"/>
        <v>91</v>
      </c>
      <c r="K1679" s="25">
        <f t="shared" si="637"/>
        <v>0</v>
      </c>
      <c r="L1679" s="25">
        <f t="shared" si="638"/>
        <v>0</v>
      </c>
      <c r="M1679" s="25">
        <f t="shared" si="639"/>
        <v>114</v>
      </c>
      <c r="N1679" s="22">
        <f t="shared" si="640"/>
        <v>0</v>
      </c>
      <c r="O1679" s="22">
        <f t="shared" si="641"/>
        <v>0</v>
      </c>
      <c r="P1679" s="22">
        <f t="shared" si="624"/>
        <v>0</v>
      </c>
      <c r="Q1679" s="62"/>
      <c r="R1679" s="21">
        <f t="shared" si="625"/>
        <v>0</v>
      </c>
      <c r="S1679" s="21"/>
      <c r="T1679" s="56">
        <f t="shared" si="626"/>
        <v>0</v>
      </c>
      <c r="U1679" s="23" t="e">
        <f t="shared" si="627"/>
        <v>#DIV/0!</v>
      </c>
      <c r="V1679" s="23" t="str">
        <f t="shared" si="642"/>
        <v/>
      </c>
      <c r="W1679" s="24"/>
      <c r="X1679" s="55" t="str">
        <f t="shared" si="630"/>
        <v/>
      </c>
      <c r="Y1679" s="19"/>
      <c r="Z1679" s="26" t="e">
        <f t="shared" si="643"/>
        <v>#DIV/0!</v>
      </c>
      <c r="AA1679" s="26">
        <f t="shared" si="622"/>
        <v>0</v>
      </c>
      <c r="AB1679" s="26" t="str">
        <f t="shared" si="629"/>
        <v/>
      </c>
      <c r="AC1679" s="27">
        <f t="shared" si="623"/>
        <v>0</v>
      </c>
      <c r="AD1679" s="19"/>
      <c r="AE1679" s="19" t="str">
        <f t="shared" si="628"/>
        <v/>
      </c>
      <c r="AF1679" s="66" t="e">
        <f t="shared" si="621"/>
        <v>#VALUE!</v>
      </c>
    </row>
    <row r="1680" spans="1:32">
      <c r="A1680" s="16" t="str">
        <f t="shared" si="631"/>
        <v/>
      </c>
      <c r="B1680" s="29"/>
      <c r="C1680" s="17"/>
      <c r="D1680" s="32"/>
      <c r="E1680" s="18"/>
      <c r="F1680" s="25">
        <f t="shared" si="632"/>
        <v>0</v>
      </c>
      <c r="G1680" s="25">
        <f t="shared" si="633"/>
        <v>1</v>
      </c>
      <c r="H1680" s="25">
        <f t="shared" si="634"/>
        <v>1900</v>
      </c>
      <c r="I1680" s="25">
        <f t="shared" si="635"/>
        <v>1900</v>
      </c>
      <c r="J1680" s="63">
        <f t="shared" si="636"/>
        <v>91</v>
      </c>
      <c r="K1680" s="25">
        <f t="shared" si="637"/>
        <v>0</v>
      </c>
      <c r="L1680" s="25">
        <f t="shared" si="638"/>
        <v>0</v>
      </c>
      <c r="M1680" s="25">
        <f t="shared" si="639"/>
        <v>114</v>
      </c>
      <c r="N1680" s="22">
        <f t="shared" si="640"/>
        <v>0</v>
      </c>
      <c r="O1680" s="22">
        <f t="shared" si="641"/>
        <v>0</v>
      </c>
      <c r="P1680" s="22">
        <f t="shared" si="624"/>
        <v>0</v>
      </c>
      <c r="Q1680" s="62"/>
      <c r="R1680" s="21">
        <f t="shared" si="625"/>
        <v>0</v>
      </c>
      <c r="S1680" s="21"/>
      <c r="T1680" s="56">
        <f t="shared" si="626"/>
        <v>0</v>
      </c>
      <c r="U1680" s="23" t="e">
        <f t="shared" si="627"/>
        <v>#DIV/0!</v>
      </c>
      <c r="V1680" s="23" t="str">
        <f t="shared" si="642"/>
        <v/>
      </c>
      <c r="W1680" s="24"/>
      <c r="X1680" s="55" t="str">
        <f t="shared" si="630"/>
        <v/>
      </c>
      <c r="Y1680" s="19"/>
      <c r="Z1680" s="26" t="e">
        <f t="shared" si="643"/>
        <v>#DIV/0!</v>
      </c>
      <c r="AA1680" s="26">
        <f t="shared" si="622"/>
        <v>0</v>
      </c>
      <c r="AB1680" s="26" t="str">
        <f t="shared" si="629"/>
        <v/>
      </c>
      <c r="AC1680" s="27">
        <f t="shared" si="623"/>
        <v>0</v>
      </c>
      <c r="AD1680" s="19"/>
      <c r="AE1680" s="19" t="str">
        <f t="shared" si="628"/>
        <v/>
      </c>
      <c r="AF1680" s="66" t="e">
        <f t="shared" si="621"/>
        <v>#VALUE!</v>
      </c>
    </row>
    <row r="1681" spans="1:32">
      <c r="A1681" s="16" t="str">
        <f t="shared" si="631"/>
        <v/>
      </c>
      <c r="B1681" s="29"/>
      <c r="C1681" s="17"/>
      <c r="D1681" s="32"/>
      <c r="E1681" s="18"/>
      <c r="F1681" s="25">
        <f t="shared" si="632"/>
        <v>0</v>
      </c>
      <c r="G1681" s="25">
        <f t="shared" si="633"/>
        <v>1</v>
      </c>
      <c r="H1681" s="25">
        <f t="shared" si="634"/>
        <v>1900</v>
      </c>
      <c r="I1681" s="25">
        <f t="shared" si="635"/>
        <v>1900</v>
      </c>
      <c r="J1681" s="63">
        <f t="shared" si="636"/>
        <v>91</v>
      </c>
      <c r="K1681" s="25">
        <f t="shared" si="637"/>
        <v>0</v>
      </c>
      <c r="L1681" s="25">
        <f t="shared" si="638"/>
        <v>0</v>
      </c>
      <c r="M1681" s="25">
        <f t="shared" si="639"/>
        <v>114</v>
      </c>
      <c r="N1681" s="22">
        <f t="shared" si="640"/>
        <v>0</v>
      </c>
      <c r="O1681" s="22">
        <f t="shared" si="641"/>
        <v>0</v>
      </c>
      <c r="P1681" s="22">
        <f t="shared" si="624"/>
        <v>0</v>
      </c>
      <c r="Q1681" s="62"/>
      <c r="R1681" s="21">
        <f t="shared" si="625"/>
        <v>0</v>
      </c>
      <c r="S1681" s="21"/>
      <c r="T1681" s="56">
        <f t="shared" si="626"/>
        <v>0</v>
      </c>
      <c r="U1681" s="23" t="e">
        <f t="shared" si="627"/>
        <v>#DIV/0!</v>
      </c>
      <c r="V1681" s="23" t="str">
        <f t="shared" si="642"/>
        <v/>
      </c>
      <c r="W1681" s="24"/>
      <c r="X1681" s="55" t="str">
        <f t="shared" si="630"/>
        <v/>
      </c>
      <c r="Y1681" s="19"/>
      <c r="Z1681" s="26" t="e">
        <f t="shared" si="643"/>
        <v>#DIV/0!</v>
      </c>
      <c r="AA1681" s="26">
        <f t="shared" si="622"/>
        <v>0</v>
      </c>
      <c r="AB1681" s="26" t="str">
        <f t="shared" si="629"/>
        <v/>
      </c>
      <c r="AC1681" s="27">
        <f t="shared" si="623"/>
        <v>0</v>
      </c>
      <c r="AD1681" s="19"/>
      <c r="AE1681" s="19" t="str">
        <f t="shared" si="628"/>
        <v/>
      </c>
      <c r="AF1681" s="66" t="e">
        <f t="shared" si="621"/>
        <v>#VALUE!</v>
      </c>
    </row>
    <row r="1682" spans="1:32">
      <c r="A1682" s="16" t="str">
        <f t="shared" si="631"/>
        <v/>
      </c>
      <c r="B1682" s="29"/>
      <c r="C1682" s="17"/>
      <c r="D1682" s="32"/>
      <c r="E1682" s="18"/>
      <c r="F1682" s="25">
        <f t="shared" si="632"/>
        <v>0</v>
      </c>
      <c r="G1682" s="25">
        <f t="shared" si="633"/>
        <v>1</v>
      </c>
      <c r="H1682" s="25">
        <f t="shared" si="634"/>
        <v>1900</v>
      </c>
      <c r="I1682" s="25">
        <f t="shared" si="635"/>
        <v>1900</v>
      </c>
      <c r="J1682" s="63">
        <f t="shared" si="636"/>
        <v>91</v>
      </c>
      <c r="K1682" s="25">
        <f t="shared" si="637"/>
        <v>0</v>
      </c>
      <c r="L1682" s="25">
        <f t="shared" si="638"/>
        <v>0</v>
      </c>
      <c r="M1682" s="25">
        <f t="shared" si="639"/>
        <v>114</v>
      </c>
      <c r="N1682" s="22">
        <f t="shared" si="640"/>
        <v>0</v>
      </c>
      <c r="O1682" s="22">
        <f t="shared" si="641"/>
        <v>0</v>
      </c>
      <c r="P1682" s="22">
        <f t="shared" si="624"/>
        <v>0</v>
      </c>
      <c r="Q1682" s="62"/>
      <c r="R1682" s="21">
        <f t="shared" si="625"/>
        <v>0</v>
      </c>
      <c r="S1682" s="21"/>
      <c r="T1682" s="56">
        <f t="shared" si="626"/>
        <v>0</v>
      </c>
      <c r="U1682" s="23" t="e">
        <f t="shared" si="627"/>
        <v>#DIV/0!</v>
      </c>
      <c r="V1682" s="23" t="str">
        <f t="shared" si="642"/>
        <v/>
      </c>
      <c r="W1682" s="24"/>
      <c r="X1682" s="55" t="str">
        <f t="shared" si="630"/>
        <v/>
      </c>
      <c r="Y1682" s="19"/>
      <c r="Z1682" s="26" t="e">
        <f t="shared" si="643"/>
        <v>#DIV/0!</v>
      </c>
      <c r="AA1682" s="26">
        <f t="shared" si="622"/>
        <v>0</v>
      </c>
      <c r="AB1682" s="26" t="str">
        <f t="shared" si="629"/>
        <v/>
      </c>
      <c r="AC1682" s="27">
        <f t="shared" si="623"/>
        <v>0</v>
      </c>
      <c r="AD1682" s="19"/>
      <c r="AE1682" s="19" t="str">
        <f t="shared" si="628"/>
        <v/>
      </c>
      <c r="AF1682" s="66" t="e">
        <f t="shared" si="621"/>
        <v>#VALUE!</v>
      </c>
    </row>
    <row r="1683" spans="1:32">
      <c r="A1683" s="16" t="str">
        <f t="shared" si="631"/>
        <v/>
      </c>
      <c r="B1683" s="29"/>
      <c r="C1683" s="17"/>
      <c r="D1683" s="32"/>
      <c r="E1683" s="18"/>
      <c r="F1683" s="25">
        <f t="shared" si="632"/>
        <v>0</v>
      </c>
      <c r="G1683" s="25">
        <f t="shared" si="633"/>
        <v>1</v>
      </c>
      <c r="H1683" s="25">
        <f t="shared" si="634"/>
        <v>1900</v>
      </c>
      <c r="I1683" s="25">
        <f t="shared" si="635"/>
        <v>1900</v>
      </c>
      <c r="J1683" s="63">
        <f t="shared" si="636"/>
        <v>91</v>
      </c>
      <c r="K1683" s="25">
        <f t="shared" si="637"/>
        <v>0</v>
      </c>
      <c r="L1683" s="25">
        <f t="shared" si="638"/>
        <v>0</v>
      </c>
      <c r="M1683" s="25">
        <f t="shared" si="639"/>
        <v>114</v>
      </c>
      <c r="N1683" s="22">
        <f t="shared" si="640"/>
        <v>0</v>
      </c>
      <c r="O1683" s="22">
        <f t="shared" si="641"/>
        <v>0</v>
      </c>
      <c r="P1683" s="22">
        <f t="shared" si="624"/>
        <v>0</v>
      </c>
      <c r="Q1683" s="62"/>
      <c r="R1683" s="21">
        <f t="shared" si="625"/>
        <v>0</v>
      </c>
      <c r="S1683" s="21"/>
      <c r="T1683" s="56">
        <f t="shared" si="626"/>
        <v>0</v>
      </c>
      <c r="U1683" s="23" t="e">
        <f t="shared" si="627"/>
        <v>#DIV/0!</v>
      </c>
      <c r="V1683" s="23" t="str">
        <f t="shared" si="642"/>
        <v/>
      </c>
      <c r="W1683" s="24"/>
      <c r="X1683" s="55" t="str">
        <f t="shared" si="630"/>
        <v/>
      </c>
      <c r="Y1683" s="19"/>
      <c r="Z1683" s="26" t="e">
        <f t="shared" si="643"/>
        <v>#DIV/0!</v>
      </c>
      <c r="AA1683" s="26">
        <f t="shared" si="622"/>
        <v>0</v>
      </c>
      <c r="AB1683" s="26" t="str">
        <f t="shared" si="629"/>
        <v/>
      </c>
      <c r="AC1683" s="27">
        <f t="shared" si="623"/>
        <v>0</v>
      </c>
      <c r="AD1683" s="19"/>
      <c r="AE1683" s="19" t="str">
        <f t="shared" si="628"/>
        <v/>
      </c>
      <c r="AF1683" s="66" t="e">
        <f t="shared" si="621"/>
        <v>#VALUE!</v>
      </c>
    </row>
    <row r="1684" spans="1:32">
      <c r="A1684" s="16" t="str">
        <f t="shared" si="631"/>
        <v/>
      </c>
      <c r="B1684" s="29"/>
      <c r="C1684" s="17"/>
      <c r="D1684" s="32"/>
      <c r="E1684" s="18"/>
      <c r="F1684" s="25">
        <f t="shared" si="632"/>
        <v>0</v>
      </c>
      <c r="G1684" s="25">
        <f t="shared" si="633"/>
        <v>1</v>
      </c>
      <c r="H1684" s="25">
        <f t="shared" si="634"/>
        <v>1900</v>
      </c>
      <c r="I1684" s="25">
        <f t="shared" si="635"/>
        <v>1900</v>
      </c>
      <c r="J1684" s="63">
        <f t="shared" si="636"/>
        <v>91</v>
      </c>
      <c r="K1684" s="25">
        <f t="shared" si="637"/>
        <v>0</v>
      </c>
      <c r="L1684" s="25">
        <f t="shared" si="638"/>
        <v>0</v>
      </c>
      <c r="M1684" s="25">
        <f t="shared" si="639"/>
        <v>114</v>
      </c>
      <c r="N1684" s="22">
        <f t="shared" si="640"/>
        <v>0</v>
      </c>
      <c r="O1684" s="22">
        <f t="shared" si="641"/>
        <v>0</v>
      </c>
      <c r="P1684" s="22">
        <f t="shared" si="624"/>
        <v>0</v>
      </c>
      <c r="Q1684" s="62"/>
      <c r="R1684" s="21">
        <f t="shared" si="625"/>
        <v>0</v>
      </c>
      <c r="S1684" s="21"/>
      <c r="T1684" s="56">
        <f t="shared" si="626"/>
        <v>0</v>
      </c>
      <c r="U1684" s="23" t="e">
        <f t="shared" si="627"/>
        <v>#DIV/0!</v>
      </c>
      <c r="V1684" s="23" t="str">
        <f t="shared" si="642"/>
        <v/>
      </c>
      <c r="W1684" s="24"/>
      <c r="X1684" s="55" t="str">
        <f t="shared" si="630"/>
        <v/>
      </c>
      <c r="Y1684" s="19"/>
      <c r="Z1684" s="26" t="e">
        <f t="shared" si="643"/>
        <v>#DIV/0!</v>
      </c>
      <c r="AA1684" s="26">
        <f t="shared" si="622"/>
        <v>0</v>
      </c>
      <c r="AB1684" s="26" t="str">
        <f t="shared" si="629"/>
        <v/>
      </c>
      <c r="AC1684" s="27">
        <f t="shared" si="623"/>
        <v>0</v>
      </c>
      <c r="AD1684" s="19"/>
      <c r="AE1684" s="19" t="str">
        <f t="shared" si="628"/>
        <v/>
      </c>
      <c r="AF1684" s="66" t="e">
        <f t="shared" si="621"/>
        <v>#VALUE!</v>
      </c>
    </row>
    <row r="1685" spans="1:32">
      <c r="A1685" s="16" t="str">
        <f t="shared" si="631"/>
        <v/>
      </c>
      <c r="B1685" s="29"/>
      <c r="C1685" s="17"/>
      <c r="D1685" s="32"/>
      <c r="E1685" s="18"/>
      <c r="F1685" s="25">
        <f t="shared" si="632"/>
        <v>0</v>
      </c>
      <c r="G1685" s="25">
        <f t="shared" si="633"/>
        <v>1</v>
      </c>
      <c r="H1685" s="25">
        <f t="shared" si="634"/>
        <v>1900</v>
      </c>
      <c r="I1685" s="25">
        <f t="shared" si="635"/>
        <v>1900</v>
      </c>
      <c r="J1685" s="63">
        <f t="shared" si="636"/>
        <v>91</v>
      </c>
      <c r="K1685" s="25">
        <f t="shared" si="637"/>
        <v>0</v>
      </c>
      <c r="L1685" s="25">
        <f t="shared" si="638"/>
        <v>0</v>
      </c>
      <c r="M1685" s="25">
        <f t="shared" si="639"/>
        <v>114</v>
      </c>
      <c r="N1685" s="22">
        <f t="shared" si="640"/>
        <v>0</v>
      </c>
      <c r="O1685" s="22">
        <f t="shared" si="641"/>
        <v>0</v>
      </c>
      <c r="P1685" s="22">
        <f t="shared" si="624"/>
        <v>0</v>
      </c>
      <c r="Q1685" s="62"/>
      <c r="R1685" s="21">
        <f t="shared" si="625"/>
        <v>0</v>
      </c>
      <c r="S1685" s="21"/>
      <c r="T1685" s="56">
        <f t="shared" si="626"/>
        <v>0</v>
      </c>
      <c r="U1685" s="23" t="e">
        <f t="shared" si="627"/>
        <v>#DIV/0!</v>
      </c>
      <c r="V1685" s="23" t="str">
        <f t="shared" si="642"/>
        <v/>
      </c>
      <c r="W1685" s="24"/>
      <c r="X1685" s="55" t="str">
        <f t="shared" si="630"/>
        <v/>
      </c>
      <c r="Y1685" s="19"/>
      <c r="Z1685" s="26" t="e">
        <f t="shared" si="643"/>
        <v>#DIV/0!</v>
      </c>
      <c r="AA1685" s="26">
        <f t="shared" si="622"/>
        <v>0</v>
      </c>
      <c r="AB1685" s="26" t="str">
        <f t="shared" si="629"/>
        <v/>
      </c>
      <c r="AC1685" s="27">
        <f t="shared" si="623"/>
        <v>0</v>
      </c>
      <c r="AD1685" s="19"/>
      <c r="AE1685" s="19" t="str">
        <f t="shared" si="628"/>
        <v/>
      </c>
      <c r="AF1685" s="66" t="e">
        <f t="shared" si="621"/>
        <v>#VALUE!</v>
      </c>
    </row>
    <row r="1686" spans="1:32">
      <c r="A1686" s="16" t="str">
        <f t="shared" si="631"/>
        <v/>
      </c>
      <c r="B1686" s="29"/>
      <c r="C1686" s="17"/>
      <c r="D1686" s="32"/>
      <c r="E1686" s="18"/>
      <c r="F1686" s="25">
        <f t="shared" si="632"/>
        <v>0</v>
      </c>
      <c r="G1686" s="25">
        <f t="shared" si="633"/>
        <v>1</v>
      </c>
      <c r="H1686" s="25">
        <f t="shared" si="634"/>
        <v>1900</v>
      </c>
      <c r="I1686" s="25">
        <f t="shared" si="635"/>
        <v>1900</v>
      </c>
      <c r="J1686" s="63">
        <f t="shared" si="636"/>
        <v>91</v>
      </c>
      <c r="K1686" s="25">
        <f t="shared" si="637"/>
        <v>0</v>
      </c>
      <c r="L1686" s="25">
        <f t="shared" si="638"/>
        <v>0</v>
      </c>
      <c r="M1686" s="25">
        <f t="shared" si="639"/>
        <v>114</v>
      </c>
      <c r="N1686" s="22">
        <f t="shared" si="640"/>
        <v>0</v>
      </c>
      <c r="O1686" s="22">
        <f t="shared" si="641"/>
        <v>0</v>
      </c>
      <c r="P1686" s="22">
        <f t="shared" si="624"/>
        <v>0</v>
      </c>
      <c r="Q1686" s="62"/>
      <c r="R1686" s="21">
        <f t="shared" si="625"/>
        <v>0</v>
      </c>
      <c r="S1686" s="21"/>
      <c r="T1686" s="56">
        <f t="shared" si="626"/>
        <v>0</v>
      </c>
      <c r="U1686" s="23" t="e">
        <f t="shared" si="627"/>
        <v>#DIV/0!</v>
      </c>
      <c r="V1686" s="23" t="str">
        <f t="shared" si="642"/>
        <v/>
      </c>
      <c r="W1686" s="24"/>
      <c r="X1686" s="55" t="str">
        <f t="shared" si="630"/>
        <v/>
      </c>
      <c r="Y1686" s="19"/>
      <c r="Z1686" s="26" t="e">
        <f t="shared" si="643"/>
        <v>#DIV/0!</v>
      </c>
      <c r="AA1686" s="26">
        <f t="shared" si="622"/>
        <v>0</v>
      </c>
      <c r="AB1686" s="26" t="str">
        <f t="shared" si="629"/>
        <v/>
      </c>
      <c r="AC1686" s="27">
        <f t="shared" si="623"/>
        <v>0</v>
      </c>
      <c r="AD1686" s="19"/>
      <c r="AE1686" s="19" t="str">
        <f t="shared" si="628"/>
        <v/>
      </c>
      <c r="AF1686" s="66" t="e">
        <f t="shared" si="621"/>
        <v>#VALUE!</v>
      </c>
    </row>
    <row r="1687" spans="1:32">
      <c r="A1687" s="16" t="str">
        <f t="shared" si="631"/>
        <v/>
      </c>
      <c r="B1687" s="29"/>
      <c r="C1687" s="17"/>
      <c r="D1687" s="32"/>
      <c r="E1687" s="18"/>
      <c r="F1687" s="25">
        <f t="shared" si="632"/>
        <v>0</v>
      </c>
      <c r="G1687" s="25">
        <f t="shared" si="633"/>
        <v>1</v>
      </c>
      <c r="H1687" s="25">
        <f t="shared" si="634"/>
        <v>1900</v>
      </c>
      <c r="I1687" s="25">
        <f t="shared" si="635"/>
        <v>1900</v>
      </c>
      <c r="J1687" s="63">
        <f t="shared" si="636"/>
        <v>91</v>
      </c>
      <c r="K1687" s="25">
        <f t="shared" si="637"/>
        <v>0</v>
      </c>
      <c r="L1687" s="25">
        <f t="shared" si="638"/>
        <v>0</v>
      </c>
      <c r="M1687" s="25">
        <f t="shared" si="639"/>
        <v>114</v>
      </c>
      <c r="N1687" s="22">
        <f t="shared" si="640"/>
        <v>0</v>
      </c>
      <c r="O1687" s="22">
        <f t="shared" si="641"/>
        <v>0</v>
      </c>
      <c r="P1687" s="22">
        <f t="shared" si="624"/>
        <v>0</v>
      </c>
      <c r="Q1687" s="62"/>
      <c r="R1687" s="21">
        <f t="shared" si="625"/>
        <v>0</v>
      </c>
      <c r="S1687" s="21"/>
      <c r="T1687" s="56">
        <f t="shared" si="626"/>
        <v>0</v>
      </c>
      <c r="U1687" s="23" t="e">
        <f t="shared" si="627"/>
        <v>#DIV/0!</v>
      </c>
      <c r="V1687" s="23" t="str">
        <f t="shared" si="642"/>
        <v/>
      </c>
      <c r="W1687" s="24"/>
      <c r="X1687" s="55" t="str">
        <f t="shared" si="630"/>
        <v/>
      </c>
      <c r="Y1687" s="19"/>
      <c r="Z1687" s="26" t="e">
        <f t="shared" si="643"/>
        <v>#DIV/0!</v>
      </c>
      <c r="AA1687" s="26">
        <f t="shared" si="622"/>
        <v>0</v>
      </c>
      <c r="AB1687" s="26" t="str">
        <f t="shared" si="629"/>
        <v/>
      </c>
      <c r="AC1687" s="27">
        <f t="shared" si="623"/>
        <v>0</v>
      </c>
      <c r="AD1687" s="19"/>
      <c r="AE1687" s="19" t="str">
        <f t="shared" si="628"/>
        <v/>
      </c>
      <c r="AF1687" s="66" t="e">
        <f t="shared" ref="AF1687:AF1750" si="644">+AC1687/(X1687*E1687)</f>
        <v>#VALUE!</v>
      </c>
    </row>
    <row r="1688" spans="1:32">
      <c r="A1688" s="16" t="str">
        <f t="shared" si="631"/>
        <v/>
      </c>
      <c r="B1688" s="29"/>
      <c r="C1688" s="17"/>
      <c r="D1688" s="32"/>
      <c r="E1688" s="18"/>
      <c r="F1688" s="25">
        <f t="shared" si="632"/>
        <v>0</v>
      </c>
      <c r="G1688" s="25">
        <f t="shared" si="633"/>
        <v>1</v>
      </c>
      <c r="H1688" s="25">
        <f t="shared" si="634"/>
        <v>1900</v>
      </c>
      <c r="I1688" s="25">
        <f t="shared" si="635"/>
        <v>1900</v>
      </c>
      <c r="J1688" s="63">
        <f t="shared" si="636"/>
        <v>91</v>
      </c>
      <c r="K1688" s="25">
        <f t="shared" si="637"/>
        <v>0</v>
      </c>
      <c r="L1688" s="25">
        <f t="shared" si="638"/>
        <v>0</v>
      </c>
      <c r="M1688" s="25">
        <f t="shared" si="639"/>
        <v>114</v>
      </c>
      <c r="N1688" s="22">
        <f t="shared" si="640"/>
        <v>0</v>
      </c>
      <c r="O1688" s="22">
        <f t="shared" si="641"/>
        <v>0</v>
      </c>
      <c r="P1688" s="22">
        <f t="shared" si="624"/>
        <v>0</v>
      </c>
      <c r="Q1688" s="62"/>
      <c r="R1688" s="21">
        <f t="shared" si="625"/>
        <v>0</v>
      </c>
      <c r="S1688" s="21"/>
      <c r="T1688" s="56">
        <f t="shared" si="626"/>
        <v>0</v>
      </c>
      <c r="U1688" s="23" t="e">
        <f t="shared" si="627"/>
        <v>#DIV/0!</v>
      </c>
      <c r="V1688" s="23" t="str">
        <f t="shared" si="642"/>
        <v/>
      </c>
      <c r="W1688" s="24"/>
      <c r="X1688" s="55" t="str">
        <f t="shared" si="630"/>
        <v/>
      </c>
      <c r="Y1688" s="19"/>
      <c r="Z1688" s="26" t="e">
        <f t="shared" si="643"/>
        <v>#DIV/0!</v>
      </c>
      <c r="AA1688" s="26">
        <f t="shared" ref="AA1688:AA1751" si="645">IF(R1688=0,0,IF(X1688="0","NA",(1-(T1688/R1688))/X1688))</f>
        <v>0</v>
      </c>
      <c r="AB1688" s="26" t="str">
        <f t="shared" si="629"/>
        <v/>
      </c>
      <c r="AC1688" s="27">
        <f t="shared" ref="AC1688:AC1751" si="646">IF(R1688=0,0,IF(W1688&gt;V1688,IF(X1688&gt;1,(IF(AA1688="NA","NA",R1688*AA1688)),(R1688*AA1688*X1688)),(R1688-T1688)))</f>
        <v>0</v>
      </c>
      <c r="AD1688" s="19"/>
      <c r="AE1688" s="19" t="str">
        <f t="shared" si="628"/>
        <v/>
      </c>
      <c r="AF1688" s="66" t="e">
        <f t="shared" si="644"/>
        <v>#VALUE!</v>
      </c>
    </row>
    <row r="1689" spans="1:32">
      <c r="A1689" s="16" t="str">
        <f t="shared" si="631"/>
        <v/>
      </c>
      <c r="B1689" s="29"/>
      <c r="C1689" s="17"/>
      <c r="D1689" s="32"/>
      <c r="E1689" s="18"/>
      <c r="F1689" s="25">
        <f t="shared" si="632"/>
        <v>0</v>
      </c>
      <c r="G1689" s="25">
        <f t="shared" si="633"/>
        <v>1</v>
      </c>
      <c r="H1689" s="25">
        <f t="shared" si="634"/>
        <v>1900</v>
      </c>
      <c r="I1689" s="25">
        <f t="shared" si="635"/>
        <v>1900</v>
      </c>
      <c r="J1689" s="63">
        <f t="shared" si="636"/>
        <v>91</v>
      </c>
      <c r="K1689" s="25">
        <f t="shared" si="637"/>
        <v>0</v>
      </c>
      <c r="L1689" s="25">
        <f t="shared" si="638"/>
        <v>0</v>
      </c>
      <c r="M1689" s="25">
        <f t="shared" si="639"/>
        <v>114</v>
      </c>
      <c r="N1689" s="22">
        <f t="shared" si="640"/>
        <v>0</v>
      </c>
      <c r="O1689" s="22">
        <f t="shared" si="641"/>
        <v>0</v>
      </c>
      <c r="P1689" s="22">
        <f t="shared" si="624"/>
        <v>0</v>
      </c>
      <c r="Q1689" s="62"/>
      <c r="R1689" s="21">
        <f t="shared" si="625"/>
        <v>0</v>
      </c>
      <c r="S1689" s="21"/>
      <c r="T1689" s="56">
        <f t="shared" si="626"/>
        <v>0</v>
      </c>
      <c r="U1689" s="23" t="e">
        <f t="shared" si="627"/>
        <v>#DIV/0!</v>
      </c>
      <c r="V1689" s="23" t="str">
        <f t="shared" si="642"/>
        <v/>
      </c>
      <c r="W1689" s="24"/>
      <c r="X1689" s="55" t="str">
        <f t="shared" si="630"/>
        <v/>
      </c>
      <c r="Y1689" s="19"/>
      <c r="Z1689" s="26" t="e">
        <f t="shared" si="643"/>
        <v>#DIV/0!</v>
      </c>
      <c r="AA1689" s="26">
        <f t="shared" si="645"/>
        <v>0</v>
      </c>
      <c r="AB1689" s="26" t="str">
        <f t="shared" si="629"/>
        <v/>
      </c>
      <c r="AC1689" s="27">
        <f t="shared" si="646"/>
        <v>0</v>
      </c>
      <c r="AD1689" s="19"/>
      <c r="AE1689" s="19" t="str">
        <f t="shared" si="628"/>
        <v/>
      </c>
      <c r="AF1689" s="66" t="e">
        <f t="shared" si="644"/>
        <v>#VALUE!</v>
      </c>
    </row>
    <row r="1690" spans="1:32">
      <c r="A1690" s="16" t="str">
        <f t="shared" si="631"/>
        <v/>
      </c>
      <c r="B1690" s="29"/>
      <c r="C1690" s="17"/>
      <c r="D1690" s="32"/>
      <c r="E1690" s="18"/>
      <c r="F1690" s="25">
        <f t="shared" si="632"/>
        <v>0</v>
      </c>
      <c r="G1690" s="25">
        <f t="shared" si="633"/>
        <v>1</v>
      </c>
      <c r="H1690" s="25">
        <f t="shared" si="634"/>
        <v>1900</v>
      </c>
      <c r="I1690" s="25">
        <f t="shared" si="635"/>
        <v>1900</v>
      </c>
      <c r="J1690" s="63">
        <f t="shared" si="636"/>
        <v>91</v>
      </c>
      <c r="K1690" s="25">
        <f t="shared" si="637"/>
        <v>0</v>
      </c>
      <c r="L1690" s="25">
        <f t="shared" si="638"/>
        <v>0</v>
      </c>
      <c r="M1690" s="25">
        <f t="shared" si="639"/>
        <v>114</v>
      </c>
      <c r="N1690" s="22">
        <f t="shared" si="640"/>
        <v>0</v>
      </c>
      <c r="O1690" s="22">
        <f t="shared" si="641"/>
        <v>0</v>
      </c>
      <c r="P1690" s="22">
        <f t="shared" si="624"/>
        <v>0</v>
      </c>
      <c r="Q1690" s="62"/>
      <c r="R1690" s="21">
        <f t="shared" si="625"/>
        <v>0</v>
      </c>
      <c r="S1690" s="21"/>
      <c r="T1690" s="56">
        <f t="shared" si="626"/>
        <v>0</v>
      </c>
      <c r="U1690" s="23" t="e">
        <f t="shared" si="627"/>
        <v>#DIV/0!</v>
      </c>
      <c r="V1690" s="23" t="str">
        <f t="shared" si="642"/>
        <v/>
      </c>
      <c r="W1690" s="24"/>
      <c r="X1690" s="55" t="str">
        <f t="shared" si="630"/>
        <v/>
      </c>
      <c r="Y1690" s="19"/>
      <c r="Z1690" s="26" t="e">
        <f t="shared" si="643"/>
        <v>#DIV/0!</v>
      </c>
      <c r="AA1690" s="26">
        <f t="shared" si="645"/>
        <v>0</v>
      </c>
      <c r="AB1690" s="26" t="str">
        <f t="shared" si="629"/>
        <v/>
      </c>
      <c r="AC1690" s="27">
        <f t="shared" si="646"/>
        <v>0</v>
      </c>
      <c r="AD1690" s="19"/>
      <c r="AE1690" s="19" t="str">
        <f t="shared" si="628"/>
        <v/>
      </c>
      <c r="AF1690" s="66" t="e">
        <f t="shared" si="644"/>
        <v>#VALUE!</v>
      </c>
    </row>
    <row r="1691" spans="1:32">
      <c r="A1691" s="16" t="str">
        <f t="shared" si="631"/>
        <v/>
      </c>
      <c r="B1691" s="29"/>
      <c r="C1691" s="17"/>
      <c r="D1691" s="32"/>
      <c r="E1691" s="18"/>
      <c r="F1691" s="25">
        <f t="shared" si="632"/>
        <v>0</v>
      </c>
      <c r="G1691" s="25">
        <f t="shared" si="633"/>
        <v>1</v>
      </c>
      <c r="H1691" s="25">
        <f t="shared" si="634"/>
        <v>1900</v>
      </c>
      <c r="I1691" s="25">
        <f t="shared" si="635"/>
        <v>1900</v>
      </c>
      <c r="J1691" s="63">
        <f t="shared" si="636"/>
        <v>91</v>
      </c>
      <c r="K1691" s="25">
        <f t="shared" si="637"/>
        <v>0</v>
      </c>
      <c r="L1691" s="25">
        <f t="shared" si="638"/>
        <v>0</v>
      </c>
      <c r="M1691" s="25">
        <f t="shared" si="639"/>
        <v>114</v>
      </c>
      <c r="N1691" s="22">
        <f t="shared" si="640"/>
        <v>0</v>
      </c>
      <c r="O1691" s="22">
        <f t="shared" si="641"/>
        <v>0</v>
      </c>
      <c r="P1691" s="22">
        <f t="shared" si="624"/>
        <v>0</v>
      </c>
      <c r="Q1691" s="62"/>
      <c r="R1691" s="21">
        <f t="shared" si="625"/>
        <v>0</v>
      </c>
      <c r="S1691" s="21"/>
      <c r="T1691" s="56">
        <f t="shared" si="626"/>
        <v>0</v>
      </c>
      <c r="U1691" s="23" t="e">
        <f t="shared" si="627"/>
        <v>#DIV/0!</v>
      </c>
      <c r="V1691" s="23" t="str">
        <f t="shared" si="642"/>
        <v/>
      </c>
      <c r="W1691" s="24"/>
      <c r="X1691" s="55" t="str">
        <f t="shared" si="630"/>
        <v/>
      </c>
      <c r="Y1691" s="19"/>
      <c r="Z1691" s="26" t="e">
        <f t="shared" si="643"/>
        <v>#DIV/0!</v>
      </c>
      <c r="AA1691" s="26">
        <f t="shared" si="645"/>
        <v>0</v>
      </c>
      <c r="AB1691" s="26" t="str">
        <f t="shared" si="629"/>
        <v/>
      </c>
      <c r="AC1691" s="27">
        <f t="shared" si="646"/>
        <v>0</v>
      </c>
      <c r="AD1691" s="19"/>
      <c r="AE1691" s="19" t="str">
        <f t="shared" si="628"/>
        <v/>
      </c>
      <c r="AF1691" s="66" t="e">
        <f t="shared" si="644"/>
        <v>#VALUE!</v>
      </c>
    </row>
    <row r="1692" spans="1:32">
      <c r="A1692" s="16" t="str">
        <f t="shared" si="631"/>
        <v/>
      </c>
      <c r="B1692" s="29"/>
      <c r="C1692" s="17"/>
      <c r="D1692" s="32"/>
      <c r="E1692" s="18"/>
      <c r="F1692" s="25">
        <f t="shared" si="632"/>
        <v>0</v>
      </c>
      <c r="G1692" s="25">
        <f t="shared" si="633"/>
        <v>1</v>
      </c>
      <c r="H1692" s="25">
        <f t="shared" si="634"/>
        <v>1900</v>
      </c>
      <c r="I1692" s="25">
        <f t="shared" si="635"/>
        <v>1900</v>
      </c>
      <c r="J1692" s="63">
        <f t="shared" si="636"/>
        <v>91</v>
      </c>
      <c r="K1692" s="25">
        <f t="shared" si="637"/>
        <v>0</v>
      </c>
      <c r="L1692" s="25">
        <f t="shared" si="638"/>
        <v>0</v>
      </c>
      <c r="M1692" s="25">
        <f t="shared" si="639"/>
        <v>114</v>
      </c>
      <c r="N1692" s="22">
        <f t="shared" si="640"/>
        <v>0</v>
      </c>
      <c r="O1692" s="22">
        <f t="shared" si="641"/>
        <v>0</v>
      </c>
      <c r="P1692" s="22">
        <f t="shared" si="624"/>
        <v>0</v>
      </c>
      <c r="Q1692" s="62"/>
      <c r="R1692" s="21">
        <f t="shared" si="625"/>
        <v>0</v>
      </c>
      <c r="S1692" s="21"/>
      <c r="T1692" s="56">
        <f t="shared" si="626"/>
        <v>0</v>
      </c>
      <c r="U1692" s="23" t="e">
        <f t="shared" si="627"/>
        <v>#DIV/0!</v>
      </c>
      <c r="V1692" s="23" t="str">
        <f t="shared" si="642"/>
        <v/>
      </c>
      <c r="W1692" s="24"/>
      <c r="X1692" s="55" t="str">
        <f t="shared" si="630"/>
        <v/>
      </c>
      <c r="Y1692" s="19"/>
      <c r="Z1692" s="26" t="e">
        <f t="shared" si="643"/>
        <v>#DIV/0!</v>
      </c>
      <c r="AA1692" s="26">
        <f t="shared" si="645"/>
        <v>0</v>
      </c>
      <c r="AB1692" s="26" t="str">
        <f t="shared" si="629"/>
        <v/>
      </c>
      <c r="AC1692" s="27">
        <f t="shared" si="646"/>
        <v>0</v>
      </c>
      <c r="AD1692" s="19"/>
      <c r="AE1692" s="19" t="str">
        <f t="shared" si="628"/>
        <v/>
      </c>
      <c r="AF1692" s="66" t="e">
        <f t="shared" si="644"/>
        <v>#VALUE!</v>
      </c>
    </row>
    <row r="1693" spans="1:32">
      <c r="A1693" s="16" t="str">
        <f t="shared" si="631"/>
        <v/>
      </c>
      <c r="B1693" s="29"/>
      <c r="C1693" s="17"/>
      <c r="D1693" s="32"/>
      <c r="E1693" s="18"/>
      <c r="F1693" s="25">
        <f t="shared" si="632"/>
        <v>0</v>
      </c>
      <c r="G1693" s="25">
        <f t="shared" si="633"/>
        <v>1</v>
      </c>
      <c r="H1693" s="25">
        <f t="shared" si="634"/>
        <v>1900</v>
      </c>
      <c r="I1693" s="25">
        <f t="shared" si="635"/>
        <v>1900</v>
      </c>
      <c r="J1693" s="63">
        <f t="shared" si="636"/>
        <v>91</v>
      </c>
      <c r="K1693" s="25">
        <f t="shared" si="637"/>
        <v>0</v>
      </c>
      <c r="L1693" s="25">
        <f t="shared" si="638"/>
        <v>0</v>
      </c>
      <c r="M1693" s="25">
        <f t="shared" si="639"/>
        <v>114</v>
      </c>
      <c r="N1693" s="22">
        <f t="shared" si="640"/>
        <v>0</v>
      </c>
      <c r="O1693" s="22">
        <f t="shared" si="641"/>
        <v>0</v>
      </c>
      <c r="P1693" s="22">
        <f t="shared" si="624"/>
        <v>0</v>
      </c>
      <c r="Q1693" s="62"/>
      <c r="R1693" s="21">
        <f t="shared" si="625"/>
        <v>0</v>
      </c>
      <c r="S1693" s="21"/>
      <c r="T1693" s="56">
        <f t="shared" si="626"/>
        <v>0</v>
      </c>
      <c r="U1693" s="23" t="e">
        <f t="shared" si="627"/>
        <v>#DIV/0!</v>
      </c>
      <c r="V1693" s="23" t="str">
        <f t="shared" si="642"/>
        <v/>
      </c>
      <c r="W1693" s="24"/>
      <c r="X1693" s="55" t="str">
        <f t="shared" si="630"/>
        <v/>
      </c>
      <c r="Y1693" s="19"/>
      <c r="Z1693" s="26" t="e">
        <f t="shared" si="643"/>
        <v>#DIV/0!</v>
      </c>
      <c r="AA1693" s="26">
        <f t="shared" si="645"/>
        <v>0</v>
      </c>
      <c r="AB1693" s="26" t="str">
        <f t="shared" si="629"/>
        <v/>
      </c>
      <c r="AC1693" s="27">
        <f t="shared" si="646"/>
        <v>0</v>
      </c>
      <c r="AD1693" s="19"/>
      <c r="AE1693" s="19" t="str">
        <f t="shared" si="628"/>
        <v/>
      </c>
      <c r="AF1693" s="66" t="e">
        <f t="shared" si="644"/>
        <v>#VALUE!</v>
      </c>
    </row>
    <row r="1694" spans="1:32">
      <c r="A1694" s="16" t="str">
        <f t="shared" si="631"/>
        <v/>
      </c>
      <c r="B1694" s="29"/>
      <c r="C1694" s="17"/>
      <c r="D1694" s="32"/>
      <c r="E1694" s="18"/>
      <c r="F1694" s="25">
        <f t="shared" si="632"/>
        <v>0</v>
      </c>
      <c r="G1694" s="25">
        <f t="shared" si="633"/>
        <v>1</v>
      </c>
      <c r="H1694" s="25">
        <f t="shared" si="634"/>
        <v>1900</v>
      </c>
      <c r="I1694" s="25">
        <f t="shared" si="635"/>
        <v>1900</v>
      </c>
      <c r="J1694" s="63">
        <f t="shared" si="636"/>
        <v>91</v>
      </c>
      <c r="K1694" s="25">
        <f t="shared" si="637"/>
        <v>0</v>
      </c>
      <c r="L1694" s="25">
        <f t="shared" si="638"/>
        <v>0</v>
      </c>
      <c r="M1694" s="25">
        <f t="shared" si="639"/>
        <v>114</v>
      </c>
      <c r="N1694" s="22">
        <f t="shared" si="640"/>
        <v>0</v>
      </c>
      <c r="O1694" s="22">
        <f t="shared" si="641"/>
        <v>0</v>
      </c>
      <c r="P1694" s="22">
        <f t="shared" si="624"/>
        <v>0</v>
      </c>
      <c r="Q1694" s="62"/>
      <c r="R1694" s="21">
        <f t="shared" si="625"/>
        <v>0</v>
      </c>
      <c r="S1694" s="21"/>
      <c r="T1694" s="56">
        <f t="shared" si="626"/>
        <v>0</v>
      </c>
      <c r="U1694" s="23" t="e">
        <f t="shared" si="627"/>
        <v>#DIV/0!</v>
      </c>
      <c r="V1694" s="23" t="str">
        <f t="shared" si="642"/>
        <v/>
      </c>
      <c r="W1694" s="24"/>
      <c r="X1694" s="55" t="str">
        <f t="shared" si="630"/>
        <v/>
      </c>
      <c r="Y1694" s="19"/>
      <c r="Z1694" s="26" t="e">
        <f t="shared" si="643"/>
        <v>#DIV/0!</v>
      </c>
      <c r="AA1694" s="26">
        <f t="shared" si="645"/>
        <v>0</v>
      </c>
      <c r="AB1694" s="26" t="str">
        <f t="shared" si="629"/>
        <v/>
      </c>
      <c r="AC1694" s="27">
        <f t="shared" si="646"/>
        <v>0</v>
      </c>
      <c r="AD1694" s="19"/>
      <c r="AE1694" s="19" t="str">
        <f t="shared" si="628"/>
        <v/>
      </c>
      <c r="AF1694" s="66" t="e">
        <f t="shared" si="644"/>
        <v>#VALUE!</v>
      </c>
    </row>
    <row r="1695" spans="1:32">
      <c r="A1695" s="16" t="str">
        <f t="shared" si="631"/>
        <v/>
      </c>
      <c r="B1695" s="29"/>
      <c r="C1695" s="17"/>
      <c r="D1695" s="32"/>
      <c r="E1695" s="18"/>
      <c r="F1695" s="25">
        <f t="shared" si="632"/>
        <v>0</v>
      </c>
      <c r="G1695" s="25">
        <f t="shared" si="633"/>
        <v>1</v>
      </c>
      <c r="H1695" s="25">
        <f t="shared" si="634"/>
        <v>1900</v>
      </c>
      <c r="I1695" s="25">
        <f t="shared" si="635"/>
        <v>1900</v>
      </c>
      <c r="J1695" s="63">
        <f t="shared" si="636"/>
        <v>91</v>
      </c>
      <c r="K1695" s="25">
        <f t="shared" si="637"/>
        <v>0</v>
      </c>
      <c r="L1695" s="25">
        <f t="shared" si="638"/>
        <v>0</v>
      </c>
      <c r="M1695" s="25">
        <f t="shared" si="639"/>
        <v>114</v>
      </c>
      <c r="N1695" s="22">
        <f t="shared" si="640"/>
        <v>0</v>
      </c>
      <c r="O1695" s="22">
        <f t="shared" si="641"/>
        <v>0</v>
      </c>
      <c r="P1695" s="22">
        <f t="shared" si="624"/>
        <v>0</v>
      </c>
      <c r="Q1695" s="62"/>
      <c r="R1695" s="21">
        <f t="shared" si="625"/>
        <v>0</v>
      </c>
      <c r="S1695" s="21"/>
      <c r="T1695" s="56">
        <f t="shared" si="626"/>
        <v>0</v>
      </c>
      <c r="U1695" s="23" t="e">
        <f t="shared" si="627"/>
        <v>#DIV/0!</v>
      </c>
      <c r="V1695" s="23" t="str">
        <f t="shared" si="642"/>
        <v/>
      </c>
      <c r="W1695" s="24"/>
      <c r="X1695" s="55" t="str">
        <f t="shared" si="630"/>
        <v/>
      </c>
      <c r="Y1695" s="19"/>
      <c r="Z1695" s="26" t="e">
        <f t="shared" si="643"/>
        <v>#DIV/0!</v>
      </c>
      <c r="AA1695" s="26">
        <f t="shared" si="645"/>
        <v>0</v>
      </c>
      <c r="AB1695" s="26" t="str">
        <f t="shared" si="629"/>
        <v/>
      </c>
      <c r="AC1695" s="27">
        <f t="shared" si="646"/>
        <v>0</v>
      </c>
      <c r="AD1695" s="19"/>
      <c r="AE1695" s="19" t="str">
        <f t="shared" si="628"/>
        <v/>
      </c>
      <c r="AF1695" s="66" t="e">
        <f t="shared" si="644"/>
        <v>#VALUE!</v>
      </c>
    </row>
    <row r="1696" spans="1:32">
      <c r="A1696" s="16" t="str">
        <f t="shared" si="631"/>
        <v/>
      </c>
      <c r="B1696" s="29"/>
      <c r="C1696" s="17"/>
      <c r="D1696" s="32"/>
      <c r="E1696" s="18"/>
      <c r="F1696" s="25">
        <f t="shared" si="632"/>
        <v>0</v>
      </c>
      <c r="G1696" s="25">
        <f t="shared" si="633"/>
        <v>1</v>
      </c>
      <c r="H1696" s="25">
        <f t="shared" si="634"/>
        <v>1900</v>
      </c>
      <c r="I1696" s="25">
        <f t="shared" si="635"/>
        <v>1900</v>
      </c>
      <c r="J1696" s="63">
        <f t="shared" si="636"/>
        <v>91</v>
      </c>
      <c r="K1696" s="25">
        <f t="shared" si="637"/>
        <v>0</v>
      </c>
      <c r="L1696" s="25">
        <f t="shared" si="638"/>
        <v>0</v>
      </c>
      <c r="M1696" s="25">
        <f t="shared" si="639"/>
        <v>114</v>
      </c>
      <c r="N1696" s="22">
        <f t="shared" si="640"/>
        <v>0</v>
      </c>
      <c r="O1696" s="22">
        <f t="shared" si="641"/>
        <v>0</v>
      </c>
      <c r="P1696" s="22">
        <f t="shared" si="624"/>
        <v>0</v>
      </c>
      <c r="Q1696" s="62"/>
      <c r="R1696" s="21">
        <f t="shared" si="625"/>
        <v>0</v>
      </c>
      <c r="S1696" s="21"/>
      <c r="T1696" s="56">
        <f t="shared" si="626"/>
        <v>0</v>
      </c>
      <c r="U1696" s="23" t="e">
        <f t="shared" si="627"/>
        <v>#DIV/0!</v>
      </c>
      <c r="V1696" s="23" t="str">
        <f t="shared" si="642"/>
        <v/>
      </c>
      <c r="W1696" s="24"/>
      <c r="X1696" s="55" t="str">
        <f t="shared" si="630"/>
        <v/>
      </c>
      <c r="Y1696" s="19"/>
      <c r="Z1696" s="26" t="e">
        <f t="shared" si="643"/>
        <v>#DIV/0!</v>
      </c>
      <c r="AA1696" s="26">
        <f t="shared" si="645"/>
        <v>0</v>
      </c>
      <c r="AB1696" s="26" t="str">
        <f t="shared" si="629"/>
        <v/>
      </c>
      <c r="AC1696" s="27">
        <f t="shared" si="646"/>
        <v>0</v>
      </c>
      <c r="AD1696" s="19"/>
      <c r="AE1696" s="19" t="str">
        <f t="shared" si="628"/>
        <v/>
      </c>
      <c r="AF1696" s="66" t="e">
        <f t="shared" si="644"/>
        <v>#VALUE!</v>
      </c>
    </row>
    <row r="1697" spans="1:32">
      <c r="A1697" s="16" t="str">
        <f t="shared" si="631"/>
        <v/>
      </c>
      <c r="B1697" s="29"/>
      <c r="C1697" s="17"/>
      <c r="D1697" s="32"/>
      <c r="E1697" s="18"/>
      <c r="F1697" s="25">
        <f t="shared" si="632"/>
        <v>0</v>
      </c>
      <c r="G1697" s="25">
        <f t="shared" si="633"/>
        <v>1</v>
      </c>
      <c r="H1697" s="25">
        <f t="shared" si="634"/>
        <v>1900</v>
      </c>
      <c r="I1697" s="25">
        <f t="shared" si="635"/>
        <v>1900</v>
      </c>
      <c r="J1697" s="63">
        <f t="shared" si="636"/>
        <v>91</v>
      </c>
      <c r="K1697" s="25">
        <f t="shared" si="637"/>
        <v>0</v>
      </c>
      <c r="L1697" s="25">
        <f t="shared" si="638"/>
        <v>0</v>
      </c>
      <c r="M1697" s="25">
        <f t="shared" si="639"/>
        <v>114</v>
      </c>
      <c r="N1697" s="22">
        <f t="shared" si="640"/>
        <v>0</v>
      </c>
      <c r="O1697" s="22">
        <f t="shared" si="641"/>
        <v>0</v>
      </c>
      <c r="P1697" s="22">
        <f t="shared" si="624"/>
        <v>0</v>
      </c>
      <c r="Q1697" s="62"/>
      <c r="R1697" s="21">
        <f t="shared" si="625"/>
        <v>0</v>
      </c>
      <c r="S1697" s="21"/>
      <c r="T1697" s="56">
        <f t="shared" si="626"/>
        <v>0</v>
      </c>
      <c r="U1697" s="23" t="e">
        <f t="shared" si="627"/>
        <v>#DIV/0!</v>
      </c>
      <c r="V1697" s="23" t="str">
        <f t="shared" si="642"/>
        <v/>
      </c>
      <c r="W1697" s="24"/>
      <c r="X1697" s="55" t="str">
        <f t="shared" si="630"/>
        <v/>
      </c>
      <c r="Y1697" s="19"/>
      <c r="Z1697" s="26" t="e">
        <f t="shared" si="643"/>
        <v>#DIV/0!</v>
      </c>
      <c r="AA1697" s="26">
        <f t="shared" si="645"/>
        <v>0</v>
      </c>
      <c r="AB1697" s="26" t="str">
        <f t="shared" si="629"/>
        <v/>
      </c>
      <c r="AC1697" s="27">
        <f t="shared" si="646"/>
        <v>0</v>
      </c>
      <c r="AD1697" s="19"/>
      <c r="AE1697" s="19" t="str">
        <f t="shared" si="628"/>
        <v/>
      </c>
      <c r="AF1697" s="66" t="e">
        <f t="shared" si="644"/>
        <v>#VALUE!</v>
      </c>
    </row>
    <row r="1698" spans="1:32">
      <c r="A1698" s="16" t="str">
        <f t="shared" si="631"/>
        <v/>
      </c>
      <c r="B1698" s="29"/>
      <c r="C1698" s="17"/>
      <c r="D1698" s="32"/>
      <c r="E1698" s="18"/>
      <c r="F1698" s="25">
        <f t="shared" si="632"/>
        <v>0</v>
      </c>
      <c r="G1698" s="25">
        <f t="shared" si="633"/>
        <v>1</v>
      </c>
      <c r="H1698" s="25">
        <f t="shared" si="634"/>
        <v>1900</v>
      </c>
      <c r="I1698" s="25">
        <f t="shared" si="635"/>
        <v>1900</v>
      </c>
      <c r="J1698" s="63">
        <f t="shared" si="636"/>
        <v>91</v>
      </c>
      <c r="K1698" s="25">
        <f t="shared" si="637"/>
        <v>0</v>
      </c>
      <c r="L1698" s="25">
        <f t="shared" si="638"/>
        <v>0</v>
      </c>
      <c r="M1698" s="25">
        <f t="shared" si="639"/>
        <v>114</v>
      </c>
      <c r="N1698" s="22">
        <f t="shared" si="640"/>
        <v>0</v>
      </c>
      <c r="O1698" s="22">
        <f t="shared" si="641"/>
        <v>0</v>
      </c>
      <c r="P1698" s="22">
        <f t="shared" si="624"/>
        <v>0</v>
      </c>
      <c r="Q1698" s="62"/>
      <c r="R1698" s="21">
        <f t="shared" si="625"/>
        <v>0</v>
      </c>
      <c r="S1698" s="21"/>
      <c r="T1698" s="56">
        <f t="shared" si="626"/>
        <v>0</v>
      </c>
      <c r="U1698" s="23" t="e">
        <f t="shared" si="627"/>
        <v>#DIV/0!</v>
      </c>
      <c r="V1698" s="23" t="str">
        <f t="shared" si="642"/>
        <v/>
      </c>
      <c r="W1698" s="24"/>
      <c r="X1698" s="55" t="str">
        <f t="shared" si="630"/>
        <v/>
      </c>
      <c r="Y1698" s="19"/>
      <c r="Z1698" s="26" t="e">
        <f t="shared" si="643"/>
        <v>#DIV/0!</v>
      </c>
      <c r="AA1698" s="26">
        <f t="shared" si="645"/>
        <v>0</v>
      </c>
      <c r="AB1698" s="26" t="str">
        <f t="shared" si="629"/>
        <v/>
      </c>
      <c r="AC1698" s="27">
        <f t="shared" si="646"/>
        <v>0</v>
      </c>
      <c r="AD1698" s="19"/>
      <c r="AE1698" s="19" t="str">
        <f t="shared" si="628"/>
        <v/>
      </c>
      <c r="AF1698" s="66" t="e">
        <f t="shared" si="644"/>
        <v>#VALUE!</v>
      </c>
    </row>
    <row r="1699" spans="1:32">
      <c r="A1699" s="16" t="str">
        <f t="shared" si="631"/>
        <v/>
      </c>
      <c r="B1699" s="29"/>
      <c r="C1699" s="17"/>
      <c r="D1699" s="32"/>
      <c r="E1699" s="18"/>
      <c r="F1699" s="25">
        <f t="shared" si="632"/>
        <v>0</v>
      </c>
      <c r="G1699" s="25">
        <f t="shared" si="633"/>
        <v>1</v>
      </c>
      <c r="H1699" s="25">
        <f t="shared" si="634"/>
        <v>1900</v>
      </c>
      <c r="I1699" s="25">
        <f t="shared" si="635"/>
        <v>1900</v>
      </c>
      <c r="J1699" s="63">
        <f t="shared" si="636"/>
        <v>91</v>
      </c>
      <c r="K1699" s="25">
        <f t="shared" si="637"/>
        <v>0</v>
      </c>
      <c r="L1699" s="25">
        <f t="shared" si="638"/>
        <v>0</v>
      </c>
      <c r="M1699" s="25">
        <f t="shared" si="639"/>
        <v>114</v>
      </c>
      <c r="N1699" s="22">
        <f t="shared" si="640"/>
        <v>0</v>
      </c>
      <c r="O1699" s="22">
        <f t="shared" si="641"/>
        <v>0</v>
      </c>
      <c r="P1699" s="22">
        <f t="shared" si="624"/>
        <v>0</v>
      </c>
      <c r="Q1699" s="62"/>
      <c r="R1699" s="21">
        <f t="shared" si="625"/>
        <v>0</v>
      </c>
      <c r="S1699" s="21"/>
      <c r="T1699" s="56">
        <f t="shared" si="626"/>
        <v>0</v>
      </c>
      <c r="U1699" s="23" t="e">
        <f t="shared" si="627"/>
        <v>#DIV/0!</v>
      </c>
      <c r="V1699" s="23" t="str">
        <f t="shared" si="642"/>
        <v/>
      </c>
      <c r="W1699" s="24"/>
      <c r="X1699" s="55" t="str">
        <f t="shared" si="630"/>
        <v/>
      </c>
      <c r="Y1699" s="19"/>
      <c r="Z1699" s="26" t="e">
        <f t="shared" si="643"/>
        <v>#DIV/0!</v>
      </c>
      <c r="AA1699" s="26">
        <f t="shared" si="645"/>
        <v>0</v>
      </c>
      <c r="AB1699" s="26" t="str">
        <f t="shared" si="629"/>
        <v/>
      </c>
      <c r="AC1699" s="27">
        <f t="shared" si="646"/>
        <v>0</v>
      </c>
      <c r="AD1699" s="19"/>
      <c r="AE1699" s="19" t="str">
        <f t="shared" si="628"/>
        <v/>
      </c>
      <c r="AF1699" s="66" t="e">
        <f t="shared" si="644"/>
        <v>#VALUE!</v>
      </c>
    </row>
    <row r="1700" spans="1:32">
      <c r="A1700" s="16" t="str">
        <f t="shared" si="631"/>
        <v/>
      </c>
      <c r="B1700" s="29"/>
      <c r="C1700" s="17"/>
      <c r="D1700" s="32"/>
      <c r="E1700" s="18"/>
      <c r="F1700" s="25">
        <f t="shared" si="632"/>
        <v>0</v>
      </c>
      <c r="G1700" s="25">
        <f t="shared" si="633"/>
        <v>1</v>
      </c>
      <c r="H1700" s="25">
        <f t="shared" si="634"/>
        <v>1900</v>
      </c>
      <c r="I1700" s="25">
        <f t="shared" si="635"/>
        <v>1900</v>
      </c>
      <c r="J1700" s="63">
        <f t="shared" si="636"/>
        <v>91</v>
      </c>
      <c r="K1700" s="25">
        <f t="shared" si="637"/>
        <v>0</v>
      </c>
      <c r="L1700" s="25">
        <f t="shared" si="638"/>
        <v>0</v>
      </c>
      <c r="M1700" s="25">
        <f t="shared" si="639"/>
        <v>114</v>
      </c>
      <c r="N1700" s="22">
        <f t="shared" si="640"/>
        <v>0</v>
      </c>
      <c r="O1700" s="22">
        <f t="shared" si="641"/>
        <v>0</v>
      </c>
      <c r="P1700" s="22">
        <f t="shared" si="624"/>
        <v>0</v>
      </c>
      <c r="Q1700" s="62"/>
      <c r="R1700" s="21">
        <f t="shared" si="625"/>
        <v>0</v>
      </c>
      <c r="S1700" s="21"/>
      <c r="T1700" s="56">
        <f t="shared" si="626"/>
        <v>0</v>
      </c>
      <c r="U1700" s="23" t="e">
        <f t="shared" si="627"/>
        <v>#DIV/0!</v>
      </c>
      <c r="V1700" s="23" t="str">
        <f t="shared" si="642"/>
        <v/>
      </c>
      <c r="W1700" s="24"/>
      <c r="X1700" s="55" t="str">
        <f t="shared" si="630"/>
        <v/>
      </c>
      <c r="Y1700" s="19"/>
      <c r="Z1700" s="26" t="e">
        <f t="shared" si="643"/>
        <v>#DIV/0!</v>
      </c>
      <c r="AA1700" s="26">
        <f t="shared" si="645"/>
        <v>0</v>
      </c>
      <c r="AB1700" s="26" t="str">
        <f t="shared" si="629"/>
        <v/>
      </c>
      <c r="AC1700" s="27">
        <f t="shared" si="646"/>
        <v>0</v>
      </c>
      <c r="AD1700" s="19"/>
      <c r="AE1700" s="19" t="str">
        <f t="shared" si="628"/>
        <v/>
      </c>
      <c r="AF1700" s="66" t="e">
        <f t="shared" si="644"/>
        <v>#VALUE!</v>
      </c>
    </row>
    <row r="1701" spans="1:32">
      <c r="A1701" s="16" t="str">
        <f t="shared" si="631"/>
        <v/>
      </c>
      <c r="B1701" s="29"/>
      <c r="C1701" s="17"/>
      <c r="D1701" s="32"/>
      <c r="E1701" s="18"/>
      <c r="F1701" s="25">
        <f t="shared" si="632"/>
        <v>0</v>
      </c>
      <c r="G1701" s="25">
        <f t="shared" si="633"/>
        <v>1</v>
      </c>
      <c r="H1701" s="25">
        <f t="shared" si="634"/>
        <v>1900</v>
      </c>
      <c r="I1701" s="25">
        <f t="shared" si="635"/>
        <v>1900</v>
      </c>
      <c r="J1701" s="63">
        <f t="shared" si="636"/>
        <v>91</v>
      </c>
      <c r="K1701" s="25">
        <f t="shared" si="637"/>
        <v>0</v>
      </c>
      <c r="L1701" s="25">
        <f t="shared" si="638"/>
        <v>0</v>
      </c>
      <c r="M1701" s="25">
        <f t="shared" si="639"/>
        <v>114</v>
      </c>
      <c r="N1701" s="22">
        <f t="shared" si="640"/>
        <v>0</v>
      </c>
      <c r="O1701" s="22">
        <f t="shared" si="641"/>
        <v>0</v>
      </c>
      <c r="P1701" s="22">
        <f t="shared" si="624"/>
        <v>0</v>
      </c>
      <c r="Q1701" s="62"/>
      <c r="R1701" s="21">
        <f t="shared" si="625"/>
        <v>0</v>
      </c>
      <c r="S1701" s="21"/>
      <c r="T1701" s="56">
        <f t="shared" si="626"/>
        <v>0</v>
      </c>
      <c r="U1701" s="23" t="e">
        <f t="shared" si="627"/>
        <v>#DIV/0!</v>
      </c>
      <c r="V1701" s="23" t="str">
        <f t="shared" si="642"/>
        <v/>
      </c>
      <c r="W1701" s="24"/>
      <c r="X1701" s="55" t="str">
        <f t="shared" si="630"/>
        <v/>
      </c>
      <c r="Y1701" s="19"/>
      <c r="Z1701" s="26" t="e">
        <f t="shared" si="643"/>
        <v>#DIV/0!</v>
      </c>
      <c r="AA1701" s="26">
        <f t="shared" si="645"/>
        <v>0</v>
      </c>
      <c r="AB1701" s="26" t="str">
        <f t="shared" si="629"/>
        <v/>
      </c>
      <c r="AC1701" s="27">
        <f t="shared" si="646"/>
        <v>0</v>
      </c>
      <c r="AD1701" s="19"/>
      <c r="AE1701" s="19" t="str">
        <f t="shared" si="628"/>
        <v/>
      </c>
      <c r="AF1701" s="66" t="e">
        <f t="shared" si="644"/>
        <v>#VALUE!</v>
      </c>
    </row>
    <row r="1702" spans="1:32">
      <c r="A1702" s="16" t="str">
        <f t="shared" si="631"/>
        <v/>
      </c>
      <c r="B1702" s="29"/>
      <c r="C1702" s="17"/>
      <c r="D1702" s="32"/>
      <c r="E1702" s="18"/>
      <c r="F1702" s="25">
        <f t="shared" si="632"/>
        <v>0</v>
      </c>
      <c r="G1702" s="25">
        <f t="shared" si="633"/>
        <v>1</v>
      </c>
      <c r="H1702" s="25">
        <f t="shared" si="634"/>
        <v>1900</v>
      </c>
      <c r="I1702" s="25">
        <f t="shared" si="635"/>
        <v>1900</v>
      </c>
      <c r="J1702" s="63">
        <f t="shared" si="636"/>
        <v>91</v>
      </c>
      <c r="K1702" s="25">
        <f t="shared" si="637"/>
        <v>0</v>
      </c>
      <c r="L1702" s="25">
        <f t="shared" si="638"/>
        <v>0</v>
      </c>
      <c r="M1702" s="25">
        <f t="shared" si="639"/>
        <v>114</v>
      </c>
      <c r="N1702" s="22">
        <f t="shared" si="640"/>
        <v>0</v>
      </c>
      <c r="O1702" s="22">
        <f t="shared" si="641"/>
        <v>0</v>
      </c>
      <c r="P1702" s="22">
        <f t="shared" si="624"/>
        <v>0</v>
      </c>
      <c r="Q1702" s="62"/>
      <c r="R1702" s="21">
        <f t="shared" si="625"/>
        <v>0</v>
      </c>
      <c r="S1702" s="21"/>
      <c r="T1702" s="56">
        <f t="shared" si="626"/>
        <v>0</v>
      </c>
      <c r="U1702" s="23" t="e">
        <f t="shared" si="627"/>
        <v>#DIV/0!</v>
      </c>
      <c r="V1702" s="23" t="str">
        <f t="shared" si="642"/>
        <v/>
      </c>
      <c r="W1702" s="24"/>
      <c r="X1702" s="55" t="str">
        <f t="shared" si="630"/>
        <v/>
      </c>
      <c r="Y1702" s="19"/>
      <c r="Z1702" s="26" t="e">
        <f t="shared" si="643"/>
        <v>#DIV/0!</v>
      </c>
      <c r="AA1702" s="26">
        <f t="shared" si="645"/>
        <v>0</v>
      </c>
      <c r="AB1702" s="26" t="str">
        <f t="shared" si="629"/>
        <v/>
      </c>
      <c r="AC1702" s="27">
        <f t="shared" si="646"/>
        <v>0</v>
      </c>
      <c r="AD1702" s="19"/>
      <c r="AE1702" s="19" t="str">
        <f t="shared" si="628"/>
        <v/>
      </c>
      <c r="AF1702" s="66" t="e">
        <f t="shared" si="644"/>
        <v>#VALUE!</v>
      </c>
    </row>
    <row r="1703" spans="1:32">
      <c r="A1703" s="16" t="str">
        <f t="shared" si="631"/>
        <v/>
      </c>
      <c r="B1703" s="29"/>
      <c r="C1703" s="17"/>
      <c r="D1703" s="32"/>
      <c r="E1703" s="18"/>
      <c r="F1703" s="25">
        <f t="shared" si="632"/>
        <v>0</v>
      </c>
      <c r="G1703" s="25">
        <f t="shared" si="633"/>
        <v>1</v>
      </c>
      <c r="H1703" s="25">
        <f t="shared" si="634"/>
        <v>1900</v>
      </c>
      <c r="I1703" s="25">
        <f t="shared" si="635"/>
        <v>1900</v>
      </c>
      <c r="J1703" s="63">
        <f t="shared" si="636"/>
        <v>91</v>
      </c>
      <c r="K1703" s="25">
        <f t="shared" si="637"/>
        <v>0</v>
      </c>
      <c r="L1703" s="25">
        <f t="shared" si="638"/>
        <v>0</v>
      </c>
      <c r="M1703" s="25">
        <f t="shared" si="639"/>
        <v>114</v>
      </c>
      <c r="N1703" s="22">
        <f t="shared" si="640"/>
        <v>0</v>
      </c>
      <c r="O1703" s="22">
        <f t="shared" si="641"/>
        <v>0</v>
      </c>
      <c r="P1703" s="22">
        <f t="shared" si="624"/>
        <v>0</v>
      </c>
      <c r="Q1703" s="62"/>
      <c r="R1703" s="21">
        <f t="shared" si="625"/>
        <v>0</v>
      </c>
      <c r="S1703" s="21"/>
      <c r="T1703" s="56">
        <f t="shared" si="626"/>
        <v>0</v>
      </c>
      <c r="U1703" s="23" t="e">
        <f t="shared" si="627"/>
        <v>#DIV/0!</v>
      </c>
      <c r="V1703" s="23" t="str">
        <f t="shared" si="642"/>
        <v/>
      </c>
      <c r="W1703" s="24"/>
      <c r="X1703" s="55" t="str">
        <f t="shared" si="630"/>
        <v/>
      </c>
      <c r="Y1703" s="19"/>
      <c r="Z1703" s="26" t="e">
        <f t="shared" si="643"/>
        <v>#DIV/0!</v>
      </c>
      <c r="AA1703" s="26">
        <f t="shared" si="645"/>
        <v>0</v>
      </c>
      <c r="AB1703" s="26" t="str">
        <f t="shared" si="629"/>
        <v/>
      </c>
      <c r="AC1703" s="27">
        <f t="shared" si="646"/>
        <v>0</v>
      </c>
      <c r="AD1703" s="19"/>
      <c r="AE1703" s="19" t="str">
        <f t="shared" si="628"/>
        <v/>
      </c>
      <c r="AF1703" s="66" t="e">
        <f t="shared" si="644"/>
        <v>#VALUE!</v>
      </c>
    </row>
    <row r="1704" spans="1:32">
      <c r="A1704" s="16" t="str">
        <f t="shared" si="631"/>
        <v/>
      </c>
      <c r="B1704" s="29"/>
      <c r="C1704" s="17"/>
      <c r="D1704" s="32"/>
      <c r="E1704" s="18"/>
      <c r="F1704" s="25">
        <f t="shared" si="632"/>
        <v>0</v>
      </c>
      <c r="G1704" s="25">
        <f t="shared" si="633"/>
        <v>1</v>
      </c>
      <c r="H1704" s="25">
        <f t="shared" si="634"/>
        <v>1900</v>
      </c>
      <c r="I1704" s="25">
        <f t="shared" si="635"/>
        <v>1900</v>
      </c>
      <c r="J1704" s="63">
        <f t="shared" si="636"/>
        <v>91</v>
      </c>
      <c r="K1704" s="25">
        <f t="shared" si="637"/>
        <v>0</v>
      </c>
      <c r="L1704" s="25">
        <f t="shared" si="638"/>
        <v>0</v>
      </c>
      <c r="M1704" s="25">
        <f t="shared" si="639"/>
        <v>114</v>
      </c>
      <c r="N1704" s="22">
        <f t="shared" si="640"/>
        <v>0</v>
      </c>
      <c r="O1704" s="22">
        <f t="shared" si="641"/>
        <v>0</v>
      </c>
      <c r="P1704" s="22">
        <f t="shared" si="624"/>
        <v>0</v>
      </c>
      <c r="Q1704" s="62"/>
      <c r="R1704" s="21">
        <f t="shared" si="625"/>
        <v>0</v>
      </c>
      <c r="S1704" s="21"/>
      <c r="T1704" s="56">
        <f t="shared" si="626"/>
        <v>0</v>
      </c>
      <c r="U1704" s="23" t="e">
        <f t="shared" si="627"/>
        <v>#DIV/0!</v>
      </c>
      <c r="V1704" s="23" t="str">
        <f t="shared" si="642"/>
        <v/>
      </c>
      <c r="W1704" s="24"/>
      <c r="X1704" s="55" t="str">
        <f t="shared" si="630"/>
        <v/>
      </c>
      <c r="Y1704" s="19"/>
      <c r="Z1704" s="26" t="e">
        <f t="shared" si="643"/>
        <v>#DIV/0!</v>
      </c>
      <c r="AA1704" s="26">
        <f t="shared" si="645"/>
        <v>0</v>
      </c>
      <c r="AB1704" s="26" t="str">
        <f t="shared" si="629"/>
        <v/>
      </c>
      <c r="AC1704" s="27">
        <f t="shared" si="646"/>
        <v>0</v>
      </c>
      <c r="AD1704" s="19"/>
      <c r="AE1704" s="19" t="str">
        <f t="shared" si="628"/>
        <v/>
      </c>
      <c r="AF1704" s="66" t="e">
        <f t="shared" si="644"/>
        <v>#VALUE!</v>
      </c>
    </row>
    <row r="1705" spans="1:32">
      <c r="A1705" s="16" t="str">
        <f t="shared" si="631"/>
        <v/>
      </c>
      <c r="B1705" s="29"/>
      <c r="C1705" s="17"/>
      <c r="D1705" s="32"/>
      <c r="E1705" s="18"/>
      <c r="F1705" s="25">
        <f t="shared" si="632"/>
        <v>0</v>
      </c>
      <c r="G1705" s="25">
        <f t="shared" si="633"/>
        <v>1</v>
      </c>
      <c r="H1705" s="25">
        <f t="shared" si="634"/>
        <v>1900</v>
      </c>
      <c r="I1705" s="25">
        <f t="shared" si="635"/>
        <v>1900</v>
      </c>
      <c r="J1705" s="63">
        <f t="shared" si="636"/>
        <v>91</v>
      </c>
      <c r="K1705" s="25">
        <f t="shared" si="637"/>
        <v>0</v>
      </c>
      <c r="L1705" s="25">
        <f t="shared" si="638"/>
        <v>0</v>
      </c>
      <c r="M1705" s="25">
        <f t="shared" si="639"/>
        <v>114</v>
      </c>
      <c r="N1705" s="22">
        <f t="shared" si="640"/>
        <v>0</v>
      </c>
      <c r="O1705" s="22">
        <f t="shared" si="641"/>
        <v>0</v>
      </c>
      <c r="P1705" s="22">
        <f t="shared" si="624"/>
        <v>0</v>
      </c>
      <c r="Q1705" s="62"/>
      <c r="R1705" s="21">
        <f t="shared" si="625"/>
        <v>0</v>
      </c>
      <c r="S1705" s="21"/>
      <c r="T1705" s="56">
        <f t="shared" si="626"/>
        <v>0</v>
      </c>
      <c r="U1705" s="23" t="e">
        <f t="shared" si="627"/>
        <v>#DIV/0!</v>
      </c>
      <c r="V1705" s="23" t="str">
        <f t="shared" si="642"/>
        <v/>
      </c>
      <c r="W1705" s="24"/>
      <c r="X1705" s="55" t="str">
        <f t="shared" si="630"/>
        <v/>
      </c>
      <c r="Y1705" s="19"/>
      <c r="Z1705" s="26" t="e">
        <f t="shared" si="643"/>
        <v>#DIV/0!</v>
      </c>
      <c r="AA1705" s="26">
        <f t="shared" si="645"/>
        <v>0</v>
      </c>
      <c r="AB1705" s="26" t="str">
        <f t="shared" si="629"/>
        <v/>
      </c>
      <c r="AC1705" s="27">
        <f t="shared" si="646"/>
        <v>0</v>
      </c>
      <c r="AD1705" s="19"/>
      <c r="AE1705" s="19" t="str">
        <f t="shared" si="628"/>
        <v/>
      </c>
      <c r="AF1705" s="66" t="e">
        <f t="shared" si="644"/>
        <v>#VALUE!</v>
      </c>
    </row>
    <row r="1706" spans="1:32">
      <c r="A1706" s="16" t="str">
        <f t="shared" si="631"/>
        <v/>
      </c>
      <c r="B1706" s="29"/>
      <c r="C1706" s="17"/>
      <c r="D1706" s="32"/>
      <c r="E1706" s="18"/>
      <c r="F1706" s="25">
        <f t="shared" si="632"/>
        <v>0</v>
      </c>
      <c r="G1706" s="25">
        <f t="shared" si="633"/>
        <v>1</v>
      </c>
      <c r="H1706" s="25">
        <f t="shared" si="634"/>
        <v>1900</v>
      </c>
      <c r="I1706" s="25">
        <f t="shared" si="635"/>
        <v>1900</v>
      </c>
      <c r="J1706" s="63">
        <f t="shared" si="636"/>
        <v>91</v>
      </c>
      <c r="K1706" s="25">
        <f t="shared" si="637"/>
        <v>0</v>
      </c>
      <c r="L1706" s="25">
        <f t="shared" si="638"/>
        <v>0</v>
      </c>
      <c r="M1706" s="25">
        <f t="shared" si="639"/>
        <v>114</v>
      </c>
      <c r="N1706" s="22">
        <f t="shared" si="640"/>
        <v>0</v>
      </c>
      <c r="O1706" s="22">
        <f t="shared" si="641"/>
        <v>0</v>
      </c>
      <c r="P1706" s="22">
        <f t="shared" si="624"/>
        <v>0</v>
      </c>
      <c r="Q1706" s="62"/>
      <c r="R1706" s="21">
        <f t="shared" si="625"/>
        <v>0</v>
      </c>
      <c r="S1706" s="21"/>
      <c r="T1706" s="56">
        <f t="shared" si="626"/>
        <v>0</v>
      </c>
      <c r="U1706" s="23" t="e">
        <f t="shared" si="627"/>
        <v>#DIV/0!</v>
      </c>
      <c r="V1706" s="23" t="str">
        <f t="shared" si="642"/>
        <v/>
      </c>
      <c r="W1706" s="24"/>
      <c r="X1706" s="55" t="str">
        <f t="shared" si="630"/>
        <v/>
      </c>
      <c r="Y1706" s="19"/>
      <c r="Z1706" s="26" t="e">
        <f t="shared" si="643"/>
        <v>#DIV/0!</v>
      </c>
      <c r="AA1706" s="26">
        <f t="shared" si="645"/>
        <v>0</v>
      </c>
      <c r="AB1706" s="26" t="str">
        <f t="shared" si="629"/>
        <v/>
      </c>
      <c r="AC1706" s="27">
        <f t="shared" si="646"/>
        <v>0</v>
      </c>
      <c r="AD1706" s="19"/>
      <c r="AE1706" s="19" t="str">
        <f t="shared" si="628"/>
        <v/>
      </c>
      <c r="AF1706" s="66" t="e">
        <f t="shared" si="644"/>
        <v>#VALUE!</v>
      </c>
    </row>
    <row r="1707" spans="1:32">
      <c r="A1707" s="16" t="str">
        <f t="shared" si="631"/>
        <v/>
      </c>
      <c r="B1707" s="29"/>
      <c r="C1707" s="17"/>
      <c r="D1707" s="32"/>
      <c r="E1707" s="18"/>
      <c r="F1707" s="25">
        <f t="shared" si="632"/>
        <v>0</v>
      </c>
      <c r="G1707" s="25">
        <f t="shared" si="633"/>
        <v>1</v>
      </c>
      <c r="H1707" s="25">
        <f t="shared" si="634"/>
        <v>1900</v>
      </c>
      <c r="I1707" s="25">
        <f t="shared" si="635"/>
        <v>1900</v>
      </c>
      <c r="J1707" s="63">
        <f t="shared" si="636"/>
        <v>91</v>
      </c>
      <c r="K1707" s="25">
        <f t="shared" si="637"/>
        <v>0</v>
      </c>
      <c r="L1707" s="25">
        <f t="shared" si="638"/>
        <v>0</v>
      </c>
      <c r="M1707" s="25">
        <f t="shared" si="639"/>
        <v>114</v>
      </c>
      <c r="N1707" s="22">
        <f t="shared" si="640"/>
        <v>0</v>
      </c>
      <c r="O1707" s="22">
        <f t="shared" si="641"/>
        <v>0</v>
      </c>
      <c r="P1707" s="22">
        <f t="shared" si="624"/>
        <v>0</v>
      </c>
      <c r="Q1707" s="62"/>
      <c r="R1707" s="21">
        <f t="shared" si="625"/>
        <v>0</v>
      </c>
      <c r="S1707" s="21"/>
      <c r="T1707" s="56">
        <f t="shared" si="626"/>
        <v>0</v>
      </c>
      <c r="U1707" s="23" t="e">
        <f t="shared" si="627"/>
        <v>#DIV/0!</v>
      </c>
      <c r="V1707" s="23" t="str">
        <f t="shared" si="642"/>
        <v/>
      </c>
      <c r="W1707" s="24"/>
      <c r="X1707" s="55" t="str">
        <f t="shared" si="630"/>
        <v/>
      </c>
      <c r="Y1707" s="19"/>
      <c r="Z1707" s="26" t="e">
        <f t="shared" si="643"/>
        <v>#DIV/0!</v>
      </c>
      <c r="AA1707" s="26">
        <f t="shared" si="645"/>
        <v>0</v>
      </c>
      <c r="AB1707" s="26" t="str">
        <f t="shared" si="629"/>
        <v/>
      </c>
      <c r="AC1707" s="27">
        <f t="shared" si="646"/>
        <v>0</v>
      </c>
      <c r="AD1707" s="19"/>
      <c r="AE1707" s="19" t="str">
        <f t="shared" si="628"/>
        <v/>
      </c>
      <c r="AF1707" s="66" t="e">
        <f t="shared" si="644"/>
        <v>#VALUE!</v>
      </c>
    </row>
    <row r="1708" spans="1:32">
      <c r="A1708" s="16" t="str">
        <f t="shared" si="631"/>
        <v/>
      </c>
      <c r="B1708" s="29"/>
      <c r="C1708" s="17"/>
      <c r="D1708" s="32"/>
      <c r="E1708" s="18"/>
      <c r="F1708" s="25">
        <f t="shared" si="632"/>
        <v>0</v>
      </c>
      <c r="G1708" s="25">
        <f t="shared" si="633"/>
        <v>1</v>
      </c>
      <c r="H1708" s="25">
        <f t="shared" si="634"/>
        <v>1900</v>
      </c>
      <c r="I1708" s="25">
        <f t="shared" si="635"/>
        <v>1900</v>
      </c>
      <c r="J1708" s="63">
        <f t="shared" si="636"/>
        <v>91</v>
      </c>
      <c r="K1708" s="25">
        <f t="shared" si="637"/>
        <v>0</v>
      </c>
      <c r="L1708" s="25">
        <f t="shared" si="638"/>
        <v>0</v>
      </c>
      <c r="M1708" s="25">
        <f t="shared" si="639"/>
        <v>114</v>
      </c>
      <c r="N1708" s="22">
        <f t="shared" si="640"/>
        <v>0</v>
      </c>
      <c r="O1708" s="22">
        <f t="shared" si="641"/>
        <v>0</v>
      </c>
      <c r="P1708" s="22">
        <f t="shared" si="624"/>
        <v>0</v>
      </c>
      <c r="Q1708" s="62"/>
      <c r="R1708" s="21">
        <f t="shared" si="625"/>
        <v>0</v>
      </c>
      <c r="S1708" s="21"/>
      <c r="T1708" s="56">
        <f t="shared" si="626"/>
        <v>0</v>
      </c>
      <c r="U1708" s="23" t="e">
        <f t="shared" si="627"/>
        <v>#DIV/0!</v>
      </c>
      <c r="V1708" s="23" t="str">
        <f t="shared" si="642"/>
        <v/>
      </c>
      <c r="W1708" s="24"/>
      <c r="X1708" s="55" t="str">
        <f t="shared" si="630"/>
        <v/>
      </c>
      <c r="Y1708" s="19"/>
      <c r="Z1708" s="26" t="e">
        <f t="shared" si="643"/>
        <v>#DIV/0!</v>
      </c>
      <c r="AA1708" s="26">
        <f t="shared" si="645"/>
        <v>0</v>
      </c>
      <c r="AB1708" s="26" t="str">
        <f t="shared" si="629"/>
        <v/>
      </c>
      <c r="AC1708" s="27">
        <f t="shared" si="646"/>
        <v>0</v>
      </c>
      <c r="AD1708" s="19"/>
      <c r="AE1708" s="19" t="str">
        <f t="shared" si="628"/>
        <v/>
      </c>
      <c r="AF1708" s="66" t="e">
        <f t="shared" si="644"/>
        <v>#VALUE!</v>
      </c>
    </row>
    <row r="1709" spans="1:32">
      <c r="A1709" s="16" t="str">
        <f t="shared" si="631"/>
        <v/>
      </c>
      <c r="B1709" s="29"/>
      <c r="C1709" s="17"/>
      <c r="D1709" s="32"/>
      <c r="E1709" s="18"/>
      <c r="F1709" s="25">
        <f t="shared" si="632"/>
        <v>0</v>
      </c>
      <c r="G1709" s="25">
        <f t="shared" si="633"/>
        <v>1</v>
      </c>
      <c r="H1709" s="25">
        <f t="shared" si="634"/>
        <v>1900</v>
      </c>
      <c r="I1709" s="25">
        <f t="shared" si="635"/>
        <v>1900</v>
      </c>
      <c r="J1709" s="63">
        <f t="shared" si="636"/>
        <v>91</v>
      </c>
      <c r="K1709" s="25">
        <f t="shared" si="637"/>
        <v>0</v>
      </c>
      <c r="L1709" s="25">
        <f t="shared" si="638"/>
        <v>0</v>
      </c>
      <c r="M1709" s="25">
        <f t="shared" si="639"/>
        <v>114</v>
      </c>
      <c r="N1709" s="22">
        <f t="shared" si="640"/>
        <v>0</v>
      </c>
      <c r="O1709" s="22">
        <f t="shared" si="641"/>
        <v>0</v>
      </c>
      <c r="P1709" s="22">
        <f t="shared" si="624"/>
        <v>0</v>
      </c>
      <c r="Q1709" s="62"/>
      <c r="R1709" s="21">
        <f t="shared" si="625"/>
        <v>0</v>
      </c>
      <c r="S1709" s="21"/>
      <c r="T1709" s="56">
        <f t="shared" si="626"/>
        <v>0</v>
      </c>
      <c r="U1709" s="23" t="e">
        <f t="shared" si="627"/>
        <v>#DIV/0!</v>
      </c>
      <c r="V1709" s="23" t="str">
        <f t="shared" si="642"/>
        <v/>
      </c>
      <c r="W1709" s="24"/>
      <c r="X1709" s="55" t="str">
        <f t="shared" si="630"/>
        <v/>
      </c>
      <c r="Y1709" s="19"/>
      <c r="Z1709" s="26" t="e">
        <f t="shared" si="643"/>
        <v>#DIV/0!</v>
      </c>
      <c r="AA1709" s="26">
        <f t="shared" si="645"/>
        <v>0</v>
      </c>
      <c r="AB1709" s="26" t="str">
        <f t="shared" si="629"/>
        <v/>
      </c>
      <c r="AC1709" s="27">
        <f t="shared" si="646"/>
        <v>0</v>
      </c>
      <c r="AD1709" s="19"/>
      <c r="AE1709" s="19" t="str">
        <f t="shared" si="628"/>
        <v/>
      </c>
      <c r="AF1709" s="66" t="e">
        <f t="shared" si="644"/>
        <v>#VALUE!</v>
      </c>
    </row>
    <row r="1710" spans="1:32">
      <c r="A1710" s="16" t="str">
        <f t="shared" si="631"/>
        <v/>
      </c>
      <c r="B1710" s="29"/>
      <c r="C1710" s="17"/>
      <c r="D1710" s="32"/>
      <c r="E1710" s="18"/>
      <c r="F1710" s="25">
        <f t="shared" si="632"/>
        <v>0</v>
      </c>
      <c r="G1710" s="25">
        <f t="shared" si="633"/>
        <v>1</v>
      </c>
      <c r="H1710" s="25">
        <f t="shared" si="634"/>
        <v>1900</v>
      </c>
      <c r="I1710" s="25">
        <f t="shared" si="635"/>
        <v>1900</v>
      </c>
      <c r="J1710" s="63">
        <f t="shared" si="636"/>
        <v>91</v>
      </c>
      <c r="K1710" s="25">
        <f t="shared" si="637"/>
        <v>0</v>
      </c>
      <c r="L1710" s="25">
        <f t="shared" si="638"/>
        <v>0</v>
      </c>
      <c r="M1710" s="25">
        <f t="shared" si="639"/>
        <v>114</v>
      </c>
      <c r="N1710" s="22">
        <f t="shared" si="640"/>
        <v>0</v>
      </c>
      <c r="O1710" s="22">
        <f t="shared" si="641"/>
        <v>0</v>
      </c>
      <c r="P1710" s="22">
        <f t="shared" si="624"/>
        <v>0</v>
      </c>
      <c r="Q1710" s="62"/>
      <c r="R1710" s="21">
        <f t="shared" si="625"/>
        <v>0</v>
      </c>
      <c r="S1710" s="21"/>
      <c r="T1710" s="56">
        <f t="shared" si="626"/>
        <v>0</v>
      </c>
      <c r="U1710" s="23" t="e">
        <f t="shared" si="627"/>
        <v>#DIV/0!</v>
      </c>
      <c r="V1710" s="23" t="str">
        <f t="shared" si="642"/>
        <v/>
      </c>
      <c r="W1710" s="24"/>
      <c r="X1710" s="55" t="str">
        <f t="shared" si="630"/>
        <v/>
      </c>
      <c r="Y1710" s="19"/>
      <c r="Z1710" s="26" t="e">
        <f t="shared" si="643"/>
        <v>#DIV/0!</v>
      </c>
      <c r="AA1710" s="26">
        <f t="shared" si="645"/>
        <v>0</v>
      </c>
      <c r="AB1710" s="26" t="str">
        <f t="shared" si="629"/>
        <v/>
      </c>
      <c r="AC1710" s="27">
        <f t="shared" si="646"/>
        <v>0</v>
      </c>
      <c r="AD1710" s="19"/>
      <c r="AE1710" s="19" t="str">
        <f t="shared" si="628"/>
        <v/>
      </c>
      <c r="AF1710" s="66" t="e">
        <f t="shared" si="644"/>
        <v>#VALUE!</v>
      </c>
    </row>
    <row r="1711" spans="1:32">
      <c r="A1711" s="16" t="str">
        <f t="shared" si="631"/>
        <v/>
      </c>
      <c r="B1711" s="29"/>
      <c r="C1711" s="17"/>
      <c r="D1711" s="32"/>
      <c r="E1711" s="18"/>
      <c r="F1711" s="25">
        <f t="shared" si="632"/>
        <v>0</v>
      </c>
      <c r="G1711" s="25">
        <f t="shared" si="633"/>
        <v>1</v>
      </c>
      <c r="H1711" s="25">
        <f t="shared" si="634"/>
        <v>1900</v>
      </c>
      <c r="I1711" s="25">
        <f t="shared" si="635"/>
        <v>1900</v>
      </c>
      <c r="J1711" s="63">
        <f t="shared" si="636"/>
        <v>91</v>
      </c>
      <c r="K1711" s="25">
        <f t="shared" si="637"/>
        <v>0</v>
      </c>
      <c r="L1711" s="25">
        <f t="shared" si="638"/>
        <v>0</v>
      </c>
      <c r="M1711" s="25">
        <f t="shared" si="639"/>
        <v>114</v>
      </c>
      <c r="N1711" s="22">
        <f t="shared" si="640"/>
        <v>0</v>
      </c>
      <c r="O1711" s="22">
        <f t="shared" si="641"/>
        <v>0</v>
      </c>
      <c r="P1711" s="22">
        <f t="shared" si="624"/>
        <v>0</v>
      </c>
      <c r="Q1711" s="62"/>
      <c r="R1711" s="21">
        <f t="shared" si="625"/>
        <v>0</v>
      </c>
      <c r="S1711" s="21"/>
      <c r="T1711" s="56">
        <f t="shared" si="626"/>
        <v>0</v>
      </c>
      <c r="U1711" s="23" t="e">
        <f t="shared" si="627"/>
        <v>#DIV/0!</v>
      </c>
      <c r="V1711" s="23" t="str">
        <f t="shared" si="642"/>
        <v/>
      </c>
      <c r="W1711" s="24"/>
      <c r="X1711" s="55" t="str">
        <f t="shared" si="630"/>
        <v/>
      </c>
      <c r="Y1711" s="19"/>
      <c r="Z1711" s="26" t="e">
        <f t="shared" si="643"/>
        <v>#DIV/0!</v>
      </c>
      <c r="AA1711" s="26">
        <f t="shared" si="645"/>
        <v>0</v>
      </c>
      <c r="AB1711" s="26" t="str">
        <f t="shared" si="629"/>
        <v/>
      </c>
      <c r="AC1711" s="27">
        <f t="shared" si="646"/>
        <v>0</v>
      </c>
      <c r="AD1711" s="19"/>
      <c r="AE1711" s="19" t="str">
        <f t="shared" si="628"/>
        <v/>
      </c>
      <c r="AF1711" s="66" t="e">
        <f t="shared" si="644"/>
        <v>#VALUE!</v>
      </c>
    </row>
    <row r="1712" spans="1:32">
      <c r="A1712" s="16" t="str">
        <f t="shared" si="631"/>
        <v/>
      </c>
      <c r="B1712" s="29"/>
      <c r="C1712" s="17"/>
      <c r="D1712" s="32"/>
      <c r="E1712" s="18"/>
      <c r="F1712" s="25">
        <f t="shared" si="632"/>
        <v>0</v>
      </c>
      <c r="G1712" s="25">
        <f t="shared" si="633"/>
        <v>1</v>
      </c>
      <c r="H1712" s="25">
        <f t="shared" si="634"/>
        <v>1900</v>
      </c>
      <c r="I1712" s="25">
        <f t="shared" si="635"/>
        <v>1900</v>
      </c>
      <c r="J1712" s="63">
        <f t="shared" si="636"/>
        <v>91</v>
      </c>
      <c r="K1712" s="25">
        <f t="shared" si="637"/>
        <v>0</v>
      </c>
      <c r="L1712" s="25">
        <f t="shared" si="638"/>
        <v>0</v>
      </c>
      <c r="M1712" s="25">
        <f t="shared" si="639"/>
        <v>114</v>
      </c>
      <c r="N1712" s="22">
        <f t="shared" si="640"/>
        <v>0</v>
      </c>
      <c r="O1712" s="22">
        <f t="shared" si="641"/>
        <v>0</v>
      </c>
      <c r="P1712" s="22">
        <f t="shared" si="624"/>
        <v>0</v>
      </c>
      <c r="Q1712" s="62"/>
      <c r="R1712" s="21">
        <f t="shared" si="625"/>
        <v>0</v>
      </c>
      <c r="S1712" s="21"/>
      <c r="T1712" s="56">
        <f t="shared" si="626"/>
        <v>0</v>
      </c>
      <c r="U1712" s="23" t="e">
        <f t="shared" si="627"/>
        <v>#DIV/0!</v>
      </c>
      <c r="V1712" s="23" t="str">
        <f t="shared" si="642"/>
        <v/>
      </c>
      <c r="W1712" s="24"/>
      <c r="X1712" s="55" t="str">
        <f t="shared" si="630"/>
        <v/>
      </c>
      <c r="Y1712" s="19"/>
      <c r="Z1712" s="26" t="e">
        <f t="shared" si="643"/>
        <v>#DIV/0!</v>
      </c>
      <c r="AA1712" s="26">
        <f t="shared" si="645"/>
        <v>0</v>
      </c>
      <c r="AB1712" s="26" t="str">
        <f t="shared" si="629"/>
        <v/>
      </c>
      <c r="AC1712" s="27">
        <f t="shared" si="646"/>
        <v>0</v>
      </c>
      <c r="AD1712" s="19"/>
      <c r="AE1712" s="19" t="str">
        <f t="shared" si="628"/>
        <v/>
      </c>
      <c r="AF1712" s="66" t="e">
        <f t="shared" si="644"/>
        <v>#VALUE!</v>
      </c>
    </row>
    <row r="1713" spans="1:32">
      <c r="A1713" s="16" t="str">
        <f t="shared" si="631"/>
        <v/>
      </c>
      <c r="B1713" s="29"/>
      <c r="C1713" s="17"/>
      <c r="D1713" s="32"/>
      <c r="E1713" s="18"/>
      <c r="F1713" s="25">
        <f t="shared" si="632"/>
        <v>0</v>
      </c>
      <c r="G1713" s="25">
        <f t="shared" si="633"/>
        <v>1</v>
      </c>
      <c r="H1713" s="25">
        <f t="shared" si="634"/>
        <v>1900</v>
      </c>
      <c r="I1713" s="25">
        <f t="shared" si="635"/>
        <v>1900</v>
      </c>
      <c r="J1713" s="63">
        <f t="shared" si="636"/>
        <v>91</v>
      </c>
      <c r="K1713" s="25">
        <f t="shared" si="637"/>
        <v>0</v>
      </c>
      <c r="L1713" s="25">
        <f t="shared" si="638"/>
        <v>0</v>
      </c>
      <c r="M1713" s="25">
        <f t="shared" si="639"/>
        <v>114</v>
      </c>
      <c r="N1713" s="22">
        <f t="shared" si="640"/>
        <v>0</v>
      </c>
      <c r="O1713" s="22">
        <f t="shared" si="641"/>
        <v>0</v>
      </c>
      <c r="P1713" s="22">
        <f t="shared" si="624"/>
        <v>0</v>
      </c>
      <c r="Q1713" s="62"/>
      <c r="R1713" s="21">
        <f t="shared" si="625"/>
        <v>0</v>
      </c>
      <c r="S1713" s="21"/>
      <c r="T1713" s="56">
        <f t="shared" si="626"/>
        <v>0</v>
      </c>
      <c r="U1713" s="23" t="e">
        <f t="shared" si="627"/>
        <v>#DIV/0!</v>
      </c>
      <c r="V1713" s="23" t="str">
        <f t="shared" si="642"/>
        <v/>
      </c>
      <c r="W1713" s="24"/>
      <c r="X1713" s="55" t="str">
        <f t="shared" si="630"/>
        <v/>
      </c>
      <c r="Y1713" s="19"/>
      <c r="Z1713" s="26" t="e">
        <f t="shared" si="643"/>
        <v>#DIV/0!</v>
      </c>
      <c r="AA1713" s="26">
        <f t="shared" si="645"/>
        <v>0</v>
      </c>
      <c r="AB1713" s="26" t="str">
        <f t="shared" si="629"/>
        <v/>
      </c>
      <c r="AC1713" s="27">
        <f t="shared" si="646"/>
        <v>0</v>
      </c>
      <c r="AD1713" s="19"/>
      <c r="AE1713" s="19" t="str">
        <f t="shared" si="628"/>
        <v/>
      </c>
      <c r="AF1713" s="66" t="e">
        <f t="shared" si="644"/>
        <v>#VALUE!</v>
      </c>
    </row>
    <row r="1714" spans="1:32">
      <c r="A1714" s="16" t="str">
        <f t="shared" si="631"/>
        <v/>
      </c>
      <c r="B1714" s="29"/>
      <c r="C1714" s="17"/>
      <c r="D1714" s="32"/>
      <c r="E1714" s="18"/>
      <c r="F1714" s="25">
        <f t="shared" si="632"/>
        <v>0</v>
      </c>
      <c r="G1714" s="25">
        <f t="shared" si="633"/>
        <v>1</v>
      </c>
      <c r="H1714" s="25">
        <f t="shared" si="634"/>
        <v>1900</v>
      </c>
      <c r="I1714" s="25">
        <f t="shared" si="635"/>
        <v>1900</v>
      </c>
      <c r="J1714" s="63">
        <f t="shared" si="636"/>
        <v>91</v>
      </c>
      <c r="K1714" s="25">
        <f t="shared" si="637"/>
        <v>0</v>
      </c>
      <c r="L1714" s="25">
        <f t="shared" si="638"/>
        <v>0</v>
      </c>
      <c r="M1714" s="25">
        <f t="shared" si="639"/>
        <v>114</v>
      </c>
      <c r="N1714" s="22">
        <f t="shared" si="640"/>
        <v>0</v>
      </c>
      <c r="O1714" s="22">
        <f t="shared" si="641"/>
        <v>0</v>
      </c>
      <c r="P1714" s="22">
        <f t="shared" si="624"/>
        <v>0</v>
      </c>
      <c r="Q1714" s="62"/>
      <c r="R1714" s="21">
        <f t="shared" si="625"/>
        <v>0</v>
      </c>
      <c r="S1714" s="21"/>
      <c r="T1714" s="56">
        <f t="shared" si="626"/>
        <v>0</v>
      </c>
      <c r="U1714" s="23" t="e">
        <f t="shared" si="627"/>
        <v>#DIV/0!</v>
      </c>
      <c r="V1714" s="23" t="str">
        <f t="shared" si="642"/>
        <v/>
      </c>
      <c r="W1714" s="24"/>
      <c r="X1714" s="55" t="str">
        <f t="shared" si="630"/>
        <v/>
      </c>
      <c r="Y1714" s="19"/>
      <c r="Z1714" s="26" t="e">
        <f t="shared" si="643"/>
        <v>#DIV/0!</v>
      </c>
      <c r="AA1714" s="26">
        <f t="shared" si="645"/>
        <v>0</v>
      </c>
      <c r="AB1714" s="26" t="str">
        <f t="shared" si="629"/>
        <v/>
      </c>
      <c r="AC1714" s="27">
        <f t="shared" si="646"/>
        <v>0</v>
      </c>
      <c r="AD1714" s="19"/>
      <c r="AE1714" s="19" t="str">
        <f t="shared" si="628"/>
        <v/>
      </c>
      <c r="AF1714" s="66" t="e">
        <f t="shared" si="644"/>
        <v>#VALUE!</v>
      </c>
    </row>
    <row r="1715" spans="1:32">
      <c r="A1715" s="16" t="str">
        <f t="shared" si="631"/>
        <v/>
      </c>
      <c r="B1715" s="29"/>
      <c r="C1715" s="17"/>
      <c r="D1715" s="32"/>
      <c r="E1715" s="18"/>
      <c r="F1715" s="25">
        <f t="shared" si="632"/>
        <v>0</v>
      </c>
      <c r="G1715" s="25">
        <f t="shared" si="633"/>
        <v>1</v>
      </c>
      <c r="H1715" s="25">
        <f t="shared" si="634"/>
        <v>1900</v>
      </c>
      <c r="I1715" s="25">
        <f t="shared" si="635"/>
        <v>1900</v>
      </c>
      <c r="J1715" s="63">
        <f t="shared" si="636"/>
        <v>91</v>
      </c>
      <c r="K1715" s="25">
        <f t="shared" si="637"/>
        <v>0</v>
      </c>
      <c r="L1715" s="25">
        <f t="shared" si="638"/>
        <v>0</v>
      </c>
      <c r="M1715" s="25">
        <f t="shared" si="639"/>
        <v>114</v>
      </c>
      <c r="N1715" s="22">
        <f t="shared" si="640"/>
        <v>0</v>
      </c>
      <c r="O1715" s="22">
        <f t="shared" si="641"/>
        <v>0</v>
      </c>
      <c r="P1715" s="22">
        <f t="shared" si="624"/>
        <v>0</v>
      </c>
      <c r="Q1715" s="62"/>
      <c r="R1715" s="21">
        <f t="shared" si="625"/>
        <v>0</v>
      </c>
      <c r="S1715" s="21"/>
      <c r="T1715" s="56">
        <f t="shared" si="626"/>
        <v>0</v>
      </c>
      <c r="U1715" s="23" t="e">
        <f t="shared" si="627"/>
        <v>#DIV/0!</v>
      </c>
      <c r="V1715" s="23" t="str">
        <f t="shared" si="642"/>
        <v/>
      </c>
      <c r="W1715" s="24"/>
      <c r="X1715" s="55" t="str">
        <f t="shared" si="630"/>
        <v/>
      </c>
      <c r="Y1715" s="19"/>
      <c r="Z1715" s="26" t="e">
        <f t="shared" si="643"/>
        <v>#DIV/0!</v>
      </c>
      <c r="AA1715" s="26">
        <f t="shared" si="645"/>
        <v>0</v>
      </c>
      <c r="AB1715" s="26" t="str">
        <f t="shared" si="629"/>
        <v/>
      </c>
      <c r="AC1715" s="27">
        <f t="shared" si="646"/>
        <v>0</v>
      </c>
      <c r="AD1715" s="19"/>
      <c r="AE1715" s="19" t="str">
        <f t="shared" si="628"/>
        <v/>
      </c>
      <c r="AF1715" s="66" t="e">
        <f t="shared" si="644"/>
        <v>#VALUE!</v>
      </c>
    </row>
    <row r="1716" spans="1:32">
      <c r="A1716" s="16" t="str">
        <f t="shared" si="631"/>
        <v/>
      </c>
      <c r="B1716" s="29"/>
      <c r="C1716" s="17"/>
      <c r="D1716" s="32"/>
      <c r="E1716" s="18"/>
      <c r="F1716" s="25">
        <f t="shared" si="632"/>
        <v>0</v>
      </c>
      <c r="G1716" s="25">
        <f t="shared" si="633"/>
        <v>1</v>
      </c>
      <c r="H1716" s="25">
        <f t="shared" si="634"/>
        <v>1900</v>
      </c>
      <c r="I1716" s="25">
        <f t="shared" si="635"/>
        <v>1900</v>
      </c>
      <c r="J1716" s="63">
        <f t="shared" si="636"/>
        <v>91</v>
      </c>
      <c r="K1716" s="25">
        <f t="shared" si="637"/>
        <v>0</v>
      </c>
      <c r="L1716" s="25">
        <f t="shared" si="638"/>
        <v>0</v>
      </c>
      <c r="M1716" s="25">
        <f t="shared" si="639"/>
        <v>114</v>
      </c>
      <c r="N1716" s="22">
        <f t="shared" si="640"/>
        <v>0</v>
      </c>
      <c r="O1716" s="22">
        <f t="shared" si="641"/>
        <v>0</v>
      </c>
      <c r="P1716" s="22">
        <f t="shared" si="624"/>
        <v>0</v>
      </c>
      <c r="Q1716" s="62"/>
      <c r="R1716" s="21">
        <f t="shared" si="625"/>
        <v>0</v>
      </c>
      <c r="S1716" s="21"/>
      <c r="T1716" s="56">
        <f t="shared" si="626"/>
        <v>0</v>
      </c>
      <c r="U1716" s="23" t="e">
        <f t="shared" si="627"/>
        <v>#DIV/0!</v>
      </c>
      <c r="V1716" s="23" t="str">
        <f t="shared" si="642"/>
        <v/>
      </c>
      <c r="W1716" s="24"/>
      <c r="X1716" s="55" t="str">
        <f t="shared" si="630"/>
        <v/>
      </c>
      <c r="Y1716" s="19"/>
      <c r="Z1716" s="26" t="e">
        <f t="shared" si="643"/>
        <v>#DIV/0!</v>
      </c>
      <c r="AA1716" s="26">
        <f t="shared" si="645"/>
        <v>0</v>
      </c>
      <c r="AB1716" s="26" t="str">
        <f t="shared" si="629"/>
        <v/>
      </c>
      <c r="AC1716" s="27">
        <f t="shared" si="646"/>
        <v>0</v>
      </c>
      <c r="AD1716" s="19"/>
      <c r="AE1716" s="19" t="str">
        <f t="shared" si="628"/>
        <v/>
      </c>
      <c r="AF1716" s="66" t="e">
        <f t="shared" si="644"/>
        <v>#VALUE!</v>
      </c>
    </row>
    <row r="1717" spans="1:32">
      <c r="A1717" s="16" t="str">
        <f t="shared" si="631"/>
        <v/>
      </c>
      <c r="B1717" s="29"/>
      <c r="C1717" s="17"/>
      <c r="D1717" s="32"/>
      <c r="E1717" s="18"/>
      <c r="F1717" s="25">
        <f t="shared" si="632"/>
        <v>0</v>
      </c>
      <c r="G1717" s="25">
        <f t="shared" si="633"/>
        <v>1</v>
      </c>
      <c r="H1717" s="25">
        <f t="shared" si="634"/>
        <v>1900</v>
      </c>
      <c r="I1717" s="25">
        <f t="shared" si="635"/>
        <v>1900</v>
      </c>
      <c r="J1717" s="63">
        <f t="shared" si="636"/>
        <v>91</v>
      </c>
      <c r="K1717" s="25">
        <f t="shared" si="637"/>
        <v>0</v>
      </c>
      <c r="L1717" s="25">
        <f t="shared" si="638"/>
        <v>0</v>
      </c>
      <c r="M1717" s="25">
        <f t="shared" si="639"/>
        <v>114</v>
      </c>
      <c r="N1717" s="22">
        <f t="shared" si="640"/>
        <v>0</v>
      </c>
      <c r="O1717" s="22">
        <f t="shared" si="641"/>
        <v>0</v>
      </c>
      <c r="P1717" s="22">
        <f t="shared" si="624"/>
        <v>0</v>
      </c>
      <c r="Q1717" s="62"/>
      <c r="R1717" s="21">
        <f t="shared" si="625"/>
        <v>0</v>
      </c>
      <c r="S1717" s="21"/>
      <c r="T1717" s="56">
        <f t="shared" si="626"/>
        <v>0</v>
      </c>
      <c r="U1717" s="23" t="e">
        <f t="shared" si="627"/>
        <v>#DIV/0!</v>
      </c>
      <c r="V1717" s="23" t="str">
        <f t="shared" si="642"/>
        <v/>
      </c>
      <c r="W1717" s="24"/>
      <c r="X1717" s="55" t="str">
        <f t="shared" si="630"/>
        <v/>
      </c>
      <c r="Y1717" s="19"/>
      <c r="Z1717" s="26" t="e">
        <f t="shared" si="643"/>
        <v>#DIV/0!</v>
      </c>
      <c r="AA1717" s="26">
        <f t="shared" si="645"/>
        <v>0</v>
      </c>
      <c r="AB1717" s="26" t="str">
        <f t="shared" si="629"/>
        <v/>
      </c>
      <c r="AC1717" s="27">
        <f t="shared" si="646"/>
        <v>0</v>
      </c>
      <c r="AD1717" s="19"/>
      <c r="AE1717" s="19" t="str">
        <f t="shared" si="628"/>
        <v/>
      </c>
      <c r="AF1717" s="66" t="e">
        <f t="shared" si="644"/>
        <v>#VALUE!</v>
      </c>
    </row>
    <row r="1718" spans="1:32">
      <c r="A1718" s="16" t="str">
        <f t="shared" si="631"/>
        <v/>
      </c>
      <c r="B1718" s="29"/>
      <c r="C1718" s="17"/>
      <c r="D1718" s="32"/>
      <c r="E1718" s="18"/>
      <c r="F1718" s="25">
        <f t="shared" si="632"/>
        <v>0</v>
      </c>
      <c r="G1718" s="25">
        <f t="shared" si="633"/>
        <v>1</v>
      </c>
      <c r="H1718" s="25">
        <f t="shared" si="634"/>
        <v>1900</v>
      </c>
      <c r="I1718" s="25">
        <f t="shared" si="635"/>
        <v>1900</v>
      </c>
      <c r="J1718" s="63">
        <f t="shared" si="636"/>
        <v>91</v>
      </c>
      <c r="K1718" s="25">
        <f t="shared" si="637"/>
        <v>0</v>
      </c>
      <c r="L1718" s="25">
        <f t="shared" si="638"/>
        <v>0</v>
      </c>
      <c r="M1718" s="25">
        <f t="shared" si="639"/>
        <v>114</v>
      </c>
      <c r="N1718" s="22">
        <f t="shared" si="640"/>
        <v>0</v>
      </c>
      <c r="O1718" s="22">
        <f t="shared" si="641"/>
        <v>0</v>
      </c>
      <c r="P1718" s="22">
        <f t="shared" si="624"/>
        <v>0</v>
      </c>
      <c r="Q1718" s="62"/>
      <c r="R1718" s="21">
        <f t="shared" si="625"/>
        <v>0</v>
      </c>
      <c r="S1718" s="21"/>
      <c r="T1718" s="56">
        <f t="shared" si="626"/>
        <v>0</v>
      </c>
      <c r="U1718" s="23" t="e">
        <f t="shared" si="627"/>
        <v>#DIV/0!</v>
      </c>
      <c r="V1718" s="23" t="str">
        <f t="shared" si="642"/>
        <v/>
      </c>
      <c r="W1718" s="24"/>
      <c r="X1718" s="55" t="str">
        <f t="shared" si="630"/>
        <v/>
      </c>
      <c r="Y1718" s="19"/>
      <c r="Z1718" s="26" t="e">
        <f t="shared" si="643"/>
        <v>#DIV/0!</v>
      </c>
      <c r="AA1718" s="26">
        <f t="shared" si="645"/>
        <v>0</v>
      </c>
      <c r="AB1718" s="26" t="str">
        <f t="shared" si="629"/>
        <v/>
      </c>
      <c r="AC1718" s="27">
        <f t="shared" si="646"/>
        <v>0</v>
      </c>
      <c r="AD1718" s="19"/>
      <c r="AE1718" s="19" t="str">
        <f t="shared" si="628"/>
        <v/>
      </c>
      <c r="AF1718" s="66" t="e">
        <f t="shared" si="644"/>
        <v>#VALUE!</v>
      </c>
    </row>
    <row r="1719" spans="1:32">
      <c r="A1719" s="16" t="str">
        <f t="shared" si="631"/>
        <v/>
      </c>
      <c r="B1719" s="29"/>
      <c r="C1719" s="17"/>
      <c r="D1719" s="32"/>
      <c r="E1719" s="18"/>
      <c r="F1719" s="25">
        <f t="shared" si="632"/>
        <v>0</v>
      </c>
      <c r="G1719" s="25">
        <f t="shared" si="633"/>
        <v>1</v>
      </c>
      <c r="H1719" s="25">
        <f t="shared" si="634"/>
        <v>1900</v>
      </c>
      <c r="I1719" s="25">
        <f t="shared" si="635"/>
        <v>1900</v>
      </c>
      <c r="J1719" s="63">
        <f t="shared" si="636"/>
        <v>91</v>
      </c>
      <c r="K1719" s="25">
        <f t="shared" si="637"/>
        <v>0</v>
      </c>
      <c r="L1719" s="25">
        <f t="shared" si="638"/>
        <v>0</v>
      </c>
      <c r="M1719" s="25">
        <f t="shared" si="639"/>
        <v>114</v>
      </c>
      <c r="N1719" s="22">
        <f t="shared" si="640"/>
        <v>0</v>
      </c>
      <c r="O1719" s="22">
        <f t="shared" si="641"/>
        <v>0</v>
      </c>
      <c r="P1719" s="22">
        <f t="shared" si="624"/>
        <v>0</v>
      </c>
      <c r="Q1719" s="62"/>
      <c r="R1719" s="21">
        <f t="shared" si="625"/>
        <v>0</v>
      </c>
      <c r="S1719" s="21"/>
      <c r="T1719" s="56">
        <f t="shared" si="626"/>
        <v>0</v>
      </c>
      <c r="U1719" s="23" t="e">
        <f t="shared" si="627"/>
        <v>#DIV/0!</v>
      </c>
      <c r="V1719" s="23" t="str">
        <f t="shared" si="642"/>
        <v/>
      </c>
      <c r="W1719" s="24"/>
      <c r="X1719" s="55" t="str">
        <f t="shared" si="630"/>
        <v/>
      </c>
      <c r="Y1719" s="19"/>
      <c r="Z1719" s="26" t="e">
        <f t="shared" si="643"/>
        <v>#DIV/0!</v>
      </c>
      <c r="AA1719" s="26">
        <f t="shared" si="645"/>
        <v>0</v>
      </c>
      <c r="AB1719" s="26" t="str">
        <f t="shared" si="629"/>
        <v/>
      </c>
      <c r="AC1719" s="27">
        <f t="shared" si="646"/>
        <v>0</v>
      </c>
      <c r="AD1719" s="19"/>
      <c r="AE1719" s="19" t="str">
        <f t="shared" si="628"/>
        <v/>
      </c>
      <c r="AF1719" s="66" t="e">
        <f t="shared" si="644"/>
        <v>#VALUE!</v>
      </c>
    </row>
    <row r="1720" spans="1:32">
      <c r="A1720" s="16" t="str">
        <f t="shared" si="631"/>
        <v/>
      </c>
      <c r="B1720" s="29"/>
      <c r="C1720" s="17"/>
      <c r="D1720" s="32"/>
      <c r="E1720" s="18"/>
      <c r="F1720" s="25">
        <f t="shared" si="632"/>
        <v>0</v>
      </c>
      <c r="G1720" s="25">
        <f t="shared" si="633"/>
        <v>1</v>
      </c>
      <c r="H1720" s="25">
        <f t="shared" si="634"/>
        <v>1900</v>
      </c>
      <c r="I1720" s="25">
        <f t="shared" si="635"/>
        <v>1900</v>
      </c>
      <c r="J1720" s="63">
        <f t="shared" si="636"/>
        <v>91</v>
      </c>
      <c r="K1720" s="25">
        <f t="shared" si="637"/>
        <v>0</v>
      </c>
      <c r="L1720" s="25">
        <f t="shared" si="638"/>
        <v>0</v>
      </c>
      <c r="M1720" s="25">
        <f t="shared" si="639"/>
        <v>114</v>
      </c>
      <c r="N1720" s="22">
        <f t="shared" si="640"/>
        <v>0</v>
      </c>
      <c r="O1720" s="22">
        <f t="shared" si="641"/>
        <v>0</v>
      </c>
      <c r="P1720" s="22">
        <f t="shared" si="624"/>
        <v>0</v>
      </c>
      <c r="Q1720" s="62"/>
      <c r="R1720" s="21">
        <f t="shared" si="625"/>
        <v>0</v>
      </c>
      <c r="S1720" s="21"/>
      <c r="T1720" s="56">
        <f t="shared" si="626"/>
        <v>0</v>
      </c>
      <c r="U1720" s="23" t="e">
        <f t="shared" si="627"/>
        <v>#DIV/0!</v>
      </c>
      <c r="V1720" s="23" t="str">
        <f t="shared" si="642"/>
        <v/>
      </c>
      <c r="W1720" s="24"/>
      <c r="X1720" s="55" t="str">
        <f t="shared" si="630"/>
        <v/>
      </c>
      <c r="Y1720" s="19"/>
      <c r="Z1720" s="26" t="e">
        <f t="shared" si="643"/>
        <v>#DIV/0!</v>
      </c>
      <c r="AA1720" s="26">
        <f t="shared" si="645"/>
        <v>0</v>
      </c>
      <c r="AB1720" s="26" t="str">
        <f t="shared" si="629"/>
        <v/>
      </c>
      <c r="AC1720" s="27">
        <f t="shared" si="646"/>
        <v>0</v>
      </c>
      <c r="AD1720" s="19"/>
      <c r="AE1720" s="19" t="str">
        <f t="shared" si="628"/>
        <v/>
      </c>
      <c r="AF1720" s="66" t="e">
        <f t="shared" si="644"/>
        <v>#VALUE!</v>
      </c>
    </row>
    <row r="1721" spans="1:32">
      <c r="A1721" s="16" t="str">
        <f t="shared" si="631"/>
        <v/>
      </c>
      <c r="B1721" s="29"/>
      <c r="C1721" s="17"/>
      <c r="D1721" s="32"/>
      <c r="E1721" s="18"/>
      <c r="F1721" s="25">
        <f t="shared" si="632"/>
        <v>0</v>
      </c>
      <c r="G1721" s="25">
        <f t="shared" si="633"/>
        <v>1</v>
      </c>
      <c r="H1721" s="25">
        <f t="shared" si="634"/>
        <v>1900</v>
      </c>
      <c r="I1721" s="25">
        <f t="shared" si="635"/>
        <v>1900</v>
      </c>
      <c r="J1721" s="63">
        <f t="shared" si="636"/>
        <v>91</v>
      </c>
      <c r="K1721" s="25">
        <f t="shared" si="637"/>
        <v>0</v>
      </c>
      <c r="L1721" s="25">
        <f t="shared" si="638"/>
        <v>0</v>
      </c>
      <c r="M1721" s="25">
        <f t="shared" si="639"/>
        <v>114</v>
      </c>
      <c r="N1721" s="22">
        <f t="shared" si="640"/>
        <v>0</v>
      </c>
      <c r="O1721" s="22">
        <f t="shared" si="641"/>
        <v>0</v>
      </c>
      <c r="P1721" s="22">
        <f t="shared" si="624"/>
        <v>0</v>
      </c>
      <c r="Q1721" s="62"/>
      <c r="R1721" s="21">
        <f t="shared" si="625"/>
        <v>0</v>
      </c>
      <c r="S1721" s="21"/>
      <c r="T1721" s="56">
        <f t="shared" si="626"/>
        <v>0</v>
      </c>
      <c r="U1721" s="23" t="e">
        <f t="shared" si="627"/>
        <v>#DIV/0!</v>
      </c>
      <c r="V1721" s="23" t="str">
        <f t="shared" si="642"/>
        <v/>
      </c>
      <c r="W1721" s="24"/>
      <c r="X1721" s="55" t="str">
        <f t="shared" si="630"/>
        <v/>
      </c>
      <c r="Y1721" s="19"/>
      <c r="Z1721" s="26" t="e">
        <f t="shared" si="643"/>
        <v>#DIV/0!</v>
      </c>
      <c r="AA1721" s="26">
        <f t="shared" si="645"/>
        <v>0</v>
      </c>
      <c r="AB1721" s="26" t="str">
        <f t="shared" si="629"/>
        <v/>
      </c>
      <c r="AC1721" s="27">
        <f t="shared" si="646"/>
        <v>0</v>
      </c>
      <c r="AD1721" s="19"/>
      <c r="AE1721" s="19" t="str">
        <f t="shared" si="628"/>
        <v/>
      </c>
      <c r="AF1721" s="66" t="e">
        <f t="shared" si="644"/>
        <v>#VALUE!</v>
      </c>
    </row>
    <row r="1722" spans="1:32">
      <c r="A1722" s="16" t="str">
        <f t="shared" si="631"/>
        <v/>
      </c>
      <c r="B1722" s="29"/>
      <c r="C1722" s="17"/>
      <c r="D1722" s="32"/>
      <c r="E1722" s="18"/>
      <c r="F1722" s="25">
        <f t="shared" si="632"/>
        <v>0</v>
      </c>
      <c r="G1722" s="25">
        <f t="shared" si="633"/>
        <v>1</v>
      </c>
      <c r="H1722" s="25">
        <f t="shared" si="634"/>
        <v>1900</v>
      </c>
      <c r="I1722" s="25">
        <f t="shared" si="635"/>
        <v>1900</v>
      </c>
      <c r="J1722" s="63">
        <f t="shared" si="636"/>
        <v>91</v>
      </c>
      <c r="K1722" s="25">
        <f t="shared" si="637"/>
        <v>0</v>
      </c>
      <c r="L1722" s="25">
        <f t="shared" si="638"/>
        <v>0</v>
      </c>
      <c r="M1722" s="25">
        <f t="shared" si="639"/>
        <v>114</v>
      </c>
      <c r="N1722" s="22">
        <f t="shared" si="640"/>
        <v>0</v>
      </c>
      <c r="O1722" s="22">
        <f t="shared" si="641"/>
        <v>0</v>
      </c>
      <c r="P1722" s="22">
        <f t="shared" si="624"/>
        <v>0</v>
      </c>
      <c r="Q1722" s="62"/>
      <c r="R1722" s="21">
        <f t="shared" si="625"/>
        <v>0</v>
      </c>
      <c r="S1722" s="21"/>
      <c r="T1722" s="56">
        <f t="shared" si="626"/>
        <v>0</v>
      </c>
      <c r="U1722" s="23" t="e">
        <f t="shared" si="627"/>
        <v>#DIV/0!</v>
      </c>
      <c r="V1722" s="23" t="str">
        <f t="shared" si="642"/>
        <v/>
      </c>
      <c r="W1722" s="24"/>
      <c r="X1722" s="55" t="str">
        <f t="shared" si="630"/>
        <v/>
      </c>
      <c r="Y1722" s="19"/>
      <c r="Z1722" s="26" t="e">
        <f t="shared" si="643"/>
        <v>#DIV/0!</v>
      </c>
      <c r="AA1722" s="26">
        <f t="shared" si="645"/>
        <v>0</v>
      </c>
      <c r="AB1722" s="26" t="str">
        <f t="shared" si="629"/>
        <v/>
      </c>
      <c r="AC1722" s="27">
        <f t="shared" si="646"/>
        <v>0</v>
      </c>
      <c r="AD1722" s="19"/>
      <c r="AE1722" s="19" t="str">
        <f t="shared" si="628"/>
        <v/>
      </c>
      <c r="AF1722" s="66" t="e">
        <f t="shared" si="644"/>
        <v>#VALUE!</v>
      </c>
    </row>
    <row r="1723" spans="1:32">
      <c r="A1723" s="16" t="str">
        <f t="shared" si="631"/>
        <v/>
      </c>
      <c r="B1723" s="29"/>
      <c r="C1723" s="17"/>
      <c r="D1723" s="32"/>
      <c r="E1723" s="18"/>
      <c r="F1723" s="25">
        <f t="shared" si="632"/>
        <v>0</v>
      </c>
      <c r="G1723" s="25">
        <f t="shared" si="633"/>
        <v>1</v>
      </c>
      <c r="H1723" s="25">
        <f t="shared" si="634"/>
        <v>1900</v>
      </c>
      <c r="I1723" s="25">
        <f t="shared" si="635"/>
        <v>1900</v>
      </c>
      <c r="J1723" s="63">
        <f t="shared" si="636"/>
        <v>91</v>
      </c>
      <c r="K1723" s="25">
        <f t="shared" si="637"/>
        <v>0</v>
      </c>
      <c r="L1723" s="25">
        <f t="shared" si="638"/>
        <v>0</v>
      </c>
      <c r="M1723" s="25">
        <f t="shared" si="639"/>
        <v>114</v>
      </c>
      <c r="N1723" s="22">
        <f t="shared" si="640"/>
        <v>0</v>
      </c>
      <c r="O1723" s="22">
        <f t="shared" si="641"/>
        <v>0</v>
      </c>
      <c r="P1723" s="22">
        <f t="shared" si="624"/>
        <v>0</v>
      </c>
      <c r="Q1723" s="62"/>
      <c r="R1723" s="21">
        <f t="shared" si="625"/>
        <v>0</v>
      </c>
      <c r="S1723" s="21"/>
      <c r="T1723" s="56">
        <f t="shared" si="626"/>
        <v>0</v>
      </c>
      <c r="U1723" s="23" t="e">
        <f t="shared" si="627"/>
        <v>#DIV/0!</v>
      </c>
      <c r="V1723" s="23" t="str">
        <f t="shared" si="642"/>
        <v/>
      </c>
      <c r="W1723" s="24"/>
      <c r="X1723" s="55" t="str">
        <f t="shared" si="630"/>
        <v/>
      </c>
      <c r="Y1723" s="19"/>
      <c r="Z1723" s="26" t="e">
        <f t="shared" si="643"/>
        <v>#DIV/0!</v>
      </c>
      <c r="AA1723" s="26">
        <f t="shared" si="645"/>
        <v>0</v>
      </c>
      <c r="AB1723" s="26" t="str">
        <f t="shared" si="629"/>
        <v/>
      </c>
      <c r="AC1723" s="27">
        <f t="shared" si="646"/>
        <v>0</v>
      </c>
      <c r="AD1723" s="19"/>
      <c r="AE1723" s="19" t="str">
        <f t="shared" si="628"/>
        <v/>
      </c>
      <c r="AF1723" s="66" t="e">
        <f t="shared" si="644"/>
        <v>#VALUE!</v>
      </c>
    </row>
    <row r="1724" spans="1:32">
      <c r="A1724" s="16" t="str">
        <f t="shared" si="631"/>
        <v/>
      </c>
      <c r="B1724" s="29"/>
      <c r="C1724" s="17"/>
      <c r="D1724" s="32"/>
      <c r="E1724" s="18"/>
      <c r="F1724" s="25">
        <f t="shared" si="632"/>
        <v>0</v>
      </c>
      <c r="G1724" s="25">
        <f t="shared" si="633"/>
        <v>1</v>
      </c>
      <c r="H1724" s="25">
        <f t="shared" si="634"/>
        <v>1900</v>
      </c>
      <c r="I1724" s="25">
        <f t="shared" si="635"/>
        <v>1900</v>
      </c>
      <c r="J1724" s="63">
        <f t="shared" si="636"/>
        <v>91</v>
      </c>
      <c r="K1724" s="25">
        <f t="shared" si="637"/>
        <v>0</v>
      </c>
      <c r="L1724" s="25">
        <f t="shared" si="638"/>
        <v>0</v>
      </c>
      <c r="M1724" s="25">
        <f t="shared" si="639"/>
        <v>114</v>
      </c>
      <c r="N1724" s="22">
        <f t="shared" si="640"/>
        <v>0</v>
      </c>
      <c r="O1724" s="22">
        <f t="shared" si="641"/>
        <v>0</v>
      </c>
      <c r="P1724" s="22">
        <f t="shared" si="624"/>
        <v>0</v>
      </c>
      <c r="Q1724" s="62"/>
      <c r="R1724" s="21">
        <f t="shared" si="625"/>
        <v>0</v>
      </c>
      <c r="S1724" s="21"/>
      <c r="T1724" s="56">
        <f t="shared" si="626"/>
        <v>0</v>
      </c>
      <c r="U1724" s="23" t="e">
        <f t="shared" si="627"/>
        <v>#DIV/0!</v>
      </c>
      <c r="V1724" s="23" t="str">
        <f t="shared" si="642"/>
        <v/>
      </c>
      <c r="W1724" s="24"/>
      <c r="X1724" s="55" t="str">
        <f t="shared" si="630"/>
        <v/>
      </c>
      <c r="Y1724" s="19"/>
      <c r="Z1724" s="26" t="e">
        <f t="shared" si="643"/>
        <v>#DIV/0!</v>
      </c>
      <c r="AA1724" s="26">
        <f t="shared" si="645"/>
        <v>0</v>
      </c>
      <c r="AB1724" s="26" t="str">
        <f t="shared" si="629"/>
        <v/>
      </c>
      <c r="AC1724" s="27">
        <f t="shared" si="646"/>
        <v>0</v>
      </c>
      <c r="AD1724" s="19"/>
      <c r="AE1724" s="19" t="str">
        <f t="shared" si="628"/>
        <v/>
      </c>
      <c r="AF1724" s="66" t="e">
        <f t="shared" si="644"/>
        <v>#VALUE!</v>
      </c>
    </row>
    <row r="1725" spans="1:32">
      <c r="A1725" s="16" t="str">
        <f t="shared" si="631"/>
        <v/>
      </c>
      <c r="B1725" s="29"/>
      <c r="C1725" s="17"/>
      <c r="D1725" s="32"/>
      <c r="E1725" s="18"/>
      <c r="F1725" s="25">
        <f t="shared" si="632"/>
        <v>0</v>
      </c>
      <c r="G1725" s="25">
        <f t="shared" si="633"/>
        <v>1</v>
      </c>
      <c r="H1725" s="25">
        <f t="shared" si="634"/>
        <v>1900</v>
      </c>
      <c r="I1725" s="25">
        <f t="shared" si="635"/>
        <v>1900</v>
      </c>
      <c r="J1725" s="63">
        <f t="shared" si="636"/>
        <v>91</v>
      </c>
      <c r="K1725" s="25">
        <f t="shared" si="637"/>
        <v>0</v>
      </c>
      <c r="L1725" s="25">
        <f t="shared" si="638"/>
        <v>0</v>
      </c>
      <c r="M1725" s="25">
        <f t="shared" si="639"/>
        <v>114</v>
      </c>
      <c r="N1725" s="22">
        <f t="shared" si="640"/>
        <v>0</v>
      </c>
      <c r="O1725" s="22">
        <f t="shared" si="641"/>
        <v>0</v>
      </c>
      <c r="P1725" s="22">
        <f t="shared" si="624"/>
        <v>0</v>
      </c>
      <c r="Q1725" s="62"/>
      <c r="R1725" s="21">
        <f t="shared" si="625"/>
        <v>0</v>
      </c>
      <c r="S1725" s="21"/>
      <c r="T1725" s="56">
        <f t="shared" si="626"/>
        <v>0</v>
      </c>
      <c r="U1725" s="23" t="e">
        <f t="shared" si="627"/>
        <v>#DIV/0!</v>
      </c>
      <c r="V1725" s="23" t="str">
        <f t="shared" si="642"/>
        <v/>
      </c>
      <c r="W1725" s="24"/>
      <c r="X1725" s="55" t="str">
        <f t="shared" si="630"/>
        <v/>
      </c>
      <c r="Y1725" s="19"/>
      <c r="Z1725" s="26" t="e">
        <f t="shared" si="643"/>
        <v>#DIV/0!</v>
      </c>
      <c r="AA1725" s="26">
        <f t="shared" si="645"/>
        <v>0</v>
      </c>
      <c r="AB1725" s="26" t="str">
        <f t="shared" si="629"/>
        <v/>
      </c>
      <c r="AC1725" s="27">
        <f t="shared" si="646"/>
        <v>0</v>
      </c>
      <c r="AD1725" s="19"/>
      <c r="AE1725" s="19" t="str">
        <f t="shared" si="628"/>
        <v/>
      </c>
      <c r="AF1725" s="66" t="e">
        <f t="shared" si="644"/>
        <v>#VALUE!</v>
      </c>
    </row>
    <row r="1726" spans="1:32">
      <c r="A1726" s="16" t="str">
        <f t="shared" si="631"/>
        <v/>
      </c>
      <c r="B1726" s="29"/>
      <c r="C1726" s="17"/>
      <c r="D1726" s="32"/>
      <c r="E1726" s="18"/>
      <c r="F1726" s="25">
        <f t="shared" si="632"/>
        <v>0</v>
      </c>
      <c r="G1726" s="25">
        <f t="shared" si="633"/>
        <v>1</v>
      </c>
      <c r="H1726" s="25">
        <f t="shared" si="634"/>
        <v>1900</v>
      </c>
      <c r="I1726" s="25">
        <f t="shared" si="635"/>
        <v>1900</v>
      </c>
      <c r="J1726" s="63">
        <f t="shared" si="636"/>
        <v>91</v>
      </c>
      <c r="K1726" s="25">
        <f t="shared" si="637"/>
        <v>0</v>
      </c>
      <c r="L1726" s="25">
        <f t="shared" si="638"/>
        <v>0</v>
      </c>
      <c r="M1726" s="25">
        <f t="shared" si="639"/>
        <v>114</v>
      </c>
      <c r="N1726" s="22">
        <f t="shared" si="640"/>
        <v>0</v>
      </c>
      <c r="O1726" s="22">
        <f t="shared" si="641"/>
        <v>0</v>
      </c>
      <c r="P1726" s="22">
        <f t="shared" si="624"/>
        <v>0</v>
      </c>
      <c r="Q1726" s="62"/>
      <c r="R1726" s="21">
        <f t="shared" si="625"/>
        <v>0</v>
      </c>
      <c r="S1726" s="21"/>
      <c r="T1726" s="56">
        <f t="shared" si="626"/>
        <v>0</v>
      </c>
      <c r="U1726" s="23" t="e">
        <f t="shared" si="627"/>
        <v>#DIV/0!</v>
      </c>
      <c r="V1726" s="23" t="str">
        <f t="shared" si="642"/>
        <v/>
      </c>
      <c r="W1726" s="24"/>
      <c r="X1726" s="55" t="str">
        <f t="shared" si="630"/>
        <v/>
      </c>
      <c r="Y1726" s="19"/>
      <c r="Z1726" s="26" t="e">
        <f t="shared" si="643"/>
        <v>#DIV/0!</v>
      </c>
      <c r="AA1726" s="26">
        <f t="shared" si="645"/>
        <v>0</v>
      </c>
      <c r="AB1726" s="26" t="str">
        <f t="shared" si="629"/>
        <v/>
      </c>
      <c r="AC1726" s="27">
        <f t="shared" si="646"/>
        <v>0</v>
      </c>
      <c r="AD1726" s="19"/>
      <c r="AE1726" s="19" t="str">
        <f t="shared" si="628"/>
        <v/>
      </c>
      <c r="AF1726" s="66" t="e">
        <f t="shared" si="644"/>
        <v>#VALUE!</v>
      </c>
    </row>
    <row r="1727" spans="1:32">
      <c r="A1727" s="16" t="str">
        <f t="shared" si="631"/>
        <v/>
      </c>
      <c r="B1727" s="29"/>
      <c r="C1727" s="17"/>
      <c r="D1727" s="32"/>
      <c r="E1727" s="18"/>
      <c r="F1727" s="25">
        <f t="shared" si="632"/>
        <v>0</v>
      </c>
      <c r="G1727" s="25">
        <f t="shared" si="633"/>
        <v>1</v>
      </c>
      <c r="H1727" s="25">
        <f t="shared" si="634"/>
        <v>1900</v>
      </c>
      <c r="I1727" s="25">
        <f t="shared" si="635"/>
        <v>1900</v>
      </c>
      <c r="J1727" s="63">
        <f t="shared" si="636"/>
        <v>91</v>
      </c>
      <c r="K1727" s="25">
        <f t="shared" si="637"/>
        <v>0</v>
      </c>
      <c r="L1727" s="25">
        <f t="shared" si="638"/>
        <v>0</v>
      </c>
      <c r="M1727" s="25">
        <f t="shared" si="639"/>
        <v>114</v>
      </c>
      <c r="N1727" s="22">
        <f t="shared" si="640"/>
        <v>0</v>
      </c>
      <c r="O1727" s="22">
        <f t="shared" si="641"/>
        <v>0</v>
      </c>
      <c r="P1727" s="22">
        <f t="shared" si="624"/>
        <v>0</v>
      </c>
      <c r="Q1727" s="62"/>
      <c r="R1727" s="21">
        <f t="shared" si="625"/>
        <v>0</v>
      </c>
      <c r="S1727" s="21"/>
      <c r="T1727" s="56">
        <f t="shared" si="626"/>
        <v>0</v>
      </c>
      <c r="U1727" s="23" t="e">
        <f t="shared" si="627"/>
        <v>#DIV/0!</v>
      </c>
      <c r="V1727" s="23" t="str">
        <f t="shared" si="642"/>
        <v/>
      </c>
      <c r="W1727" s="24"/>
      <c r="X1727" s="55" t="str">
        <f t="shared" si="630"/>
        <v/>
      </c>
      <c r="Y1727" s="19"/>
      <c r="Z1727" s="26" t="e">
        <f t="shared" si="643"/>
        <v>#DIV/0!</v>
      </c>
      <c r="AA1727" s="26">
        <f t="shared" si="645"/>
        <v>0</v>
      </c>
      <c r="AB1727" s="26" t="str">
        <f t="shared" si="629"/>
        <v/>
      </c>
      <c r="AC1727" s="27">
        <f t="shared" si="646"/>
        <v>0</v>
      </c>
      <c r="AD1727" s="19"/>
      <c r="AE1727" s="19" t="str">
        <f t="shared" si="628"/>
        <v/>
      </c>
      <c r="AF1727" s="66" t="e">
        <f t="shared" si="644"/>
        <v>#VALUE!</v>
      </c>
    </row>
    <row r="1728" spans="1:32">
      <c r="A1728" s="16" t="str">
        <f t="shared" si="631"/>
        <v/>
      </c>
      <c r="B1728" s="29"/>
      <c r="C1728" s="17"/>
      <c r="D1728" s="32"/>
      <c r="E1728" s="18"/>
      <c r="F1728" s="25">
        <f t="shared" si="632"/>
        <v>0</v>
      </c>
      <c r="G1728" s="25">
        <f t="shared" si="633"/>
        <v>1</v>
      </c>
      <c r="H1728" s="25">
        <f t="shared" si="634"/>
        <v>1900</v>
      </c>
      <c r="I1728" s="25">
        <f t="shared" si="635"/>
        <v>1900</v>
      </c>
      <c r="J1728" s="63">
        <f t="shared" si="636"/>
        <v>91</v>
      </c>
      <c r="K1728" s="25">
        <f t="shared" si="637"/>
        <v>0</v>
      </c>
      <c r="L1728" s="25">
        <f t="shared" si="638"/>
        <v>0</v>
      </c>
      <c r="M1728" s="25">
        <f t="shared" si="639"/>
        <v>114</v>
      </c>
      <c r="N1728" s="22">
        <f t="shared" si="640"/>
        <v>0</v>
      </c>
      <c r="O1728" s="22">
        <f t="shared" si="641"/>
        <v>0</v>
      </c>
      <c r="P1728" s="22">
        <f t="shared" si="624"/>
        <v>0</v>
      </c>
      <c r="Q1728" s="62"/>
      <c r="R1728" s="21">
        <f t="shared" si="625"/>
        <v>0</v>
      </c>
      <c r="S1728" s="21"/>
      <c r="T1728" s="56">
        <f t="shared" si="626"/>
        <v>0</v>
      </c>
      <c r="U1728" s="23" t="e">
        <f t="shared" si="627"/>
        <v>#DIV/0!</v>
      </c>
      <c r="V1728" s="23" t="str">
        <f t="shared" si="642"/>
        <v/>
      </c>
      <c r="W1728" s="24"/>
      <c r="X1728" s="55" t="str">
        <f t="shared" si="630"/>
        <v/>
      </c>
      <c r="Y1728" s="19"/>
      <c r="Z1728" s="26" t="e">
        <f t="shared" si="643"/>
        <v>#DIV/0!</v>
      </c>
      <c r="AA1728" s="26">
        <f t="shared" si="645"/>
        <v>0</v>
      </c>
      <c r="AB1728" s="26" t="str">
        <f t="shared" si="629"/>
        <v/>
      </c>
      <c r="AC1728" s="27">
        <f t="shared" si="646"/>
        <v>0</v>
      </c>
      <c r="AD1728" s="19"/>
      <c r="AE1728" s="19" t="str">
        <f t="shared" si="628"/>
        <v/>
      </c>
      <c r="AF1728" s="66" t="e">
        <f t="shared" si="644"/>
        <v>#VALUE!</v>
      </c>
    </row>
    <row r="1729" spans="1:32">
      <c r="A1729" s="16" t="str">
        <f t="shared" si="631"/>
        <v/>
      </c>
      <c r="B1729" s="29"/>
      <c r="C1729" s="17"/>
      <c r="D1729" s="32"/>
      <c r="E1729" s="18"/>
      <c r="F1729" s="25">
        <f t="shared" si="632"/>
        <v>0</v>
      </c>
      <c r="G1729" s="25">
        <f t="shared" si="633"/>
        <v>1</v>
      </c>
      <c r="H1729" s="25">
        <f t="shared" si="634"/>
        <v>1900</v>
      </c>
      <c r="I1729" s="25">
        <f t="shared" si="635"/>
        <v>1900</v>
      </c>
      <c r="J1729" s="63">
        <f t="shared" si="636"/>
        <v>91</v>
      </c>
      <c r="K1729" s="25">
        <f t="shared" si="637"/>
        <v>0</v>
      </c>
      <c r="L1729" s="25">
        <f t="shared" si="638"/>
        <v>0</v>
      </c>
      <c r="M1729" s="25">
        <f t="shared" si="639"/>
        <v>114</v>
      </c>
      <c r="N1729" s="22">
        <f t="shared" si="640"/>
        <v>0</v>
      </c>
      <c r="O1729" s="22">
        <f t="shared" si="641"/>
        <v>0</v>
      </c>
      <c r="P1729" s="22">
        <f t="shared" si="624"/>
        <v>0</v>
      </c>
      <c r="Q1729" s="62"/>
      <c r="R1729" s="21">
        <f t="shared" si="625"/>
        <v>0</v>
      </c>
      <c r="S1729" s="21"/>
      <c r="T1729" s="56">
        <f t="shared" si="626"/>
        <v>0</v>
      </c>
      <c r="U1729" s="23" t="e">
        <f t="shared" si="627"/>
        <v>#DIV/0!</v>
      </c>
      <c r="V1729" s="23" t="str">
        <f t="shared" si="642"/>
        <v/>
      </c>
      <c r="W1729" s="24"/>
      <c r="X1729" s="55" t="str">
        <f t="shared" si="630"/>
        <v/>
      </c>
      <c r="Y1729" s="19"/>
      <c r="Z1729" s="26" t="e">
        <f t="shared" si="643"/>
        <v>#DIV/0!</v>
      </c>
      <c r="AA1729" s="26">
        <f t="shared" si="645"/>
        <v>0</v>
      </c>
      <c r="AB1729" s="26" t="str">
        <f t="shared" si="629"/>
        <v/>
      </c>
      <c r="AC1729" s="27">
        <f t="shared" si="646"/>
        <v>0</v>
      </c>
      <c r="AD1729" s="19"/>
      <c r="AE1729" s="19" t="str">
        <f t="shared" si="628"/>
        <v/>
      </c>
      <c r="AF1729" s="66" t="e">
        <f t="shared" si="644"/>
        <v>#VALUE!</v>
      </c>
    </row>
    <row r="1730" spans="1:32">
      <c r="A1730" s="16" t="str">
        <f t="shared" si="631"/>
        <v/>
      </c>
      <c r="B1730" s="29"/>
      <c r="C1730" s="17"/>
      <c r="D1730" s="32"/>
      <c r="E1730" s="18"/>
      <c r="F1730" s="25">
        <f t="shared" si="632"/>
        <v>0</v>
      </c>
      <c r="G1730" s="25">
        <f t="shared" si="633"/>
        <v>1</v>
      </c>
      <c r="H1730" s="25">
        <f t="shared" si="634"/>
        <v>1900</v>
      </c>
      <c r="I1730" s="25">
        <f t="shared" si="635"/>
        <v>1900</v>
      </c>
      <c r="J1730" s="63">
        <f t="shared" si="636"/>
        <v>91</v>
      </c>
      <c r="K1730" s="25">
        <f t="shared" si="637"/>
        <v>0</v>
      </c>
      <c r="L1730" s="25">
        <f t="shared" si="638"/>
        <v>0</v>
      </c>
      <c r="M1730" s="25">
        <f t="shared" si="639"/>
        <v>114</v>
      </c>
      <c r="N1730" s="22">
        <f t="shared" si="640"/>
        <v>0</v>
      </c>
      <c r="O1730" s="22">
        <f t="shared" si="641"/>
        <v>0</v>
      </c>
      <c r="P1730" s="22">
        <f t="shared" si="624"/>
        <v>0</v>
      </c>
      <c r="Q1730" s="62"/>
      <c r="R1730" s="21">
        <f t="shared" si="625"/>
        <v>0</v>
      </c>
      <c r="S1730" s="21"/>
      <c r="T1730" s="56">
        <f t="shared" si="626"/>
        <v>0</v>
      </c>
      <c r="U1730" s="23" t="e">
        <f t="shared" si="627"/>
        <v>#DIV/0!</v>
      </c>
      <c r="V1730" s="23" t="str">
        <f t="shared" si="642"/>
        <v/>
      </c>
      <c r="W1730" s="24"/>
      <c r="X1730" s="55" t="str">
        <f t="shared" si="630"/>
        <v/>
      </c>
      <c r="Y1730" s="19"/>
      <c r="Z1730" s="26" t="e">
        <f t="shared" si="643"/>
        <v>#DIV/0!</v>
      </c>
      <c r="AA1730" s="26">
        <f t="shared" si="645"/>
        <v>0</v>
      </c>
      <c r="AB1730" s="26" t="str">
        <f t="shared" si="629"/>
        <v/>
      </c>
      <c r="AC1730" s="27">
        <f t="shared" si="646"/>
        <v>0</v>
      </c>
      <c r="AD1730" s="19"/>
      <c r="AE1730" s="19" t="str">
        <f t="shared" si="628"/>
        <v/>
      </c>
      <c r="AF1730" s="66" t="e">
        <f t="shared" si="644"/>
        <v>#VALUE!</v>
      </c>
    </row>
    <row r="1731" spans="1:32">
      <c r="A1731" s="16" t="str">
        <f t="shared" si="631"/>
        <v/>
      </c>
      <c r="B1731" s="29"/>
      <c r="C1731" s="17"/>
      <c r="D1731" s="32"/>
      <c r="E1731" s="18"/>
      <c r="F1731" s="25">
        <f t="shared" si="632"/>
        <v>0</v>
      </c>
      <c r="G1731" s="25">
        <f t="shared" si="633"/>
        <v>1</v>
      </c>
      <c r="H1731" s="25">
        <f t="shared" si="634"/>
        <v>1900</v>
      </c>
      <c r="I1731" s="25">
        <f t="shared" si="635"/>
        <v>1900</v>
      </c>
      <c r="J1731" s="63">
        <f t="shared" si="636"/>
        <v>91</v>
      </c>
      <c r="K1731" s="25">
        <f t="shared" si="637"/>
        <v>0</v>
      </c>
      <c r="L1731" s="25">
        <f t="shared" si="638"/>
        <v>0</v>
      </c>
      <c r="M1731" s="25">
        <f t="shared" si="639"/>
        <v>114</v>
      </c>
      <c r="N1731" s="22">
        <f t="shared" si="640"/>
        <v>0</v>
      </c>
      <c r="O1731" s="22">
        <f t="shared" si="641"/>
        <v>0</v>
      </c>
      <c r="P1731" s="22">
        <f t="shared" ref="P1731:P1794" si="647">+IF(O1731&lt;0,0,O1731)</f>
        <v>0</v>
      </c>
      <c r="Q1731" s="62"/>
      <c r="R1731" s="21">
        <f t="shared" ref="R1731:R1794" si="648">+IF(Q1731="",P1731,Q1731)</f>
        <v>0</v>
      </c>
      <c r="S1731" s="21"/>
      <c r="T1731" s="56">
        <f t="shared" ref="T1731:T1794" si="649">IF((5%*E1731)&gt;R1731,R1731,(E1731*5%))</f>
        <v>0</v>
      </c>
      <c r="U1731" s="23" t="e">
        <f t="shared" ref="U1731:U1794" si="650">IF(T1731="0","No Further Usefule Life",((E1731-T1731)/(E1731*D1731)))</f>
        <v>#DIV/0!</v>
      </c>
      <c r="V1731" s="23" t="str">
        <f t="shared" si="642"/>
        <v/>
      </c>
      <c r="W1731" s="24"/>
      <c r="X1731" s="55" t="str">
        <f t="shared" si="630"/>
        <v/>
      </c>
      <c r="Y1731" s="19"/>
      <c r="Z1731" s="26" t="e">
        <f t="shared" si="643"/>
        <v>#DIV/0!</v>
      </c>
      <c r="AA1731" s="26">
        <f t="shared" si="645"/>
        <v>0</v>
      </c>
      <c r="AB1731" s="26" t="str">
        <f t="shared" si="629"/>
        <v/>
      </c>
      <c r="AC1731" s="27">
        <f t="shared" si="646"/>
        <v>0</v>
      </c>
      <c r="AD1731" s="19"/>
      <c r="AE1731" s="19" t="str">
        <f t="shared" ref="AE1731:AE1794" si="651">IF(W1731="","",IF(W1731&gt;V1731,"Charge from Profit &amp; Loss Account","Charge from Retained Earning"))</f>
        <v/>
      </c>
      <c r="AF1731" s="66" t="e">
        <f t="shared" si="644"/>
        <v>#VALUE!</v>
      </c>
    </row>
    <row r="1732" spans="1:32">
      <c r="A1732" s="16" t="str">
        <f t="shared" si="631"/>
        <v/>
      </c>
      <c r="B1732" s="29"/>
      <c r="C1732" s="17"/>
      <c r="D1732" s="32"/>
      <c r="E1732" s="18"/>
      <c r="F1732" s="25">
        <f t="shared" si="632"/>
        <v>0</v>
      </c>
      <c r="G1732" s="25">
        <f t="shared" si="633"/>
        <v>1</v>
      </c>
      <c r="H1732" s="25">
        <f t="shared" si="634"/>
        <v>1900</v>
      </c>
      <c r="I1732" s="25">
        <f t="shared" si="635"/>
        <v>1900</v>
      </c>
      <c r="J1732" s="63">
        <f t="shared" si="636"/>
        <v>91</v>
      </c>
      <c r="K1732" s="25">
        <f t="shared" si="637"/>
        <v>0</v>
      </c>
      <c r="L1732" s="25">
        <f t="shared" si="638"/>
        <v>0</v>
      </c>
      <c r="M1732" s="25">
        <f t="shared" si="639"/>
        <v>114</v>
      </c>
      <c r="N1732" s="22">
        <f t="shared" si="640"/>
        <v>0</v>
      </c>
      <c r="O1732" s="22">
        <f t="shared" si="641"/>
        <v>0</v>
      </c>
      <c r="P1732" s="22">
        <f t="shared" si="647"/>
        <v>0</v>
      </c>
      <c r="Q1732" s="62"/>
      <c r="R1732" s="21">
        <f t="shared" si="648"/>
        <v>0</v>
      </c>
      <c r="S1732" s="21"/>
      <c r="T1732" s="56">
        <f t="shared" si="649"/>
        <v>0</v>
      </c>
      <c r="U1732" s="23" t="e">
        <f t="shared" si="650"/>
        <v>#DIV/0!</v>
      </c>
      <c r="V1732" s="23" t="str">
        <f t="shared" si="642"/>
        <v/>
      </c>
      <c r="W1732" s="24"/>
      <c r="X1732" s="55" t="str">
        <f t="shared" si="630"/>
        <v/>
      </c>
      <c r="Y1732" s="19"/>
      <c r="Z1732" s="26" t="e">
        <f t="shared" si="643"/>
        <v>#DIV/0!</v>
      </c>
      <c r="AA1732" s="26">
        <f t="shared" si="645"/>
        <v>0</v>
      </c>
      <c r="AB1732" s="26" t="str">
        <f t="shared" ref="AB1732:AB1795" si="652">IF(E1732="","",IF(X1732&lt;1,AF1732,(AC1732/E1732)))</f>
        <v/>
      </c>
      <c r="AC1732" s="27">
        <f t="shared" si="646"/>
        <v>0</v>
      </c>
      <c r="AD1732" s="19"/>
      <c r="AE1732" s="19" t="str">
        <f t="shared" si="651"/>
        <v/>
      </c>
      <c r="AF1732" s="66" t="e">
        <f t="shared" si="644"/>
        <v>#VALUE!</v>
      </c>
    </row>
    <row r="1733" spans="1:32">
      <c r="A1733" s="16" t="str">
        <f t="shared" si="631"/>
        <v/>
      </c>
      <c r="B1733" s="29"/>
      <c r="C1733" s="17"/>
      <c r="D1733" s="32"/>
      <c r="E1733" s="18"/>
      <c r="F1733" s="25">
        <f t="shared" si="632"/>
        <v>0</v>
      </c>
      <c r="G1733" s="25">
        <f t="shared" si="633"/>
        <v>1</v>
      </c>
      <c r="H1733" s="25">
        <f t="shared" si="634"/>
        <v>1900</v>
      </c>
      <c r="I1733" s="25">
        <f t="shared" si="635"/>
        <v>1900</v>
      </c>
      <c r="J1733" s="63">
        <f t="shared" si="636"/>
        <v>91</v>
      </c>
      <c r="K1733" s="25">
        <f t="shared" si="637"/>
        <v>0</v>
      </c>
      <c r="L1733" s="25">
        <f t="shared" si="638"/>
        <v>0</v>
      </c>
      <c r="M1733" s="25">
        <f t="shared" si="639"/>
        <v>114</v>
      </c>
      <c r="N1733" s="22">
        <f t="shared" si="640"/>
        <v>0</v>
      </c>
      <c r="O1733" s="22">
        <f t="shared" si="641"/>
        <v>0</v>
      </c>
      <c r="P1733" s="22">
        <f t="shared" si="647"/>
        <v>0</v>
      </c>
      <c r="Q1733" s="62"/>
      <c r="R1733" s="21">
        <f t="shared" si="648"/>
        <v>0</v>
      </c>
      <c r="S1733" s="21"/>
      <c r="T1733" s="56">
        <f t="shared" si="649"/>
        <v>0</v>
      </c>
      <c r="U1733" s="23" t="e">
        <f t="shared" si="650"/>
        <v>#DIV/0!</v>
      </c>
      <c r="V1733" s="23" t="str">
        <f t="shared" si="642"/>
        <v/>
      </c>
      <c r="W1733" s="24"/>
      <c r="X1733" s="55" t="str">
        <f t="shared" ref="X1733:X1796" si="653">IF(W1733="","",IF(V1733&gt;W1733,"0",W1733-V1733))</f>
        <v/>
      </c>
      <c r="Y1733" s="19"/>
      <c r="Z1733" s="26" t="e">
        <f t="shared" si="643"/>
        <v>#DIV/0!</v>
      </c>
      <c r="AA1733" s="26">
        <f t="shared" si="645"/>
        <v>0</v>
      </c>
      <c r="AB1733" s="26" t="str">
        <f t="shared" si="652"/>
        <v/>
      </c>
      <c r="AC1733" s="27">
        <f t="shared" si="646"/>
        <v>0</v>
      </c>
      <c r="AD1733" s="19"/>
      <c r="AE1733" s="19" t="str">
        <f t="shared" si="651"/>
        <v/>
      </c>
      <c r="AF1733" s="66" t="e">
        <f t="shared" si="644"/>
        <v>#VALUE!</v>
      </c>
    </row>
    <row r="1734" spans="1:32">
      <c r="A1734" s="16" t="str">
        <f t="shared" si="631"/>
        <v/>
      </c>
      <c r="B1734" s="29"/>
      <c r="C1734" s="17"/>
      <c r="D1734" s="32"/>
      <c r="E1734" s="18"/>
      <c r="F1734" s="25">
        <f t="shared" si="632"/>
        <v>0</v>
      </c>
      <c r="G1734" s="25">
        <f t="shared" si="633"/>
        <v>1</v>
      </c>
      <c r="H1734" s="25">
        <f t="shared" si="634"/>
        <v>1900</v>
      </c>
      <c r="I1734" s="25">
        <f t="shared" si="635"/>
        <v>1900</v>
      </c>
      <c r="J1734" s="63">
        <f t="shared" si="636"/>
        <v>91</v>
      </c>
      <c r="K1734" s="25">
        <f t="shared" si="637"/>
        <v>0</v>
      </c>
      <c r="L1734" s="25">
        <f t="shared" si="638"/>
        <v>0</v>
      </c>
      <c r="M1734" s="25">
        <f t="shared" si="639"/>
        <v>114</v>
      </c>
      <c r="N1734" s="22">
        <f t="shared" si="640"/>
        <v>0</v>
      </c>
      <c r="O1734" s="22">
        <f t="shared" si="641"/>
        <v>0</v>
      </c>
      <c r="P1734" s="22">
        <f t="shared" si="647"/>
        <v>0</v>
      </c>
      <c r="Q1734" s="62"/>
      <c r="R1734" s="21">
        <f t="shared" si="648"/>
        <v>0</v>
      </c>
      <c r="S1734" s="21"/>
      <c r="T1734" s="56">
        <f t="shared" si="649"/>
        <v>0</v>
      </c>
      <c r="U1734" s="23" t="e">
        <f t="shared" si="650"/>
        <v>#DIV/0!</v>
      </c>
      <c r="V1734" s="23" t="str">
        <f t="shared" si="642"/>
        <v/>
      </c>
      <c r="W1734" s="24"/>
      <c r="X1734" s="55" t="str">
        <f t="shared" si="653"/>
        <v/>
      </c>
      <c r="Y1734" s="19"/>
      <c r="Z1734" s="26" t="e">
        <f t="shared" si="643"/>
        <v>#DIV/0!</v>
      </c>
      <c r="AA1734" s="26">
        <f t="shared" si="645"/>
        <v>0</v>
      </c>
      <c r="AB1734" s="26" t="str">
        <f t="shared" si="652"/>
        <v/>
      </c>
      <c r="AC1734" s="27">
        <f t="shared" si="646"/>
        <v>0</v>
      </c>
      <c r="AD1734" s="19"/>
      <c r="AE1734" s="19" t="str">
        <f t="shared" si="651"/>
        <v/>
      </c>
      <c r="AF1734" s="66" t="e">
        <f t="shared" si="644"/>
        <v>#VALUE!</v>
      </c>
    </row>
    <row r="1735" spans="1:32">
      <c r="A1735" s="16" t="str">
        <f t="shared" si="631"/>
        <v/>
      </c>
      <c r="B1735" s="29"/>
      <c r="C1735" s="17"/>
      <c r="D1735" s="32"/>
      <c r="E1735" s="18"/>
      <c r="F1735" s="25">
        <f t="shared" si="632"/>
        <v>0</v>
      </c>
      <c r="G1735" s="25">
        <f t="shared" si="633"/>
        <v>1</v>
      </c>
      <c r="H1735" s="25">
        <f t="shared" si="634"/>
        <v>1900</v>
      </c>
      <c r="I1735" s="25">
        <f t="shared" si="635"/>
        <v>1900</v>
      </c>
      <c r="J1735" s="63">
        <f t="shared" si="636"/>
        <v>91</v>
      </c>
      <c r="K1735" s="25">
        <f t="shared" si="637"/>
        <v>0</v>
      </c>
      <c r="L1735" s="25">
        <f t="shared" si="638"/>
        <v>0</v>
      </c>
      <c r="M1735" s="25">
        <f t="shared" si="639"/>
        <v>114</v>
      </c>
      <c r="N1735" s="22">
        <f t="shared" si="640"/>
        <v>0</v>
      </c>
      <c r="O1735" s="22">
        <f t="shared" si="641"/>
        <v>0</v>
      </c>
      <c r="P1735" s="22">
        <f t="shared" si="647"/>
        <v>0</v>
      </c>
      <c r="Q1735" s="62"/>
      <c r="R1735" s="21">
        <f t="shared" si="648"/>
        <v>0</v>
      </c>
      <c r="S1735" s="21"/>
      <c r="T1735" s="56">
        <f t="shared" si="649"/>
        <v>0</v>
      </c>
      <c r="U1735" s="23" t="e">
        <f t="shared" si="650"/>
        <v>#DIV/0!</v>
      </c>
      <c r="V1735" s="23" t="str">
        <f t="shared" si="642"/>
        <v/>
      </c>
      <c r="W1735" s="24"/>
      <c r="X1735" s="55" t="str">
        <f t="shared" si="653"/>
        <v/>
      </c>
      <c r="Y1735" s="19"/>
      <c r="Z1735" s="26" t="e">
        <f t="shared" si="643"/>
        <v>#DIV/0!</v>
      </c>
      <c r="AA1735" s="26">
        <f t="shared" si="645"/>
        <v>0</v>
      </c>
      <c r="AB1735" s="26" t="str">
        <f t="shared" si="652"/>
        <v/>
      </c>
      <c r="AC1735" s="27">
        <f t="shared" si="646"/>
        <v>0</v>
      </c>
      <c r="AD1735" s="19"/>
      <c r="AE1735" s="19" t="str">
        <f t="shared" si="651"/>
        <v/>
      </c>
      <c r="AF1735" s="66" t="e">
        <f t="shared" si="644"/>
        <v>#VALUE!</v>
      </c>
    </row>
    <row r="1736" spans="1:32">
      <c r="A1736" s="16" t="str">
        <f t="shared" si="631"/>
        <v/>
      </c>
      <c r="B1736" s="29"/>
      <c r="C1736" s="17"/>
      <c r="D1736" s="32"/>
      <c r="E1736" s="18"/>
      <c r="F1736" s="25">
        <f t="shared" si="632"/>
        <v>0</v>
      </c>
      <c r="G1736" s="25">
        <f t="shared" si="633"/>
        <v>1</v>
      </c>
      <c r="H1736" s="25">
        <f t="shared" si="634"/>
        <v>1900</v>
      </c>
      <c r="I1736" s="25">
        <f t="shared" si="635"/>
        <v>1900</v>
      </c>
      <c r="J1736" s="63">
        <f t="shared" si="636"/>
        <v>91</v>
      </c>
      <c r="K1736" s="25">
        <f t="shared" si="637"/>
        <v>0</v>
      </c>
      <c r="L1736" s="25">
        <f t="shared" si="638"/>
        <v>0</v>
      </c>
      <c r="M1736" s="25">
        <f t="shared" si="639"/>
        <v>114</v>
      </c>
      <c r="N1736" s="22">
        <f t="shared" si="640"/>
        <v>0</v>
      </c>
      <c r="O1736" s="22">
        <f t="shared" si="641"/>
        <v>0</v>
      </c>
      <c r="P1736" s="22">
        <f t="shared" si="647"/>
        <v>0</v>
      </c>
      <c r="Q1736" s="62"/>
      <c r="R1736" s="21">
        <f t="shared" si="648"/>
        <v>0</v>
      </c>
      <c r="S1736" s="21"/>
      <c r="T1736" s="56">
        <f t="shared" si="649"/>
        <v>0</v>
      </c>
      <c r="U1736" s="23" t="e">
        <f t="shared" si="650"/>
        <v>#DIV/0!</v>
      </c>
      <c r="V1736" s="23" t="str">
        <f t="shared" si="642"/>
        <v/>
      </c>
      <c r="W1736" s="24"/>
      <c r="X1736" s="55" t="str">
        <f t="shared" si="653"/>
        <v/>
      </c>
      <c r="Y1736" s="19"/>
      <c r="Z1736" s="26" t="e">
        <f t="shared" si="643"/>
        <v>#DIV/0!</v>
      </c>
      <c r="AA1736" s="26">
        <f t="shared" si="645"/>
        <v>0</v>
      </c>
      <c r="AB1736" s="26" t="str">
        <f t="shared" si="652"/>
        <v/>
      </c>
      <c r="AC1736" s="27">
        <f t="shared" si="646"/>
        <v>0</v>
      </c>
      <c r="AD1736" s="19"/>
      <c r="AE1736" s="19" t="str">
        <f t="shared" si="651"/>
        <v/>
      </c>
      <c r="AF1736" s="66" t="e">
        <f t="shared" si="644"/>
        <v>#VALUE!</v>
      </c>
    </row>
    <row r="1737" spans="1:32">
      <c r="A1737" s="16" t="str">
        <f t="shared" ref="A1737:A1800" si="654">IF(B1737="","",A1736+1)</f>
        <v/>
      </c>
      <c r="B1737" s="29"/>
      <c r="C1737" s="17"/>
      <c r="D1737" s="32"/>
      <c r="E1737" s="18"/>
      <c r="F1737" s="25">
        <f t="shared" ref="F1737:F1800" si="655">DAY(B1737)</f>
        <v>0</v>
      </c>
      <c r="G1737" s="25">
        <f t="shared" ref="G1737:G1800" si="656">MONTH(B1737)</f>
        <v>1</v>
      </c>
      <c r="H1737" s="25">
        <f t="shared" ref="H1737:H1800" si="657">YEAR(B1737)</f>
        <v>1900</v>
      </c>
      <c r="I1737" s="25">
        <f t="shared" ref="I1737:I1800" si="658">IF(G1737&gt;3,H1737+1,H1737)</f>
        <v>1900</v>
      </c>
      <c r="J1737" s="63">
        <f t="shared" ref="J1737:J1800" si="659">DATE(I1737,3,31)</f>
        <v>91</v>
      </c>
      <c r="K1737" s="25">
        <f t="shared" ref="K1737:K1800" si="660">E1737*D1737*((J1737-B1737)+1)/365</f>
        <v>0</v>
      </c>
      <c r="L1737" s="25">
        <f t="shared" ref="L1737:L1800" si="661">E1737-K1737</f>
        <v>0</v>
      </c>
      <c r="M1737" s="25">
        <f t="shared" ref="M1737:M1800" si="662">2014-I1737</f>
        <v>114</v>
      </c>
      <c r="N1737" s="22">
        <f t="shared" ref="N1737:N1800" si="663">(K1737/((J1737-B1737)+1)*365)*M1737</f>
        <v>0</v>
      </c>
      <c r="O1737" s="22">
        <f t="shared" ref="O1737:O1800" si="664">L1737-N1737</f>
        <v>0</v>
      </c>
      <c r="P1737" s="22">
        <f t="shared" si="647"/>
        <v>0</v>
      </c>
      <c r="Q1737" s="62"/>
      <c r="R1737" s="21">
        <f t="shared" si="648"/>
        <v>0</v>
      </c>
      <c r="S1737" s="21"/>
      <c r="T1737" s="56">
        <f t="shared" si="649"/>
        <v>0</v>
      </c>
      <c r="U1737" s="23" t="e">
        <f t="shared" si="650"/>
        <v>#DIV/0!</v>
      </c>
      <c r="V1737" s="23" t="str">
        <f t="shared" ref="V1737:V1800" si="665">IF(B1737="","",(DATE(2014,3,31)-B1737)/365)</f>
        <v/>
      </c>
      <c r="W1737" s="24"/>
      <c r="X1737" s="55" t="str">
        <f t="shared" si="653"/>
        <v/>
      </c>
      <c r="Y1737" s="19"/>
      <c r="Z1737" s="26" t="e">
        <f t="shared" ref="Z1737:Z1800" si="666">1-((T1737/R1737)^(1/X1737))</f>
        <v>#DIV/0!</v>
      </c>
      <c r="AA1737" s="26">
        <f t="shared" si="645"/>
        <v>0</v>
      </c>
      <c r="AB1737" s="26" t="str">
        <f t="shared" si="652"/>
        <v/>
      </c>
      <c r="AC1737" s="27">
        <f t="shared" si="646"/>
        <v>0</v>
      </c>
      <c r="AD1737" s="19"/>
      <c r="AE1737" s="19" t="str">
        <f t="shared" si="651"/>
        <v/>
      </c>
      <c r="AF1737" s="66" t="e">
        <f t="shared" si="644"/>
        <v>#VALUE!</v>
      </c>
    </row>
    <row r="1738" spans="1:32">
      <c r="A1738" s="16" t="str">
        <f t="shared" si="654"/>
        <v/>
      </c>
      <c r="B1738" s="29"/>
      <c r="C1738" s="17"/>
      <c r="D1738" s="32"/>
      <c r="E1738" s="18"/>
      <c r="F1738" s="25">
        <f t="shared" si="655"/>
        <v>0</v>
      </c>
      <c r="G1738" s="25">
        <f t="shared" si="656"/>
        <v>1</v>
      </c>
      <c r="H1738" s="25">
        <f t="shared" si="657"/>
        <v>1900</v>
      </c>
      <c r="I1738" s="25">
        <f t="shared" si="658"/>
        <v>1900</v>
      </c>
      <c r="J1738" s="63">
        <f t="shared" si="659"/>
        <v>91</v>
      </c>
      <c r="K1738" s="25">
        <f t="shared" si="660"/>
        <v>0</v>
      </c>
      <c r="L1738" s="25">
        <f t="shared" si="661"/>
        <v>0</v>
      </c>
      <c r="M1738" s="25">
        <f t="shared" si="662"/>
        <v>114</v>
      </c>
      <c r="N1738" s="22">
        <f t="shared" si="663"/>
        <v>0</v>
      </c>
      <c r="O1738" s="22">
        <f t="shared" si="664"/>
        <v>0</v>
      </c>
      <c r="P1738" s="22">
        <f t="shared" si="647"/>
        <v>0</v>
      </c>
      <c r="Q1738" s="62"/>
      <c r="R1738" s="21">
        <f t="shared" si="648"/>
        <v>0</v>
      </c>
      <c r="S1738" s="21"/>
      <c r="T1738" s="56">
        <f t="shared" si="649"/>
        <v>0</v>
      </c>
      <c r="U1738" s="23" t="e">
        <f t="shared" si="650"/>
        <v>#DIV/0!</v>
      </c>
      <c r="V1738" s="23" t="str">
        <f t="shared" si="665"/>
        <v/>
      </c>
      <c r="W1738" s="24"/>
      <c r="X1738" s="55" t="str">
        <f t="shared" si="653"/>
        <v/>
      </c>
      <c r="Y1738" s="19"/>
      <c r="Z1738" s="26" t="e">
        <f t="shared" si="666"/>
        <v>#DIV/0!</v>
      </c>
      <c r="AA1738" s="26">
        <f t="shared" si="645"/>
        <v>0</v>
      </c>
      <c r="AB1738" s="26" t="str">
        <f t="shared" si="652"/>
        <v/>
      </c>
      <c r="AC1738" s="27">
        <f t="shared" si="646"/>
        <v>0</v>
      </c>
      <c r="AD1738" s="19"/>
      <c r="AE1738" s="19" t="str">
        <f t="shared" si="651"/>
        <v/>
      </c>
      <c r="AF1738" s="66" t="e">
        <f t="shared" si="644"/>
        <v>#VALUE!</v>
      </c>
    </row>
    <row r="1739" spans="1:32">
      <c r="A1739" s="16" t="str">
        <f t="shared" si="654"/>
        <v/>
      </c>
      <c r="B1739" s="29"/>
      <c r="C1739" s="17"/>
      <c r="D1739" s="32"/>
      <c r="E1739" s="18"/>
      <c r="F1739" s="25">
        <f t="shared" si="655"/>
        <v>0</v>
      </c>
      <c r="G1739" s="25">
        <f t="shared" si="656"/>
        <v>1</v>
      </c>
      <c r="H1739" s="25">
        <f t="shared" si="657"/>
        <v>1900</v>
      </c>
      <c r="I1739" s="25">
        <f t="shared" si="658"/>
        <v>1900</v>
      </c>
      <c r="J1739" s="63">
        <f t="shared" si="659"/>
        <v>91</v>
      </c>
      <c r="K1739" s="25">
        <f t="shared" si="660"/>
        <v>0</v>
      </c>
      <c r="L1739" s="25">
        <f t="shared" si="661"/>
        <v>0</v>
      </c>
      <c r="M1739" s="25">
        <f t="shared" si="662"/>
        <v>114</v>
      </c>
      <c r="N1739" s="22">
        <f t="shared" si="663"/>
        <v>0</v>
      </c>
      <c r="O1739" s="22">
        <f t="shared" si="664"/>
        <v>0</v>
      </c>
      <c r="P1739" s="22">
        <f t="shared" si="647"/>
        <v>0</v>
      </c>
      <c r="Q1739" s="62"/>
      <c r="R1739" s="21">
        <f t="shared" si="648"/>
        <v>0</v>
      </c>
      <c r="S1739" s="21"/>
      <c r="T1739" s="56">
        <f t="shared" si="649"/>
        <v>0</v>
      </c>
      <c r="U1739" s="23" t="e">
        <f t="shared" si="650"/>
        <v>#DIV/0!</v>
      </c>
      <c r="V1739" s="23" t="str">
        <f t="shared" si="665"/>
        <v/>
      </c>
      <c r="W1739" s="24"/>
      <c r="X1739" s="55" t="str">
        <f t="shared" si="653"/>
        <v/>
      </c>
      <c r="Y1739" s="19"/>
      <c r="Z1739" s="26" t="e">
        <f t="shared" si="666"/>
        <v>#DIV/0!</v>
      </c>
      <c r="AA1739" s="26">
        <f t="shared" si="645"/>
        <v>0</v>
      </c>
      <c r="AB1739" s="26" t="str">
        <f t="shared" si="652"/>
        <v/>
      </c>
      <c r="AC1739" s="27">
        <f t="shared" si="646"/>
        <v>0</v>
      </c>
      <c r="AD1739" s="19"/>
      <c r="AE1739" s="19" t="str">
        <f t="shared" si="651"/>
        <v/>
      </c>
      <c r="AF1739" s="66" t="e">
        <f t="shared" si="644"/>
        <v>#VALUE!</v>
      </c>
    </row>
    <row r="1740" spans="1:32">
      <c r="A1740" s="16" t="str">
        <f t="shared" si="654"/>
        <v/>
      </c>
      <c r="B1740" s="29"/>
      <c r="C1740" s="17"/>
      <c r="D1740" s="32"/>
      <c r="E1740" s="18"/>
      <c r="F1740" s="25">
        <f t="shared" si="655"/>
        <v>0</v>
      </c>
      <c r="G1740" s="25">
        <f t="shared" si="656"/>
        <v>1</v>
      </c>
      <c r="H1740" s="25">
        <f t="shared" si="657"/>
        <v>1900</v>
      </c>
      <c r="I1740" s="25">
        <f t="shared" si="658"/>
        <v>1900</v>
      </c>
      <c r="J1740" s="63">
        <f t="shared" si="659"/>
        <v>91</v>
      </c>
      <c r="K1740" s="25">
        <f t="shared" si="660"/>
        <v>0</v>
      </c>
      <c r="L1740" s="25">
        <f t="shared" si="661"/>
        <v>0</v>
      </c>
      <c r="M1740" s="25">
        <f t="shared" si="662"/>
        <v>114</v>
      </c>
      <c r="N1740" s="22">
        <f t="shared" si="663"/>
        <v>0</v>
      </c>
      <c r="O1740" s="22">
        <f t="shared" si="664"/>
        <v>0</v>
      </c>
      <c r="P1740" s="22">
        <f t="shared" si="647"/>
        <v>0</v>
      </c>
      <c r="Q1740" s="62"/>
      <c r="R1740" s="21">
        <f t="shared" si="648"/>
        <v>0</v>
      </c>
      <c r="S1740" s="21"/>
      <c r="T1740" s="56">
        <f t="shared" si="649"/>
        <v>0</v>
      </c>
      <c r="U1740" s="23" t="e">
        <f t="shared" si="650"/>
        <v>#DIV/0!</v>
      </c>
      <c r="V1740" s="23" t="str">
        <f t="shared" si="665"/>
        <v/>
      </c>
      <c r="W1740" s="24"/>
      <c r="X1740" s="55" t="str">
        <f t="shared" si="653"/>
        <v/>
      </c>
      <c r="Y1740" s="19"/>
      <c r="Z1740" s="26" t="e">
        <f t="shared" si="666"/>
        <v>#DIV/0!</v>
      </c>
      <c r="AA1740" s="26">
        <f t="shared" si="645"/>
        <v>0</v>
      </c>
      <c r="AB1740" s="26" t="str">
        <f t="shared" si="652"/>
        <v/>
      </c>
      <c r="AC1740" s="27">
        <f t="shared" si="646"/>
        <v>0</v>
      </c>
      <c r="AD1740" s="19"/>
      <c r="AE1740" s="19" t="str">
        <f t="shared" si="651"/>
        <v/>
      </c>
      <c r="AF1740" s="66" t="e">
        <f t="shared" si="644"/>
        <v>#VALUE!</v>
      </c>
    </row>
    <row r="1741" spans="1:32">
      <c r="A1741" s="16" t="str">
        <f t="shared" si="654"/>
        <v/>
      </c>
      <c r="B1741" s="29"/>
      <c r="C1741" s="17"/>
      <c r="D1741" s="32"/>
      <c r="E1741" s="18"/>
      <c r="F1741" s="25">
        <f t="shared" si="655"/>
        <v>0</v>
      </c>
      <c r="G1741" s="25">
        <f t="shared" si="656"/>
        <v>1</v>
      </c>
      <c r="H1741" s="25">
        <f t="shared" si="657"/>
        <v>1900</v>
      </c>
      <c r="I1741" s="25">
        <f t="shared" si="658"/>
        <v>1900</v>
      </c>
      <c r="J1741" s="63">
        <f t="shared" si="659"/>
        <v>91</v>
      </c>
      <c r="K1741" s="25">
        <f t="shared" si="660"/>
        <v>0</v>
      </c>
      <c r="L1741" s="25">
        <f t="shared" si="661"/>
        <v>0</v>
      </c>
      <c r="M1741" s="25">
        <f t="shared" si="662"/>
        <v>114</v>
      </c>
      <c r="N1741" s="22">
        <f t="shared" si="663"/>
        <v>0</v>
      </c>
      <c r="O1741" s="22">
        <f t="shared" si="664"/>
        <v>0</v>
      </c>
      <c r="P1741" s="22">
        <f t="shared" si="647"/>
        <v>0</v>
      </c>
      <c r="Q1741" s="62"/>
      <c r="R1741" s="21">
        <f t="shared" si="648"/>
        <v>0</v>
      </c>
      <c r="S1741" s="21"/>
      <c r="T1741" s="56">
        <f t="shared" si="649"/>
        <v>0</v>
      </c>
      <c r="U1741" s="23" t="e">
        <f t="shared" si="650"/>
        <v>#DIV/0!</v>
      </c>
      <c r="V1741" s="23" t="str">
        <f t="shared" si="665"/>
        <v/>
      </c>
      <c r="W1741" s="24"/>
      <c r="X1741" s="55" t="str">
        <f t="shared" si="653"/>
        <v/>
      </c>
      <c r="Y1741" s="19"/>
      <c r="Z1741" s="26" t="e">
        <f t="shared" si="666"/>
        <v>#DIV/0!</v>
      </c>
      <c r="AA1741" s="26">
        <f t="shared" si="645"/>
        <v>0</v>
      </c>
      <c r="AB1741" s="26" t="str">
        <f t="shared" si="652"/>
        <v/>
      </c>
      <c r="AC1741" s="27">
        <f t="shared" si="646"/>
        <v>0</v>
      </c>
      <c r="AD1741" s="19"/>
      <c r="AE1741" s="19" t="str">
        <f t="shared" si="651"/>
        <v/>
      </c>
      <c r="AF1741" s="66" t="e">
        <f t="shared" si="644"/>
        <v>#VALUE!</v>
      </c>
    </row>
    <row r="1742" spans="1:32">
      <c r="A1742" s="16" t="str">
        <f t="shared" si="654"/>
        <v/>
      </c>
      <c r="B1742" s="29"/>
      <c r="C1742" s="17"/>
      <c r="D1742" s="32"/>
      <c r="E1742" s="18"/>
      <c r="F1742" s="25">
        <f t="shared" si="655"/>
        <v>0</v>
      </c>
      <c r="G1742" s="25">
        <f t="shared" si="656"/>
        <v>1</v>
      </c>
      <c r="H1742" s="25">
        <f t="shared" si="657"/>
        <v>1900</v>
      </c>
      <c r="I1742" s="25">
        <f t="shared" si="658"/>
        <v>1900</v>
      </c>
      <c r="J1742" s="63">
        <f t="shared" si="659"/>
        <v>91</v>
      </c>
      <c r="K1742" s="25">
        <f t="shared" si="660"/>
        <v>0</v>
      </c>
      <c r="L1742" s="25">
        <f t="shared" si="661"/>
        <v>0</v>
      </c>
      <c r="M1742" s="25">
        <f t="shared" si="662"/>
        <v>114</v>
      </c>
      <c r="N1742" s="22">
        <f t="shared" si="663"/>
        <v>0</v>
      </c>
      <c r="O1742" s="22">
        <f t="shared" si="664"/>
        <v>0</v>
      </c>
      <c r="P1742" s="22">
        <f t="shared" si="647"/>
        <v>0</v>
      </c>
      <c r="Q1742" s="62"/>
      <c r="R1742" s="21">
        <f t="shared" si="648"/>
        <v>0</v>
      </c>
      <c r="S1742" s="21"/>
      <c r="T1742" s="56">
        <f t="shared" si="649"/>
        <v>0</v>
      </c>
      <c r="U1742" s="23" t="e">
        <f t="shared" si="650"/>
        <v>#DIV/0!</v>
      </c>
      <c r="V1742" s="23" t="str">
        <f t="shared" si="665"/>
        <v/>
      </c>
      <c r="W1742" s="24"/>
      <c r="X1742" s="55" t="str">
        <f t="shared" si="653"/>
        <v/>
      </c>
      <c r="Y1742" s="19"/>
      <c r="Z1742" s="26" t="e">
        <f t="shared" si="666"/>
        <v>#DIV/0!</v>
      </c>
      <c r="AA1742" s="26">
        <f t="shared" si="645"/>
        <v>0</v>
      </c>
      <c r="AB1742" s="26" t="str">
        <f t="shared" si="652"/>
        <v/>
      </c>
      <c r="AC1742" s="27">
        <f t="shared" si="646"/>
        <v>0</v>
      </c>
      <c r="AD1742" s="19"/>
      <c r="AE1742" s="19" t="str">
        <f t="shared" si="651"/>
        <v/>
      </c>
      <c r="AF1742" s="66" t="e">
        <f t="shared" si="644"/>
        <v>#VALUE!</v>
      </c>
    </row>
    <row r="1743" spans="1:32">
      <c r="A1743" s="16" t="str">
        <f t="shared" si="654"/>
        <v/>
      </c>
      <c r="B1743" s="29"/>
      <c r="C1743" s="17"/>
      <c r="D1743" s="32"/>
      <c r="E1743" s="18"/>
      <c r="F1743" s="25">
        <f t="shared" si="655"/>
        <v>0</v>
      </c>
      <c r="G1743" s="25">
        <f t="shared" si="656"/>
        <v>1</v>
      </c>
      <c r="H1743" s="25">
        <f t="shared" si="657"/>
        <v>1900</v>
      </c>
      <c r="I1743" s="25">
        <f t="shared" si="658"/>
        <v>1900</v>
      </c>
      <c r="J1743" s="63">
        <f t="shared" si="659"/>
        <v>91</v>
      </c>
      <c r="K1743" s="25">
        <f t="shared" si="660"/>
        <v>0</v>
      </c>
      <c r="L1743" s="25">
        <f t="shared" si="661"/>
        <v>0</v>
      </c>
      <c r="M1743" s="25">
        <f t="shared" si="662"/>
        <v>114</v>
      </c>
      <c r="N1743" s="22">
        <f t="shared" si="663"/>
        <v>0</v>
      </c>
      <c r="O1743" s="22">
        <f t="shared" si="664"/>
        <v>0</v>
      </c>
      <c r="P1743" s="22">
        <f t="shared" si="647"/>
        <v>0</v>
      </c>
      <c r="Q1743" s="62"/>
      <c r="R1743" s="21">
        <f t="shared" si="648"/>
        <v>0</v>
      </c>
      <c r="S1743" s="21"/>
      <c r="T1743" s="56">
        <f t="shared" si="649"/>
        <v>0</v>
      </c>
      <c r="U1743" s="23" t="e">
        <f t="shared" si="650"/>
        <v>#DIV/0!</v>
      </c>
      <c r="V1743" s="23" t="str">
        <f t="shared" si="665"/>
        <v/>
      </c>
      <c r="W1743" s="24"/>
      <c r="X1743" s="55" t="str">
        <f t="shared" si="653"/>
        <v/>
      </c>
      <c r="Y1743" s="19"/>
      <c r="Z1743" s="26" t="e">
        <f t="shared" si="666"/>
        <v>#DIV/0!</v>
      </c>
      <c r="AA1743" s="26">
        <f t="shared" si="645"/>
        <v>0</v>
      </c>
      <c r="AB1743" s="26" t="str">
        <f t="shared" si="652"/>
        <v/>
      </c>
      <c r="AC1743" s="27">
        <f t="shared" si="646"/>
        <v>0</v>
      </c>
      <c r="AD1743" s="19"/>
      <c r="AE1743" s="19" t="str">
        <f t="shared" si="651"/>
        <v/>
      </c>
      <c r="AF1743" s="66" t="e">
        <f t="shared" si="644"/>
        <v>#VALUE!</v>
      </c>
    </row>
    <row r="1744" spans="1:32">
      <c r="A1744" s="16" t="str">
        <f t="shared" si="654"/>
        <v/>
      </c>
      <c r="B1744" s="29"/>
      <c r="C1744" s="17"/>
      <c r="D1744" s="32"/>
      <c r="E1744" s="18"/>
      <c r="F1744" s="25">
        <f t="shared" si="655"/>
        <v>0</v>
      </c>
      <c r="G1744" s="25">
        <f t="shared" si="656"/>
        <v>1</v>
      </c>
      <c r="H1744" s="25">
        <f t="shared" si="657"/>
        <v>1900</v>
      </c>
      <c r="I1744" s="25">
        <f t="shared" si="658"/>
        <v>1900</v>
      </c>
      <c r="J1744" s="63">
        <f t="shared" si="659"/>
        <v>91</v>
      </c>
      <c r="K1744" s="25">
        <f t="shared" si="660"/>
        <v>0</v>
      </c>
      <c r="L1744" s="25">
        <f t="shared" si="661"/>
        <v>0</v>
      </c>
      <c r="M1744" s="25">
        <f t="shared" si="662"/>
        <v>114</v>
      </c>
      <c r="N1744" s="22">
        <f t="shared" si="663"/>
        <v>0</v>
      </c>
      <c r="O1744" s="22">
        <f t="shared" si="664"/>
        <v>0</v>
      </c>
      <c r="P1744" s="22">
        <f t="shared" si="647"/>
        <v>0</v>
      </c>
      <c r="Q1744" s="62"/>
      <c r="R1744" s="21">
        <f t="shared" si="648"/>
        <v>0</v>
      </c>
      <c r="S1744" s="21"/>
      <c r="T1744" s="56">
        <f t="shared" si="649"/>
        <v>0</v>
      </c>
      <c r="U1744" s="23" t="e">
        <f t="shared" si="650"/>
        <v>#DIV/0!</v>
      </c>
      <c r="V1744" s="23" t="str">
        <f t="shared" si="665"/>
        <v/>
      </c>
      <c r="W1744" s="24"/>
      <c r="X1744" s="55" t="str">
        <f t="shared" si="653"/>
        <v/>
      </c>
      <c r="Y1744" s="19"/>
      <c r="Z1744" s="26" t="e">
        <f t="shared" si="666"/>
        <v>#DIV/0!</v>
      </c>
      <c r="AA1744" s="26">
        <f t="shared" si="645"/>
        <v>0</v>
      </c>
      <c r="AB1744" s="26" t="str">
        <f t="shared" si="652"/>
        <v/>
      </c>
      <c r="AC1744" s="27">
        <f t="shared" si="646"/>
        <v>0</v>
      </c>
      <c r="AD1744" s="19"/>
      <c r="AE1744" s="19" t="str">
        <f t="shared" si="651"/>
        <v/>
      </c>
      <c r="AF1744" s="66" t="e">
        <f t="shared" si="644"/>
        <v>#VALUE!</v>
      </c>
    </row>
    <row r="1745" spans="1:32">
      <c r="A1745" s="16" t="str">
        <f t="shared" si="654"/>
        <v/>
      </c>
      <c r="B1745" s="29"/>
      <c r="C1745" s="17"/>
      <c r="D1745" s="32"/>
      <c r="E1745" s="18"/>
      <c r="F1745" s="25">
        <f t="shared" si="655"/>
        <v>0</v>
      </c>
      <c r="G1745" s="25">
        <f t="shared" si="656"/>
        <v>1</v>
      </c>
      <c r="H1745" s="25">
        <f t="shared" si="657"/>
        <v>1900</v>
      </c>
      <c r="I1745" s="25">
        <f t="shared" si="658"/>
        <v>1900</v>
      </c>
      <c r="J1745" s="63">
        <f t="shared" si="659"/>
        <v>91</v>
      </c>
      <c r="K1745" s="25">
        <f t="shared" si="660"/>
        <v>0</v>
      </c>
      <c r="L1745" s="25">
        <f t="shared" si="661"/>
        <v>0</v>
      </c>
      <c r="M1745" s="25">
        <f t="shared" si="662"/>
        <v>114</v>
      </c>
      <c r="N1745" s="22">
        <f t="shared" si="663"/>
        <v>0</v>
      </c>
      <c r="O1745" s="22">
        <f t="shared" si="664"/>
        <v>0</v>
      </c>
      <c r="P1745" s="22">
        <f t="shared" si="647"/>
        <v>0</v>
      </c>
      <c r="Q1745" s="62"/>
      <c r="R1745" s="21">
        <f t="shared" si="648"/>
        <v>0</v>
      </c>
      <c r="S1745" s="21"/>
      <c r="T1745" s="56">
        <f t="shared" si="649"/>
        <v>0</v>
      </c>
      <c r="U1745" s="23" t="e">
        <f t="shared" si="650"/>
        <v>#DIV/0!</v>
      </c>
      <c r="V1745" s="23" t="str">
        <f t="shared" si="665"/>
        <v/>
      </c>
      <c r="W1745" s="24"/>
      <c r="X1745" s="55" t="str">
        <f t="shared" si="653"/>
        <v/>
      </c>
      <c r="Y1745" s="19"/>
      <c r="Z1745" s="26" t="e">
        <f t="shared" si="666"/>
        <v>#DIV/0!</v>
      </c>
      <c r="AA1745" s="26">
        <f t="shared" si="645"/>
        <v>0</v>
      </c>
      <c r="AB1745" s="26" t="str">
        <f t="shared" si="652"/>
        <v/>
      </c>
      <c r="AC1745" s="27">
        <f t="shared" si="646"/>
        <v>0</v>
      </c>
      <c r="AD1745" s="19"/>
      <c r="AE1745" s="19" t="str">
        <f t="shared" si="651"/>
        <v/>
      </c>
      <c r="AF1745" s="66" t="e">
        <f t="shared" si="644"/>
        <v>#VALUE!</v>
      </c>
    </row>
    <row r="1746" spans="1:32">
      <c r="A1746" s="16" t="str">
        <f t="shared" si="654"/>
        <v/>
      </c>
      <c r="B1746" s="29"/>
      <c r="C1746" s="17"/>
      <c r="D1746" s="32"/>
      <c r="E1746" s="18"/>
      <c r="F1746" s="25">
        <f t="shared" si="655"/>
        <v>0</v>
      </c>
      <c r="G1746" s="25">
        <f t="shared" si="656"/>
        <v>1</v>
      </c>
      <c r="H1746" s="25">
        <f t="shared" si="657"/>
        <v>1900</v>
      </c>
      <c r="I1746" s="25">
        <f t="shared" si="658"/>
        <v>1900</v>
      </c>
      <c r="J1746" s="63">
        <f t="shared" si="659"/>
        <v>91</v>
      </c>
      <c r="K1746" s="25">
        <f t="shared" si="660"/>
        <v>0</v>
      </c>
      <c r="L1746" s="25">
        <f t="shared" si="661"/>
        <v>0</v>
      </c>
      <c r="M1746" s="25">
        <f t="shared" si="662"/>
        <v>114</v>
      </c>
      <c r="N1746" s="22">
        <f t="shared" si="663"/>
        <v>0</v>
      </c>
      <c r="O1746" s="22">
        <f t="shared" si="664"/>
        <v>0</v>
      </c>
      <c r="P1746" s="22">
        <f t="shared" si="647"/>
        <v>0</v>
      </c>
      <c r="Q1746" s="62"/>
      <c r="R1746" s="21">
        <f t="shared" si="648"/>
        <v>0</v>
      </c>
      <c r="S1746" s="21"/>
      <c r="T1746" s="56">
        <f t="shared" si="649"/>
        <v>0</v>
      </c>
      <c r="U1746" s="23" t="e">
        <f t="shared" si="650"/>
        <v>#DIV/0!</v>
      </c>
      <c r="V1746" s="23" t="str">
        <f t="shared" si="665"/>
        <v/>
      </c>
      <c r="W1746" s="24"/>
      <c r="X1746" s="55" t="str">
        <f t="shared" si="653"/>
        <v/>
      </c>
      <c r="Y1746" s="19"/>
      <c r="Z1746" s="26" t="e">
        <f t="shared" si="666"/>
        <v>#DIV/0!</v>
      </c>
      <c r="AA1746" s="26">
        <f t="shared" si="645"/>
        <v>0</v>
      </c>
      <c r="AB1746" s="26" t="str">
        <f t="shared" si="652"/>
        <v/>
      </c>
      <c r="AC1746" s="27">
        <f t="shared" si="646"/>
        <v>0</v>
      </c>
      <c r="AD1746" s="19"/>
      <c r="AE1746" s="19" t="str">
        <f t="shared" si="651"/>
        <v/>
      </c>
      <c r="AF1746" s="66" t="e">
        <f t="shared" si="644"/>
        <v>#VALUE!</v>
      </c>
    </row>
    <row r="1747" spans="1:32">
      <c r="A1747" s="16" t="str">
        <f t="shared" si="654"/>
        <v/>
      </c>
      <c r="B1747" s="29"/>
      <c r="C1747" s="17"/>
      <c r="D1747" s="32"/>
      <c r="E1747" s="18"/>
      <c r="F1747" s="25">
        <f t="shared" si="655"/>
        <v>0</v>
      </c>
      <c r="G1747" s="25">
        <f t="shared" si="656"/>
        <v>1</v>
      </c>
      <c r="H1747" s="25">
        <f t="shared" si="657"/>
        <v>1900</v>
      </c>
      <c r="I1747" s="25">
        <f t="shared" si="658"/>
        <v>1900</v>
      </c>
      <c r="J1747" s="63">
        <f t="shared" si="659"/>
        <v>91</v>
      </c>
      <c r="K1747" s="25">
        <f t="shared" si="660"/>
        <v>0</v>
      </c>
      <c r="L1747" s="25">
        <f t="shared" si="661"/>
        <v>0</v>
      </c>
      <c r="M1747" s="25">
        <f t="shared" si="662"/>
        <v>114</v>
      </c>
      <c r="N1747" s="22">
        <f t="shared" si="663"/>
        <v>0</v>
      </c>
      <c r="O1747" s="22">
        <f t="shared" si="664"/>
        <v>0</v>
      </c>
      <c r="P1747" s="22">
        <f t="shared" si="647"/>
        <v>0</v>
      </c>
      <c r="Q1747" s="62"/>
      <c r="R1747" s="21">
        <f t="shared" si="648"/>
        <v>0</v>
      </c>
      <c r="S1747" s="21"/>
      <c r="T1747" s="56">
        <f t="shared" si="649"/>
        <v>0</v>
      </c>
      <c r="U1747" s="23" t="e">
        <f t="shared" si="650"/>
        <v>#DIV/0!</v>
      </c>
      <c r="V1747" s="23" t="str">
        <f t="shared" si="665"/>
        <v/>
      </c>
      <c r="W1747" s="24"/>
      <c r="X1747" s="55" t="str">
        <f t="shared" si="653"/>
        <v/>
      </c>
      <c r="Y1747" s="19"/>
      <c r="Z1747" s="26" t="e">
        <f t="shared" si="666"/>
        <v>#DIV/0!</v>
      </c>
      <c r="AA1747" s="26">
        <f t="shared" si="645"/>
        <v>0</v>
      </c>
      <c r="AB1747" s="26" t="str">
        <f t="shared" si="652"/>
        <v/>
      </c>
      <c r="AC1747" s="27">
        <f t="shared" si="646"/>
        <v>0</v>
      </c>
      <c r="AD1747" s="19"/>
      <c r="AE1747" s="19" t="str">
        <f t="shared" si="651"/>
        <v/>
      </c>
      <c r="AF1747" s="66" t="e">
        <f t="shared" si="644"/>
        <v>#VALUE!</v>
      </c>
    </row>
    <row r="1748" spans="1:32">
      <c r="A1748" s="16" t="str">
        <f t="shared" si="654"/>
        <v/>
      </c>
      <c r="B1748" s="29"/>
      <c r="C1748" s="17"/>
      <c r="D1748" s="32"/>
      <c r="E1748" s="18"/>
      <c r="F1748" s="25">
        <f t="shared" si="655"/>
        <v>0</v>
      </c>
      <c r="G1748" s="25">
        <f t="shared" si="656"/>
        <v>1</v>
      </c>
      <c r="H1748" s="25">
        <f t="shared" si="657"/>
        <v>1900</v>
      </c>
      <c r="I1748" s="25">
        <f t="shared" si="658"/>
        <v>1900</v>
      </c>
      <c r="J1748" s="63">
        <f t="shared" si="659"/>
        <v>91</v>
      </c>
      <c r="K1748" s="25">
        <f t="shared" si="660"/>
        <v>0</v>
      </c>
      <c r="L1748" s="25">
        <f t="shared" si="661"/>
        <v>0</v>
      </c>
      <c r="M1748" s="25">
        <f t="shared" si="662"/>
        <v>114</v>
      </c>
      <c r="N1748" s="22">
        <f t="shared" si="663"/>
        <v>0</v>
      </c>
      <c r="O1748" s="22">
        <f t="shared" si="664"/>
        <v>0</v>
      </c>
      <c r="P1748" s="22">
        <f t="shared" si="647"/>
        <v>0</v>
      </c>
      <c r="Q1748" s="62"/>
      <c r="R1748" s="21">
        <f t="shared" si="648"/>
        <v>0</v>
      </c>
      <c r="S1748" s="21"/>
      <c r="T1748" s="56">
        <f t="shared" si="649"/>
        <v>0</v>
      </c>
      <c r="U1748" s="23" t="e">
        <f t="shared" si="650"/>
        <v>#DIV/0!</v>
      </c>
      <c r="V1748" s="23" t="str">
        <f t="shared" si="665"/>
        <v/>
      </c>
      <c r="W1748" s="24"/>
      <c r="X1748" s="55" t="str">
        <f t="shared" si="653"/>
        <v/>
      </c>
      <c r="Y1748" s="19"/>
      <c r="Z1748" s="26" t="e">
        <f t="shared" si="666"/>
        <v>#DIV/0!</v>
      </c>
      <c r="AA1748" s="26">
        <f t="shared" si="645"/>
        <v>0</v>
      </c>
      <c r="AB1748" s="26" t="str">
        <f t="shared" si="652"/>
        <v/>
      </c>
      <c r="AC1748" s="27">
        <f t="shared" si="646"/>
        <v>0</v>
      </c>
      <c r="AD1748" s="19"/>
      <c r="AE1748" s="19" t="str">
        <f t="shared" si="651"/>
        <v/>
      </c>
      <c r="AF1748" s="66" t="e">
        <f t="shared" si="644"/>
        <v>#VALUE!</v>
      </c>
    </row>
    <row r="1749" spans="1:32">
      <c r="A1749" s="16" t="str">
        <f t="shared" si="654"/>
        <v/>
      </c>
      <c r="B1749" s="29"/>
      <c r="C1749" s="17"/>
      <c r="D1749" s="32"/>
      <c r="E1749" s="18"/>
      <c r="F1749" s="25">
        <f t="shared" si="655"/>
        <v>0</v>
      </c>
      <c r="G1749" s="25">
        <f t="shared" si="656"/>
        <v>1</v>
      </c>
      <c r="H1749" s="25">
        <f t="shared" si="657"/>
        <v>1900</v>
      </c>
      <c r="I1749" s="25">
        <f t="shared" si="658"/>
        <v>1900</v>
      </c>
      <c r="J1749" s="63">
        <f t="shared" si="659"/>
        <v>91</v>
      </c>
      <c r="K1749" s="25">
        <f t="shared" si="660"/>
        <v>0</v>
      </c>
      <c r="L1749" s="25">
        <f t="shared" si="661"/>
        <v>0</v>
      </c>
      <c r="M1749" s="25">
        <f t="shared" si="662"/>
        <v>114</v>
      </c>
      <c r="N1749" s="22">
        <f t="shared" si="663"/>
        <v>0</v>
      </c>
      <c r="O1749" s="22">
        <f t="shared" si="664"/>
        <v>0</v>
      </c>
      <c r="P1749" s="22">
        <f t="shared" si="647"/>
        <v>0</v>
      </c>
      <c r="Q1749" s="62"/>
      <c r="R1749" s="21">
        <f t="shared" si="648"/>
        <v>0</v>
      </c>
      <c r="S1749" s="21"/>
      <c r="T1749" s="56">
        <f t="shared" si="649"/>
        <v>0</v>
      </c>
      <c r="U1749" s="23" t="e">
        <f t="shared" si="650"/>
        <v>#DIV/0!</v>
      </c>
      <c r="V1749" s="23" t="str">
        <f t="shared" si="665"/>
        <v/>
      </c>
      <c r="W1749" s="24"/>
      <c r="X1749" s="55" t="str">
        <f t="shared" si="653"/>
        <v/>
      </c>
      <c r="Y1749" s="19"/>
      <c r="Z1749" s="26" t="e">
        <f t="shared" si="666"/>
        <v>#DIV/0!</v>
      </c>
      <c r="AA1749" s="26">
        <f t="shared" si="645"/>
        <v>0</v>
      </c>
      <c r="AB1749" s="26" t="str">
        <f t="shared" si="652"/>
        <v/>
      </c>
      <c r="AC1749" s="27">
        <f t="shared" si="646"/>
        <v>0</v>
      </c>
      <c r="AD1749" s="19"/>
      <c r="AE1749" s="19" t="str">
        <f t="shared" si="651"/>
        <v/>
      </c>
      <c r="AF1749" s="66" t="e">
        <f t="shared" si="644"/>
        <v>#VALUE!</v>
      </c>
    </row>
    <row r="1750" spans="1:32">
      <c r="A1750" s="16" t="str">
        <f t="shared" si="654"/>
        <v/>
      </c>
      <c r="B1750" s="29"/>
      <c r="C1750" s="17"/>
      <c r="D1750" s="32"/>
      <c r="E1750" s="18"/>
      <c r="F1750" s="25">
        <f t="shared" si="655"/>
        <v>0</v>
      </c>
      <c r="G1750" s="25">
        <f t="shared" si="656"/>
        <v>1</v>
      </c>
      <c r="H1750" s="25">
        <f t="shared" si="657"/>
        <v>1900</v>
      </c>
      <c r="I1750" s="25">
        <f t="shared" si="658"/>
        <v>1900</v>
      </c>
      <c r="J1750" s="63">
        <f t="shared" si="659"/>
        <v>91</v>
      </c>
      <c r="K1750" s="25">
        <f t="shared" si="660"/>
        <v>0</v>
      </c>
      <c r="L1750" s="25">
        <f t="shared" si="661"/>
        <v>0</v>
      </c>
      <c r="M1750" s="25">
        <f t="shared" si="662"/>
        <v>114</v>
      </c>
      <c r="N1750" s="22">
        <f t="shared" si="663"/>
        <v>0</v>
      </c>
      <c r="O1750" s="22">
        <f t="shared" si="664"/>
        <v>0</v>
      </c>
      <c r="P1750" s="22">
        <f t="shared" si="647"/>
        <v>0</v>
      </c>
      <c r="Q1750" s="62"/>
      <c r="R1750" s="21">
        <f t="shared" si="648"/>
        <v>0</v>
      </c>
      <c r="S1750" s="21"/>
      <c r="T1750" s="56">
        <f t="shared" si="649"/>
        <v>0</v>
      </c>
      <c r="U1750" s="23" t="e">
        <f t="shared" si="650"/>
        <v>#DIV/0!</v>
      </c>
      <c r="V1750" s="23" t="str">
        <f t="shared" si="665"/>
        <v/>
      </c>
      <c r="W1750" s="24"/>
      <c r="X1750" s="55" t="str">
        <f t="shared" si="653"/>
        <v/>
      </c>
      <c r="Y1750" s="19"/>
      <c r="Z1750" s="26" t="e">
        <f t="shared" si="666"/>
        <v>#DIV/0!</v>
      </c>
      <c r="AA1750" s="26">
        <f t="shared" si="645"/>
        <v>0</v>
      </c>
      <c r="AB1750" s="26" t="str">
        <f t="shared" si="652"/>
        <v/>
      </c>
      <c r="AC1750" s="27">
        <f t="shared" si="646"/>
        <v>0</v>
      </c>
      <c r="AD1750" s="19"/>
      <c r="AE1750" s="19" t="str">
        <f t="shared" si="651"/>
        <v/>
      </c>
      <c r="AF1750" s="66" t="e">
        <f t="shared" si="644"/>
        <v>#VALUE!</v>
      </c>
    </row>
    <row r="1751" spans="1:32">
      <c r="A1751" s="16" t="str">
        <f t="shared" si="654"/>
        <v/>
      </c>
      <c r="B1751" s="29"/>
      <c r="C1751" s="17"/>
      <c r="D1751" s="32"/>
      <c r="E1751" s="18"/>
      <c r="F1751" s="25">
        <f t="shared" si="655"/>
        <v>0</v>
      </c>
      <c r="G1751" s="25">
        <f t="shared" si="656"/>
        <v>1</v>
      </c>
      <c r="H1751" s="25">
        <f t="shared" si="657"/>
        <v>1900</v>
      </c>
      <c r="I1751" s="25">
        <f t="shared" si="658"/>
        <v>1900</v>
      </c>
      <c r="J1751" s="63">
        <f t="shared" si="659"/>
        <v>91</v>
      </c>
      <c r="K1751" s="25">
        <f t="shared" si="660"/>
        <v>0</v>
      </c>
      <c r="L1751" s="25">
        <f t="shared" si="661"/>
        <v>0</v>
      </c>
      <c r="M1751" s="25">
        <f t="shared" si="662"/>
        <v>114</v>
      </c>
      <c r="N1751" s="22">
        <f t="shared" si="663"/>
        <v>0</v>
      </c>
      <c r="O1751" s="22">
        <f t="shared" si="664"/>
        <v>0</v>
      </c>
      <c r="P1751" s="22">
        <f t="shared" si="647"/>
        <v>0</v>
      </c>
      <c r="Q1751" s="62"/>
      <c r="R1751" s="21">
        <f t="shared" si="648"/>
        <v>0</v>
      </c>
      <c r="S1751" s="21"/>
      <c r="T1751" s="56">
        <f t="shared" si="649"/>
        <v>0</v>
      </c>
      <c r="U1751" s="23" t="e">
        <f t="shared" si="650"/>
        <v>#DIV/0!</v>
      </c>
      <c r="V1751" s="23" t="str">
        <f t="shared" si="665"/>
        <v/>
      </c>
      <c r="W1751" s="24"/>
      <c r="X1751" s="55" t="str">
        <f t="shared" si="653"/>
        <v/>
      </c>
      <c r="Y1751" s="19"/>
      <c r="Z1751" s="26" t="e">
        <f t="shared" si="666"/>
        <v>#DIV/0!</v>
      </c>
      <c r="AA1751" s="26">
        <f t="shared" si="645"/>
        <v>0</v>
      </c>
      <c r="AB1751" s="26" t="str">
        <f t="shared" si="652"/>
        <v/>
      </c>
      <c r="AC1751" s="27">
        <f t="shared" si="646"/>
        <v>0</v>
      </c>
      <c r="AD1751" s="19"/>
      <c r="AE1751" s="19" t="str">
        <f t="shared" si="651"/>
        <v/>
      </c>
      <c r="AF1751" s="66" t="e">
        <f t="shared" ref="AF1751:AF1814" si="667">+AC1751/(X1751*E1751)</f>
        <v>#VALUE!</v>
      </c>
    </row>
    <row r="1752" spans="1:32">
      <c r="A1752" s="16" t="str">
        <f t="shared" si="654"/>
        <v/>
      </c>
      <c r="B1752" s="29"/>
      <c r="C1752" s="17"/>
      <c r="D1752" s="32"/>
      <c r="E1752" s="18"/>
      <c r="F1752" s="25">
        <f t="shared" si="655"/>
        <v>0</v>
      </c>
      <c r="G1752" s="25">
        <f t="shared" si="656"/>
        <v>1</v>
      </c>
      <c r="H1752" s="25">
        <f t="shared" si="657"/>
        <v>1900</v>
      </c>
      <c r="I1752" s="25">
        <f t="shared" si="658"/>
        <v>1900</v>
      </c>
      <c r="J1752" s="63">
        <f t="shared" si="659"/>
        <v>91</v>
      </c>
      <c r="K1752" s="25">
        <f t="shared" si="660"/>
        <v>0</v>
      </c>
      <c r="L1752" s="25">
        <f t="shared" si="661"/>
        <v>0</v>
      </c>
      <c r="M1752" s="25">
        <f t="shared" si="662"/>
        <v>114</v>
      </c>
      <c r="N1752" s="22">
        <f t="shared" si="663"/>
        <v>0</v>
      </c>
      <c r="O1752" s="22">
        <f t="shared" si="664"/>
        <v>0</v>
      </c>
      <c r="P1752" s="22">
        <f t="shared" si="647"/>
        <v>0</v>
      </c>
      <c r="Q1752" s="62"/>
      <c r="R1752" s="21">
        <f t="shared" si="648"/>
        <v>0</v>
      </c>
      <c r="S1752" s="21"/>
      <c r="T1752" s="56">
        <f t="shared" si="649"/>
        <v>0</v>
      </c>
      <c r="U1752" s="23" t="e">
        <f t="shared" si="650"/>
        <v>#DIV/0!</v>
      </c>
      <c r="V1752" s="23" t="str">
        <f t="shared" si="665"/>
        <v/>
      </c>
      <c r="W1752" s="24"/>
      <c r="X1752" s="55" t="str">
        <f t="shared" si="653"/>
        <v/>
      </c>
      <c r="Y1752" s="19"/>
      <c r="Z1752" s="26" t="e">
        <f t="shared" si="666"/>
        <v>#DIV/0!</v>
      </c>
      <c r="AA1752" s="26">
        <f t="shared" ref="AA1752:AA1815" si="668">IF(R1752=0,0,IF(X1752="0","NA",(1-(T1752/R1752))/X1752))</f>
        <v>0</v>
      </c>
      <c r="AB1752" s="26" t="str">
        <f t="shared" si="652"/>
        <v/>
      </c>
      <c r="AC1752" s="27">
        <f t="shared" ref="AC1752:AC1815" si="669">IF(R1752=0,0,IF(W1752&gt;V1752,IF(X1752&gt;1,(IF(AA1752="NA","NA",R1752*AA1752)),(R1752*AA1752*X1752)),(R1752-T1752)))</f>
        <v>0</v>
      </c>
      <c r="AD1752" s="19"/>
      <c r="AE1752" s="19" t="str">
        <f t="shared" si="651"/>
        <v/>
      </c>
      <c r="AF1752" s="66" t="e">
        <f t="shared" si="667"/>
        <v>#VALUE!</v>
      </c>
    </row>
    <row r="1753" spans="1:32">
      <c r="A1753" s="16" t="str">
        <f t="shared" si="654"/>
        <v/>
      </c>
      <c r="B1753" s="29"/>
      <c r="C1753" s="17"/>
      <c r="D1753" s="32"/>
      <c r="E1753" s="18"/>
      <c r="F1753" s="25">
        <f t="shared" si="655"/>
        <v>0</v>
      </c>
      <c r="G1753" s="25">
        <f t="shared" si="656"/>
        <v>1</v>
      </c>
      <c r="H1753" s="25">
        <f t="shared" si="657"/>
        <v>1900</v>
      </c>
      <c r="I1753" s="25">
        <f t="shared" si="658"/>
        <v>1900</v>
      </c>
      <c r="J1753" s="63">
        <f t="shared" si="659"/>
        <v>91</v>
      </c>
      <c r="K1753" s="25">
        <f t="shared" si="660"/>
        <v>0</v>
      </c>
      <c r="L1753" s="25">
        <f t="shared" si="661"/>
        <v>0</v>
      </c>
      <c r="M1753" s="25">
        <f t="shared" si="662"/>
        <v>114</v>
      </c>
      <c r="N1753" s="22">
        <f t="shared" si="663"/>
        <v>0</v>
      </c>
      <c r="O1753" s="22">
        <f t="shared" si="664"/>
        <v>0</v>
      </c>
      <c r="P1753" s="22">
        <f t="shared" si="647"/>
        <v>0</v>
      </c>
      <c r="Q1753" s="62"/>
      <c r="R1753" s="21">
        <f t="shared" si="648"/>
        <v>0</v>
      </c>
      <c r="S1753" s="21"/>
      <c r="T1753" s="56">
        <f t="shared" si="649"/>
        <v>0</v>
      </c>
      <c r="U1753" s="23" t="e">
        <f t="shared" si="650"/>
        <v>#DIV/0!</v>
      </c>
      <c r="V1753" s="23" t="str">
        <f t="shared" si="665"/>
        <v/>
      </c>
      <c r="W1753" s="24"/>
      <c r="X1753" s="55" t="str">
        <f t="shared" si="653"/>
        <v/>
      </c>
      <c r="Y1753" s="19"/>
      <c r="Z1753" s="26" t="e">
        <f t="shared" si="666"/>
        <v>#DIV/0!</v>
      </c>
      <c r="AA1753" s="26">
        <f t="shared" si="668"/>
        <v>0</v>
      </c>
      <c r="AB1753" s="26" t="str">
        <f t="shared" si="652"/>
        <v/>
      </c>
      <c r="AC1753" s="27">
        <f t="shared" si="669"/>
        <v>0</v>
      </c>
      <c r="AD1753" s="19"/>
      <c r="AE1753" s="19" t="str">
        <f t="shared" si="651"/>
        <v/>
      </c>
      <c r="AF1753" s="66" t="e">
        <f t="shared" si="667"/>
        <v>#VALUE!</v>
      </c>
    </row>
    <row r="1754" spans="1:32">
      <c r="A1754" s="16" t="str">
        <f t="shared" si="654"/>
        <v/>
      </c>
      <c r="B1754" s="29"/>
      <c r="C1754" s="17"/>
      <c r="D1754" s="32"/>
      <c r="E1754" s="18"/>
      <c r="F1754" s="25">
        <f t="shared" si="655"/>
        <v>0</v>
      </c>
      <c r="G1754" s="25">
        <f t="shared" si="656"/>
        <v>1</v>
      </c>
      <c r="H1754" s="25">
        <f t="shared" si="657"/>
        <v>1900</v>
      </c>
      <c r="I1754" s="25">
        <f t="shared" si="658"/>
        <v>1900</v>
      </c>
      <c r="J1754" s="63">
        <f t="shared" si="659"/>
        <v>91</v>
      </c>
      <c r="K1754" s="25">
        <f t="shared" si="660"/>
        <v>0</v>
      </c>
      <c r="L1754" s="25">
        <f t="shared" si="661"/>
        <v>0</v>
      </c>
      <c r="M1754" s="25">
        <f t="shared" si="662"/>
        <v>114</v>
      </c>
      <c r="N1754" s="22">
        <f t="shared" si="663"/>
        <v>0</v>
      </c>
      <c r="O1754" s="22">
        <f t="shared" si="664"/>
        <v>0</v>
      </c>
      <c r="P1754" s="22">
        <f t="shared" si="647"/>
        <v>0</v>
      </c>
      <c r="Q1754" s="62"/>
      <c r="R1754" s="21">
        <f t="shared" si="648"/>
        <v>0</v>
      </c>
      <c r="S1754" s="21"/>
      <c r="T1754" s="56">
        <f t="shared" si="649"/>
        <v>0</v>
      </c>
      <c r="U1754" s="23" t="e">
        <f t="shared" si="650"/>
        <v>#DIV/0!</v>
      </c>
      <c r="V1754" s="23" t="str">
        <f t="shared" si="665"/>
        <v/>
      </c>
      <c r="W1754" s="24"/>
      <c r="X1754" s="55" t="str">
        <f t="shared" si="653"/>
        <v/>
      </c>
      <c r="Y1754" s="19"/>
      <c r="Z1754" s="26" t="e">
        <f t="shared" si="666"/>
        <v>#DIV/0!</v>
      </c>
      <c r="AA1754" s="26">
        <f t="shared" si="668"/>
        <v>0</v>
      </c>
      <c r="AB1754" s="26" t="str">
        <f t="shared" si="652"/>
        <v/>
      </c>
      <c r="AC1754" s="27">
        <f t="shared" si="669"/>
        <v>0</v>
      </c>
      <c r="AD1754" s="19"/>
      <c r="AE1754" s="19" t="str">
        <f t="shared" si="651"/>
        <v/>
      </c>
      <c r="AF1754" s="66" t="e">
        <f t="shared" si="667"/>
        <v>#VALUE!</v>
      </c>
    </row>
    <row r="1755" spans="1:32">
      <c r="A1755" s="16" t="str">
        <f t="shared" si="654"/>
        <v/>
      </c>
      <c r="B1755" s="29"/>
      <c r="C1755" s="17"/>
      <c r="D1755" s="32"/>
      <c r="E1755" s="18"/>
      <c r="F1755" s="25">
        <f t="shared" si="655"/>
        <v>0</v>
      </c>
      <c r="G1755" s="25">
        <f t="shared" si="656"/>
        <v>1</v>
      </c>
      <c r="H1755" s="25">
        <f t="shared" si="657"/>
        <v>1900</v>
      </c>
      <c r="I1755" s="25">
        <f t="shared" si="658"/>
        <v>1900</v>
      </c>
      <c r="J1755" s="63">
        <f t="shared" si="659"/>
        <v>91</v>
      </c>
      <c r="K1755" s="25">
        <f t="shared" si="660"/>
        <v>0</v>
      </c>
      <c r="L1755" s="25">
        <f t="shared" si="661"/>
        <v>0</v>
      </c>
      <c r="M1755" s="25">
        <f t="shared" si="662"/>
        <v>114</v>
      </c>
      <c r="N1755" s="22">
        <f t="shared" si="663"/>
        <v>0</v>
      </c>
      <c r="O1755" s="22">
        <f t="shared" si="664"/>
        <v>0</v>
      </c>
      <c r="P1755" s="22">
        <f t="shared" si="647"/>
        <v>0</v>
      </c>
      <c r="Q1755" s="62"/>
      <c r="R1755" s="21">
        <f t="shared" si="648"/>
        <v>0</v>
      </c>
      <c r="S1755" s="21"/>
      <c r="T1755" s="56">
        <f t="shared" si="649"/>
        <v>0</v>
      </c>
      <c r="U1755" s="23" t="e">
        <f t="shared" si="650"/>
        <v>#DIV/0!</v>
      </c>
      <c r="V1755" s="23" t="str">
        <f t="shared" si="665"/>
        <v/>
      </c>
      <c r="W1755" s="24"/>
      <c r="X1755" s="55" t="str">
        <f t="shared" si="653"/>
        <v/>
      </c>
      <c r="Y1755" s="19"/>
      <c r="Z1755" s="26" t="e">
        <f t="shared" si="666"/>
        <v>#DIV/0!</v>
      </c>
      <c r="AA1755" s="26">
        <f t="shared" si="668"/>
        <v>0</v>
      </c>
      <c r="AB1755" s="26" t="str">
        <f t="shared" si="652"/>
        <v/>
      </c>
      <c r="AC1755" s="27">
        <f t="shared" si="669"/>
        <v>0</v>
      </c>
      <c r="AD1755" s="19"/>
      <c r="AE1755" s="19" t="str">
        <f t="shared" si="651"/>
        <v/>
      </c>
      <c r="AF1755" s="66" t="e">
        <f t="shared" si="667"/>
        <v>#VALUE!</v>
      </c>
    </row>
    <row r="1756" spans="1:32">
      <c r="A1756" s="16" t="str">
        <f t="shared" si="654"/>
        <v/>
      </c>
      <c r="B1756" s="29"/>
      <c r="C1756" s="17"/>
      <c r="D1756" s="32"/>
      <c r="E1756" s="18"/>
      <c r="F1756" s="25">
        <f t="shared" si="655"/>
        <v>0</v>
      </c>
      <c r="G1756" s="25">
        <f t="shared" si="656"/>
        <v>1</v>
      </c>
      <c r="H1756" s="25">
        <f t="shared" si="657"/>
        <v>1900</v>
      </c>
      <c r="I1756" s="25">
        <f t="shared" si="658"/>
        <v>1900</v>
      </c>
      <c r="J1756" s="63">
        <f t="shared" si="659"/>
        <v>91</v>
      </c>
      <c r="K1756" s="25">
        <f t="shared" si="660"/>
        <v>0</v>
      </c>
      <c r="L1756" s="25">
        <f t="shared" si="661"/>
        <v>0</v>
      </c>
      <c r="M1756" s="25">
        <f t="shared" si="662"/>
        <v>114</v>
      </c>
      <c r="N1756" s="22">
        <f t="shared" si="663"/>
        <v>0</v>
      </c>
      <c r="O1756" s="22">
        <f t="shared" si="664"/>
        <v>0</v>
      </c>
      <c r="P1756" s="22">
        <f t="shared" si="647"/>
        <v>0</v>
      </c>
      <c r="Q1756" s="62"/>
      <c r="R1756" s="21">
        <f t="shared" si="648"/>
        <v>0</v>
      </c>
      <c r="S1756" s="21"/>
      <c r="T1756" s="56">
        <f t="shared" si="649"/>
        <v>0</v>
      </c>
      <c r="U1756" s="23" t="e">
        <f t="shared" si="650"/>
        <v>#DIV/0!</v>
      </c>
      <c r="V1756" s="23" t="str">
        <f t="shared" si="665"/>
        <v/>
      </c>
      <c r="W1756" s="24"/>
      <c r="X1756" s="55" t="str">
        <f t="shared" si="653"/>
        <v/>
      </c>
      <c r="Y1756" s="19"/>
      <c r="Z1756" s="26" t="e">
        <f t="shared" si="666"/>
        <v>#DIV/0!</v>
      </c>
      <c r="AA1756" s="26">
        <f t="shared" si="668"/>
        <v>0</v>
      </c>
      <c r="AB1756" s="26" t="str">
        <f t="shared" si="652"/>
        <v/>
      </c>
      <c r="AC1756" s="27">
        <f t="shared" si="669"/>
        <v>0</v>
      </c>
      <c r="AD1756" s="19"/>
      <c r="AE1756" s="19" t="str">
        <f t="shared" si="651"/>
        <v/>
      </c>
      <c r="AF1756" s="66" t="e">
        <f t="shared" si="667"/>
        <v>#VALUE!</v>
      </c>
    </row>
    <row r="1757" spans="1:32">
      <c r="A1757" s="16" t="str">
        <f t="shared" si="654"/>
        <v/>
      </c>
      <c r="B1757" s="29"/>
      <c r="C1757" s="17"/>
      <c r="D1757" s="32"/>
      <c r="E1757" s="18"/>
      <c r="F1757" s="25">
        <f t="shared" si="655"/>
        <v>0</v>
      </c>
      <c r="G1757" s="25">
        <f t="shared" si="656"/>
        <v>1</v>
      </c>
      <c r="H1757" s="25">
        <f t="shared" si="657"/>
        <v>1900</v>
      </c>
      <c r="I1757" s="25">
        <f t="shared" si="658"/>
        <v>1900</v>
      </c>
      <c r="J1757" s="63">
        <f t="shared" si="659"/>
        <v>91</v>
      </c>
      <c r="K1757" s="25">
        <f t="shared" si="660"/>
        <v>0</v>
      </c>
      <c r="L1757" s="25">
        <f t="shared" si="661"/>
        <v>0</v>
      </c>
      <c r="M1757" s="25">
        <f t="shared" si="662"/>
        <v>114</v>
      </c>
      <c r="N1757" s="22">
        <f t="shared" si="663"/>
        <v>0</v>
      </c>
      <c r="O1757" s="22">
        <f t="shared" si="664"/>
        <v>0</v>
      </c>
      <c r="P1757" s="22">
        <f t="shared" si="647"/>
        <v>0</v>
      </c>
      <c r="Q1757" s="62"/>
      <c r="R1757" s="21">
        <f t="shared" si="648"/>
        <v>0</v>
      </c>
      <c r="S1757" s="21"/>
      <c r="T1757" s="56">
        <f t="shared" si="649"/>
        <v>0</v>
      </c>
      <c r="U1757" s="23" t="e">
        <f t="shared" si="650"/>
        <v>#DIV/0!</v>
      </c>
      <c r="V1757" s="23" t="str">
        <f t="shared" si="665"/>
        <v/>
      </c>
      <c r="W1757" s="24"/>
      <c r="X1757" s="55" t="str">
        <f t="shared" si="653"/>
        <v/>
      </c>
      <c r="Y1757" s="19"/>
      <c r="Z1757" s="26" t="e">
        <f t="shared" si="666"/>
        <v>#DIV/0!</v>
      </c>
      <c r="AA1757" s="26">
        <f t="shared" si="668"/>
        <v>0</v>
      </c>
      <c r="AB1757" s="26" t="str">
        <f t="shared" si="652"/>
        <v/>
      </c>
      <c r="AC1757" s="27">
        <f t="shared" si="669"/>
        <v>0</v>
      </c>
      <c r="AD1757" s="19"/>
      <c r="AE1757" s="19" t="str">
        <f t="shared" si="651"/>
        <v/>
      </c>
      <c r="AF1757" s="66" t="e">
        <f t="shared" si="667"/>
        <v>#VALUE!</v>
      </c>
    </row>
    <row r="1758" spans="1:32">
      <c r="A1758" s="16" t="str">
        <f t="shared" si="654"/>
        <v/>
      </c>
      <c r="B1758" s="29"/>
      <c r="C1758" s="17"/>
      <c r="D1758" s="32"/>
      <c r="E1758" s="18"/>
      <c r="F1758" s="25">
        <f t="shared" si="655"/>
        <v>0</v>
      </c>
      <c r="G1758" s="25">
        <f t="shared" si="656"/>
        <v>1</v>
      </c>
      <c r="H1758" s="25">
        <f t="shared" si="657"/>
        <v>1900</v>
      </c>
      <c r="I1758" s="25">
        <f t="shared" si="658"/>
        <v>1900</v>
      </c>
      <c r="J1758" s="63">
        <f t="shared" si="659"/>
        <v>91</v>
      </c>
      <c r="K1758" s="25">
        <f t="shared" si="660"/>
        <v>0</v>
      </c>
      <c r="L1758" s="25">
        <f t="shared" si="661"/>
        <v>0</v>
      </c>
      <c r="M1758" s="25">
        <f t="shared" si="662"/>
        <v>114</v>
      </c>
      <c r="N1758" s="22">
        <f t="shared" si="663"/>
        <v>0</v>
      </c>
      <c r="O1758" s="22">
        <f t="shared" si="664"/>
        <v>0</v>
      </c>
      <c r="P1758" s="22">
        <f t="shared" si="647"/>
        <v>0</v>
      </c>
      <c r="Q1758" s="62"/>
      <c r="R1758" s="21">
        <f t="shared" si="648"/>
        <v>0</v>
      </c>
      <c r="S1758" s="21"/>
      <c r="T1758" s="56">
        <f t="shared" si="649"/>
        <v>0</v>
      </c>
      <c r="U1758" s="23" t="e">
        <f t="shared" si="650"/>
        <v>#DIV/0!</v>
      </c>
      <c r="V1758" s="23" t="str">
        <f t="shared" si="665"/>
        <v/>
      </c>
      <c r="W1758" s="24"/>
      <c r="X1758" s="55" t="str">
        <f t="shared" si="653"/>
        <v/>
      </c>
      <c r="Y1758" s="19"/>
      <c r="Z1758" s="26" t="e">
        <f t="shared" si="666"/>
        <v>#DIV/0!</v>
      </c>
      <c r="AA1758" s="26">
        <f t="shared" si="668"/>
        <v>0</v>
      </c>
      <c r="AB1758" s="26" t="str">
        <f t="shared" si="652"/>
        <v/>
      </c>
      <c r="AC1758" s="27">
        <f t="shared" si="669"/>
        <v>0</v>
      </c>
      <c r="AD1758" s="19"/>
      <c r="AE1758" s="19" t="str">
        <f t="shared" si="651"/>
        <v/>
      </c>
      <c r="AF1758" s="66" t="e">
        <f t="shared" si="667"/>
        <v>#VALUE!</v>
      </c>
    </row>
    <row r="1759" spans="1:32">
      <c r="A1759" s="16" t="str">
        <f t="shared" si="654"/>
        <v/>
      </c>
      <c r="B1759" s="29"/>
      <c r="C1759" s="17"/>
      <c r="D1759" s="32"/>
      <c r="E1759" s="18"/>
      <c r="F1759" s="25">
        <f t="shared" si="655"/>
        <v>0</v>
      </c>
      <c r="G1759" s="25">
        <f t="shared" si="656"/>
        <v>1</v>
      </c>
      <c r="H1759" s="25">
        <f t="shared" si="657"/>
        <v>1900</v>
      </c>
      <c r="I1759" s="25">
        <f t="shared" si="658"/>
        <v>1900</v>
      </c>
      <c r="J1759" s="63">
        <f t="shared" si="659"/>
        <v>91</v>
      </c>
      <c r="K1759" s="25">
        <f t="shared" si="660"/>
        <v>0</v>
      </c>
      <c r="L1759" s="25">
        <f t="shared" si="661"/>
        <v>0</v>
      </c>
      <c r="M1759" s="25">
        <f t="shared" si="662"/>
        <v>114</v>
      </c>
      <c r="N1759" s="22">
        <f t="shared" si="663"/>
        <v>0</v>
      </c>
      <c r="O1759" s="22">
        <f t="shared" si="664"/>
        <v>0</v>
      </c>
      <c r="P1759" s="22">
        <f t="shared" si="647"/>
        <v>0</v>
      </c>
      <c r="Q1759" s="62"/>
      <c r="R1759" s="21">
        <f t="shared" si="648"/>
        <v>0</v>
      </c>
      <c r="S1759" s="21"/>
      <c r="T1759" s="56">
        <f t="shared" si="649"/>
        <v>0</v>
      </c>
      <c r="U1759" s="23" t="e">
        <f t="shared" si="650"/>
        <v>#DIV/0!</v>
      </c>
      <c r="V1759" s="23" t="str">
        <f t="shared" si="665"/>
        <v/>
      </c>
      <c r="W1759" s="24"/>
      <c r="X1759" s="55" t="str">
        <f t="shared" si="653"/>
        <v/>
      </c>
      <c r="Y1759" s="19"/>
      <c r="Z1759" s="26" t="e">
        <f t="shared" si="666"/>
        <v>#DIV/0!</v>
      </c>
      <c r="AA1759" s="26">
        <f t="shared" si="668"/>
        <v>0</v>
      </c>
      <c r="AB1759" s="26" t="str">
        <f t="shared" si="652"/>
        <v/>
      </c>
      <c r="AC1759" s="27">
        <f t="shared" si="669"/>
        <v>0</v>
      </c>
      <c r="AD1759" s="19"/>
      <c r="AE1759" s="19" t="str">
        <f t="shared" si="651"/>
        <v/>
      </c>
      <c r="AF1759" s="66" t="e">
        <f t="shared" si="667"/>
        <v>#VALUE!</v>
      </c>
    </row>
    <row r="1760" spans="1:32">
      <c r="A1760" s="16" t="str">
        <f t="shared" si="654"/>
        <v/>
      </c>
      <c r="B1760" s="29"/>
      <c r="C1760" s="17"/>
      <c r="D1760" s="32"/>
      <c r="E1760" s="18"/>
      <c r="F1760" s="25">
        <f t="shared" si="655"/>
        <v>0</v>
      </c>
      <c r="G1760" s="25">
        <f t="shared" si="656"/>
        <v>1</v>
      </c>
      <c r="H1760" s="25">
        <f t="shared" si="657"/>
        <v>1900</v>
      </c>
      <c r="I1760" s="25">
        <f t="shared" si="658"/>
        <v>1900</v>
      </c>
      <c r="J1760" s="63">
        <f t="shared" si="659"/>
        <v>91</v>
      </c>
      <c r="K1760" s="25">
        <f t="shared" si="660"/>
        <v>0</v>
      </c>
      <c r="L1760" s="25">
        <f t="shared" si="661"/>
        <v>0</v>
      </c>
      <c r="M1760" s="25">
        <f t="shared" si="662"/>
        <v>114</v>
      </c>
      <c r="N1760" s="22">
        <f t="shared" si="663"/>
        <v>0</v>
      </c>
      <c r="O1760" s="22">
        <f t="shared" si="664"/>
        <v>0</v>
      </c>
      <c r="P1760" s="22">
        <f t="shared" si="647"/>
        <v>0</v>
      </c>
      <c r="Q1760" s="62"/>
      <c r="R1760" s="21">
        <f t="shared" si="648"/>
        <v>0</v>
      </c>
      <c r="S1760" s="21"/>
      <c r="T1760" s="56">
        <f t="shared" si="649"/>
        <v>0</v>
      </c>
      <c r="U1760" s="23" t="e">
        <f t="shared" si="650"/>
        <v>#DIV/0!</v>
      </c>
      <c r="V1760" s="23" t="str">
        <f t="shared" si="665"/>
        <v/>
      </c>
      <c r="W1760" s="24"/>
      <c r="X1760" s="55" t="str">
        <f t="shared" si="653"/>
        <v/>
      </c>
      <c r="Y1760" s="19"/>
      <c r="Z1760" s="26" t="e">
        <f t="shared" si="666"/>
        <v>#DIV/0!</v>
      </c>
      <c r="AA1760" s="26">
        <f t="shared" si="668"/>
        <v>0</v>
      </c>
      <c r="AB1760" s="26" t="str">
        <f t="shared" si="652"/>
        <v/>
      </c>
      <c r="AC1760" s="27">
        <f t="shared" si="669"/>
        <v>0</v>
      </c>
      <c r="AD1760" s="19"/>
      <c r="AE1760" s="19" t="str">
        <f t="shared" si="651"/>
        <v/>
      </c>
      <c r="AF1760" s="66" t="e">
        <f t="shared" si="667"/>
        <v>#VALUE!</v>
      </c>
    </row>
    <row r="1761" spans="1:32">
      <c r="A1761" s="16" t="str">
        <f t="shared" si="654"/>
        <v/>
      </c>
      <c r="B1761" s="29"/>
      <c r="C1761" s="17"/>
      <c r="D1761" s="32"/>
      <c r="E1761" s="18"/>
      <c r="F1761" s="25">
        <f t="shared" si="655"/>
        <v>0</v>
      </c>
      <c r="G1761" s="25">
        <f t="shared" si="656"/>
        <v>1</v>
      </c>
      <c r="H1761" s="25">
        <f t="shared" si="657"/>
        <v>1900</v>
      </c>
      <c r="I1761" s="25">
        <f t="shared" si="658"/>
        <v>1900</v>
      </c>
      <c r="J1761" s="63">
        <f t="shared" si="659"/>
        <v>91</v>
      </c>
      <c r="K1761" s="25">
        <f t="shared" si="660"/>
        <v>0</v>
      </c>
      <c r="L1761" s="25">
        <f t="shared" si="661"/>
        <v>0</v>
      </c>
      <c r="M1761" s="25">
        <f t="shared" si="662"/>
        <v>114</v>
      </c>
      <c r="N1761" s="22">
        <f t="shared" si="663"/>
        <v>0</v>
      </c>
      <c r="O1761" s="22">
        <f t="shared" si="664"/>
        <v>0</v>
      </c>
      <c r="P1761" s="22">
        <f t="shared" si="647"/>
        <v>0</v>
      </c>
      <c r="Q1761" s="62"/>
      <c r="R1761" s="21">
        <f t="shared" si="648"/>
        <v>0</v>
      </c>
      <c r="S1761" s="21"/>
      <c r="T1761" s="56">
        <f t="shared" si="649"/>
        <v>0</v>
      </c>
      <c r="U1761" s="23" t="e">
        <f t="shared" si="650"/>
        <v>#DIV/0!</v>
      </c>
      <c r="V1761" s="23" t="str">
        <f t="shared" si="665"/>
        <v/>
      </c>
      <c r="W1761" s="24"/>
      <c r="X1761" s="55" t="str">
        <f t="shared" si="653"/>
        <v/>
      </c>
      <c r="Y1761" s="19"/>
      <c r="Z1761" s="26" t="e">
        <f t="shared" si="666"/>
        <v>#DIV/0!</v>
      </c>
      <c r="AA1761" s="26">
        <f t="shared" si="668"/>
        <v>0</v>
      </c>
      <c r="AB1761" s="26" t="str">
        <f t="shared" si="652"/>
        <v/>
      </c>
      <c r="AC1761" s="27">
        <f t="shared" si="669"/>
        <v>0</v>
      </c>
      <c r="AD1761" s="19"/>
      <c r="AE1761" s="19" t="str">
        <f t="shared" si="651"/>
        <v/>
      </c>
      <c r="AF1761" s="66" t="e">
        <f t="shared" si="667"/>
        <v>#VALUE!</v>
      </c>
    </row>
    <row r="1762" spans="1:32">
      <c r="A1762" s="16" t="str">
        <f t="shared" si="654"/>
        <v/>
      </c>
      <c r="B1762" s="29"/>
      <c r="C1762" s="17"/>
      <c r="D1762" s="32"/>
      <c r="E1762" s="18"/>
      <c r="F1762" s="25">
        <f t="shared" si="655"/>
        <v>0</v>
      </c>
      <c r="G1762" s="25">
        <f t="shared" si="656"/>
        <v>1</v>
      </c>
      <c r="H1762" s="25">
        <f t="shared" si="657"/>
        <v>1900</v>
      </c>
      <c r="I1762" s="25">
        <f t="shared" si="658"/>
        <v>1900</v>
      </c>
      <c r="J1762" s="63">
        <f t="shared" si="659"/>
        <v>91</v>
      </c>
      <c r="K1762" s="25">
        <f t="shared" si="660"/>
        <v>0</v>
      </c>
      <c r="L1762" s="25">
        <f t="shared" si="661"/>
        <v>0</v>
      </c>
      <c r="M1762" s="25">
        <f t="shared" si="662"/>
        <v>114</v>
      </c>
      <c r="N1762" s="22">
        <f t="shared" si="663"/>
        <v>0</v>
      </c>
      <c r="O1762" s="22">
        <f t="shared" si="664"/>
        <v>0</v>
      </c>
      <c r="P1762" s="22">
        <f t="shared" si="647"/>
        <v>0</v>
      </c>
      <c r="Q1762" s="62"/>
      <c r="R1762" s="21">
        <f t="shared" si="648"/>
        <v>0</v>
      </c>
      <c r="S1762" s="21"/>
      <c r="T1762" s="56">
        <f t="shared" si="649"/>
        <v>0</v>
      </c>
      <c r="U1762" s="23" t="e">
        <f t="shared" si="650"/>
        <v>#DIV/0!</v>
      </c>
      <c r="V1762" s="23" t="str">
        <f t="shared" si="665"/>
        <v/>
      </c>
      <c r="W1762" s="24"/>
      <c r="X1762" s="55" t="str">
        <f t="shared" si="653"/>
        <v/>
      </c>
      <c r="Y1762" s="19"/>
      <c r="Z1762" s="26" t="e">
        <f t="shared" si="666"/>
        <v>#DIV/0!</v>
      </c>
      <c r="AA1762" s="26">
        <f t="shared" si="668"/>
        <v>0</v>
      </c>
      <c r="AB1762" s="26" t="str">
        <f t="shared" si="652"/>
        <v/>
      </c>
      <c r="AC1762" s="27">
        <f t="shared" si="669"/>
        <v>0</v>
      </c>
      <c r="AD1762" s="19"/>
      <c r="AE1762" s="19" t="str">
        <f t="shared" si="651"/>
        <v/>
      </c>
      <c r="AF1762" s="66" t="e">
        <f t="shared" si="667"/>
        <v>#VALUE!</v>
      </c>
    </row>
    <row r="1763" spans="1:32">
      <c r="A1763" s="16" t="str">
        <f t="shared" si="654"/>
        <v/>
      </c>
      <c r="B1763" s="29"/>
      <c r="C1763" s="17"/>
      <c r="D1763" s="32"/>
      <c r="E1763" s="18"/>
      <c r="F1763" s="25">
        <f t="shared" si="655"/>
        <v>0</v>
      </c>
      <c r="G1763" s="25">
        <f t="shared" si="656"/>
        <v>1</v>
      </c>
      <c r="H1763" s="25">
        <f t="shared" si="657"/>
        <v>1900</v>
      </c>
      <c r="I1763" s="25">
        <f t="shared" si="658"/>
        <v>1900</v>
      </c>
      <c r="J1763" s="63">
        <f t="shared" si="659"/>
        <v>91</v>
      </c>
      <c r="K1763" s="25">
        <f t="shared" si="660"/>
        <v>0</v>
      </c>
      <c r="L1763" s="25">
        <f t="shared" si="661"/>
        <v>0</v>
      </c>
      <c r="M1763" s="25">
        <f t="shared" si="662"/>
        <v>114</v>
      </c>
      <c r="N1763" s="22">
        <f t="shared" si="663"/>
        <v>0</v>
      </c>
      <c r="O1763" s="22">
        <f t="shared" si="664"/>
        <v>0</v>
      </c>
      <c r="P1763" s="22">
        <f t="shared" si="647"/>
        <v>0</v>
      </c>
      <c r="Q1763" s="62"/>
      <c r="R1763" s="21">
        <f t="shared" si="648"/>
        <v>0</v>
      </c>
      <c r="S1763" s="21"/>
      <c r="T1763" s="56">
        <f t="shared" si="649"/>
        <v>0</v>
      </c>
      <c r="U1763" s="23" t="e">
        <f t="shared" si="650"/>
        <v>#DIV/0!</v>
      </c>
      <c r="V1763" s="23" t="str">
        <f t="shared" si="665"/>
        <v/>
      </c>
      <c r="W1763" s="24"/>
      <c r="X1763" s="55" t="str">
        <f t="shared" si="653"/>
        <v/>
      </c>
      <c r="Y1763" s="19"/>
      <c r="Z1763" s="26" t="e">
        <f t="shared" si="666"/>
        <v>#DIV/0!</v>
      </c>
      <c r="AA1763" s="26">
        <f t="shared" si="668"/>
        <v>0</v>
      </c>
      <c r="AB1763" s="26" t="str">
        <f t="shared" si="652"/>
        <v/>
      </c>
      <c r="AC1763" s="27">
        <f t="shared" si="669"/>
        <v>0</v>
      </c>
      <c r="AD1763" s="19"/>
      <c r="AE1763" s="19" t="str">
        <f t="shared" si="651"/>
        <v/>
      </c>
      <c r="AF1763" s="66" t="e">
        <f t="shared" si="667"/>
        <v>#VALUE!</v>
      </c>
    </row>
    <row r="1764" spans="1:32">
      <c r="A1764" s="16" t="str">
        <f t="shared" si="654"/>
        <v/>
      </c>
      <c r="B1764" s="29"/>
      <c r="C1764" s="17"/>
      <c r="D1764" s="32"/>
      <c r="E1764" s="18"/>
      <c r="F1764" s="25">
        <f t="shared" si="655"/>
        <v>0</v>
      </c>
      <c r="G1764" s="25">
        <f t="shared" si="656"/>
        <v>1</v>
      </c>
      <c r="H1764" s="25">
        <f t="shared" si="657"/>
        <v>1900</v>
      </c>
      <c r="I1764" s="25">
        <f t="shared" si="658"/>
        <v>1900</v>
      </c>
      <c r="J1764" s="63">
        <f t="shared" si="659"/>
        <v>91</v>
      </c>
      <c r="K1764" s="25">
        <f t="shared" si="660"/>
        <v>0</v>
      </c>
      <c r="L1764" s="25">
        <f t="shared" si="661"/>
        <v>0</v>
      </c>
      <c r="M1764" s="25">
        <f t="shared" si="662"/>
        <v>114</v>
      </c>
      <c r="N1764" s="22">
        <f t="shared" si="663"/>
        <v>0</v>
      </c>
      <c r="O1764" s="22">
        <f t="shared" si="664"/>
        <v>0</v>
      </c>
      <c r="P1764" s="22">
        <f t="shared" si="647"/>
        <v>0</v>
      </c>
      <c r="Q1764" s="62"/>
      <c r="R1764" s="21">
        <f t="shared" si="648"/>
        <v>0</v>
      </c>
      <c r="S1764" s="21"/>
      <c r="T1764" s="56">
        <f t="shared" si="649"/>
        <v>0</v>
      </c>
      <c r="U1764" s="23" t="e">
        <f t="shared" si="650"/>
        <v>#DIV/0!</v>
      </c>
      <c r="V1764" s="23" t="str">
        <f t="shared" si="665"/>
        <v/>
      </c>
      <c r="W1764" s="24"/>
      <c r="X1764" s="55" t="str">
        <f t="shared" si="653"/>
        <v/>
      </c>
      <c r="Y1764" s="19"/>
      <c r="Z1764" s="26" t="e">
        <f t="shared" si="666"/>
        <v>#DIV/0!</v>
      </c>
      <c r="AA1764" s="26">
        <f t="shared" si="668"/>
        <v>0</v>
      </c>
      <c r="AB1764" s="26" t="str">
        <f t="shared" si="652"/>
        <v/>
      </c>
      <c r="AC1764" s="27">
        <f t="shared" si="669"/>
        <v>0</v>
      </c>
      <c r="AD1764" s="19"/>
      <c r="AE1764" s="19" t="str">
        <f t="shared" si="651"/>
        <v/>
      </c>
      <c r="AF1764" s="66" t="e">
        <f t="shared" si="667"/>
        <v>#VALUE!</v>
      </c>
    </row>
    <row r="1765" spans="1:32">
      <c r="A1765" s="16" t="str">
        <f t="shared" si="654"/>
        <v/>
      </c>
      <c r="B1765" s="29"/>
      <c r="C1765" s="17"/>
      <c r="D1765" s="32"/>
      <c r="E1765" s="18"/>
      <c r="F1765" s="25">
        <f t="shared" si="655"/>
        <v>0</v>
      </c>
      <c r="G1765" s="25">
        <f t="shared" si="656"/>
        <v>1</v>
      </c>
      <c r="H1765" s="25">
        <f t="shared" si="657"/>
        <v>1900</v>
      </c>
      <c r="I1765" s="25">
        <f t="shared" si="658"/>
        <v>1900</v>
      </c>
      <c r="J1765" s="63">
        <f t="shared" si="659"/>
        <v>91</v>
      </c>
      <c r="K1765" s="25">
        <f t="shared" si="660"/>
        <v>0</v>
      </c>
      <c r="L1765" s="25">
        <f t="shared" si="661"/>
        <v>0</v>
      </c>
      <c r="M1765" s="25">
        <f t="shared" si="662"/>
        <v>114</v>
      </c>
      <c r="N1765" s="22">
        <f t="shared" si="663"/>
        <v>0</v>
      </c>
      <c r="O1765" s="22">
        <f t="shared" si="664"/>
        <v>0</v>
      </c>
      <c r="P1765" s="22">
        <f t="shared" si="647"/>
        <v>0</v>
      </c>
      <c r="Q1765" s="62"/>
      <c r="R1765" s="21">
        <f t="shared" si="648"/>
        <v>0</v>
      </c>
      <c r="S1765" s="21"/>
      <c r="T1765" s="56">
        <f t="shared" si="649"/>
        <v>0</v>
      </c>
      <c r="U1765" s="23" t="e">
        <f t="shared" si="650"/>
        <v>#DIV/0!</v>
      </c>
      <c r="V1765" s="23" t="str">
        <f t="shared" si="665"/>
        <v/>
      </c>
      <c r="W1765" s="24"/>
      <c r="X1765" s="55" t="str">
        <f t="shared" si="653"/>
        <v/>
      </c>
      <c r="Y1765" s="19"/>
      <c r="Z1765" s="26" t="e">
        <f t="shared" si="666"/>
        <v>#DIV/0!</v>
      </c>
      <c r="AA1765" s="26">
        <f t="shared" si="668"/>
        <v>0</v>
      </c>
      <c r="AB1765" s="26" t="str">
        <f t="shared" si="652"/>
        <v/>
      </c>
      <c r="AC1765" s="27">
        <f t="shared" si="669"/>
        <v>0</v>
      </c>
      <c r="AD1765" s="19"/>
      <c r="AE1765" s="19" t="str">
        <f t="shared" si="651"/>
        <v/>
      </c>
      <c r="AF1765" s="66" t="e">
        <f t="shared" si="667"/>
        <v>#VALUE!</v>
      </c>
    </row>
    <row r="1766" spans="1:32">
      <c r="A1766" s="16" t="str">
        <f t="shared" si="654"/>
        <v/>
      </c>
      <c r="B1766" s="29"/>
      <c r="C1766" s="17"/>
      <c r="D1766" s="32"/>
      <c r="E1766" s="18"/>
      <c r="F1766" s="25">
        <f t="shared" si="655"/>
        <v>0</v>
      </c>
      <c r="G1766" s="25">
        <f t="shared" si="656"/>
        <v>1</v>
      </c>
      <c r="H1766" s="25">
        <f t="shared" si="657"/>
        <v>1900</v>
      </c>
      <c r="I1766" s="25">
        <f t="shared" si="658"/>
        <v>1900</v>
      </c>
      <c r="J1766" s="63">
        <f t="shared" si="659"/>
        <v>91</v>
      </c>
      <c r="K1766" s="25">
        <f t="shared" si="660"/>
        <v>0</v>
      </c>
      <c r="L1766" s="25">
        <f t="shared" si="661"/>
        <v>0</v>
      </c>
      <c r="M1766" s="25">
        <f t="shared" si="662"/>
        <v>114</v>
      </c>
      <c r="N1766" s="22">
        <f t="shared" si="663"/>
        <v>0</v>
      </c>
      <c r="O1766" s="22">
        <f t="shared" si="664"/>
        <v>0</v>
      </c>
      <c r="P1766" s="22">
        <f t="shared" si="647"/>
        <v>0</v>
      </c>
      <c r="Q1766" s="62"/>
      <c r="R1766" s="21">
        <f t="shared" si="648"/>
        <v>0</v>
      </c>
      <c r="S1766" s="21"/>
      <c r="T1766" s="56">
        <f t="shared" si="649"/>
        <v>0</v>
      </c>
      <c r="U1766" s="23" t="e">
        <f t="shared" si="650"/>
        <v>#DIV/0!</v>
      </c>
      <c r="V1766" s="23" t="str">
        <f t="shared" si="665"/>
        <v/>
      </c>
      <c r="W1766" s="24"/>
      <c r="X1766" s="55" t="str">
        <f t="shared" si="653"/>
        <v/>
      </c>
      <c r="Y1766" s="19"/>
      <c r="Z1766" s="26" t="e">
        <f t="shared" si="666"/>
        <v>#DIV/0!</v>
      </c>
      <c r="AA1766" s="26">
        <f t="shared" si="668"/>
        <v>0</v>
      </c>
      <c r="AB1766" s="26" t="str">
        <f t="shared" si="652"/>
        <v/>
      </c>
      <c r="AC1766" s="27">
        <f t="shared" si="669"/>
        <v>0</v>
      </c>
      <c r="AD1766" s="19"/>
      <c r="AE1766" s="19" t="str">
        <f t="shared" si="651"/>
        <v/>
      </c>
      <c r="AF1766" s="66" t="e">
        <f t="shared" si="667"/>
        <v>#VALUE!</v>
      </c>
    </row>
    <row r="1767" spans="1:32">
      <c r="A1767" s="16" t="str">
        <f t="shared" si="654"/>
        <v/>
      </c>
      <c r="B1767" s="29"/>
      <c r="C1767" s="17"/>
      <c r="D1767" s="32"/>
      <c r="E1767" s="18"/>
      <c r="F1767" s="25">
        <f t="shared" si="655"/>
        <v>0</v>
      </c>
      <c r="G1767" s="25">
        <f t="shared" si="656"/>
        <v>1</v>
      </c>
      <c r="H1767" s="25">
        <f t="shared" si="657"/>
        <v>1900</v>
      </c>
      <c r="I1767" s="25">
        <f t="shared" si="658"/>
        <v>1900</v>
      </c>
      <c r="J1767" s="63">
        <f t="shared" si="659"/>
        <v>91</v>
      </c>
      <c r="K1767" s="25">
        <f t="shared" si="660"/>
        <v>0</v>
      </c>
      <c r="L1767" s="25">
        <f t="shared" si="661"/>
        <v>0</v>
      </c>
      <c r="M1767" s="25">
        <f t="shared" si="662"/>
        <v>114</v>
      </c>
      <c r="N1767" s="22">
        <f t="shared" si="663"/>
        <v>0</v>
      </c>
      <c r="O1767" s="22">
        <f t="shared" si="664"/>
        <v>0</v>
      </c>
      <c r="P1767" s="22">
        <f t="shared" si="647"/>
        <v>0</v>
      </c>
      <c r="Q1767" s="62"/>
      <c r="R1767" s="21">
        <f t="shared" si="648"/>
        <v>0</v>
      </c>
      <c r="S1767" s="21"/>
      <c r="T1767" s="56">
        <f t="shared" si="649"/>
        <v>0</v>
      </c>
      <c r="U1767" s="23" t="e">
        <f t="shared" si="650"/>
        <v>#DIV/0!</v>
      </c>
      <c r="V1767" s="23" t="str">
        <f t="shared" si="665"/>
        <v/>
      </c>
      <c r="W1767" s="24"/>
      <c r="X1767" s="55" t="str">
        <f t="shared" si="653"/>
        <v/>
      </c>
      <c r="Y1767" s="19"/>
      <c r="Z1767" s="26" t="e">
        <f t="shared" si="666"/>
        <v>#DIV/0!</v>
      </c>
      <c r="AA1767" s="26">
        <f t="shared" si="668"/>
        <v>0</v>
      </c>
      <c r="AB1767" s="26" t="str">
        <f t="shared" si="652"/>
        <v/>
      </c>
      <c r="AC1767" s="27">
        <f t="shared" si="669"/>
        <v>0</v>
      </c>
      <c r="AD1767" s="19"/>
      <c r="AE1767" s="19" t="str">
        <f t="shared" si="651"/>
        <v/>
      </c>
      <c r="AF1767" s="66" t="e">
        <f t="shared" si="667"/>
        <v>#VALUE!</v>
      </c>
    </row>
    <row r="1768" spans="1:32">
      <c r="A1768" s="16" t="str">
        <f t="shared" si="654"/>
        <v/>
      </c>
      <c r="B1768" s="29"/>
      <c r="C1768" s="17"/>
      <c r="D1768" s="32"/>
      <c r="E1768" s="18"/>
      <c r="F1768" s="25">
        <f t="shared" si="655"/>
        <v>0</v>
      </c>
      <c r="G1768" s="25">
        <f t="shared" si="656"/>
        <v>1</v>
      </c>
      <c r="H1768" s="25">
        <f t="shared" si="657"/>
        <v>1900</v>
      </c>
      <c r="I1768" s="25">
        <f t="shared" si="658"/>
        <v>1900</v>
      </c>
      <c r="J1768" s="63">
        <f t="shared" si="659"/>
        <v>91</v>
      </c>
      <c r="K1768" s="25">
        <f t="shared" si="660"/>
        <v>0</v>
      </c>
      <c r="L1768" s="25">
        <f t="shared" si="661"/>
        <v>0</v>
      </c>
      <c r="M1768" s="25">
        <f t="shared" si="662"/>
        <v>114</v>
      </c>
      <c r="N1768" s="22">
        <f t="shared" si="663"/>
        <v>0</v>
      </c>
      <c r="O1768" s="22">
        <f t="shared" si="664"/>
        <v>0</v>
      </c>
      <c r="P1768" s="22">
        <f t="shared" si="647"/>
        <v>0</v>
      </c>
      <c r="Q1768" s="62"/>
      <c r="R1768" s="21">
        <f t="shared" si="648"/>
        <v>0</v>
      </c>
      <c r="S1768" s="21"/>
      <c r="T1768" s="56">
        <f t="shared" si="649"/>
        <v>0</v>
      </c>
      <c r="U1768" s="23" t="e">
        <f t="shared" si="650"/>
        <v>#DIV/0!</v>
      </c>
      <c r="V1768" s="23" t="str">
        <f t="shared" si="665"/>
        <v/>
      </c>
      <c r="W1768" s="24"/>
      <c r="X1768" s="55" t="str">
        <f t="shared" si="653"/>
        <v/>
      </c>
      <c r="Y1768" s="19"/>
      <c r="Z1768" s="26" t="e">
        <f t="shared" si="666"/>
        <v>#DIV/0!</v>
      </c>
      <c r="AA1768" s="26">
        <f t="shared" si="668"/>
        <v>0</v>
      </c>
      <c r="AB1768" s="26" t="str">
        <f t="shared" si="652"/>
        <v/>
      </c>
      <c r="AC1768" s="27">
        <f t="shared" si="669"/>
        <v>0</v>
      </c>
      <c r="AD1768" s="19"/>
      <c r="AE1768" s="19" t="str">
        <f t="shared" si="651"/>
        <v/>
      </c>
      <c r="AF1768" s="66" t="e">
        <f t="shared" si="667"/>
        <v>#VALUE!</v>
      </c>
    </row>
    <row r="1769" spans="1:32">
      <c r="A1769" s="16" t="str">
        <f t="shared" si="654"/>
        <v/>
      </c>
      <c r="B1769" s="29"/>
      <c r="C1769" s="17"/>
      <c r="D1769" s="32"/>
      <c r="E1769" s="18"/>
      <c r="F1769" s="25">
        <f t="shared" si="655"/>
        <v>0</v>
      </c>
      <c r="G1769" s="25">
        <f t="shared" si="656"/>
        <v>1</v>
      </c>
      <c r="H1769" s="25">
        <f t="shared" si="657"/>
        <v>1900</v>
      </c>
      <c r="I1769" s="25">
        <f t="shared" si="658"/>
        <v>1900</v>
      </c>
      <c r="J1769" s="63">
        <f t="shared" si="659"/>
        <v>91</v>
      </c>
      <c r="K1769" s="25">
        <f t="shared" si="660"/>
        <v>0</v>
      </c>
      <c r="L1769" s="25">
        <f t="shared" si="661"/>
        <v>0</v>
      </c>
      <c r="M1769" s="25">
        <f t="shared" si="662"/>
        <v>114</v>
      </c>
      <c r="N1769" s="22">
        <f t="shared" si="663"/>
        <v>0</v>
      </c>
      <c r="O1769" s="22">
        <f t="shared" si="664"/>
        <v>0</v>
      </c>
      <c r="P1769" s="22">
        <f t="shared" si="647"/>
        <v>0</v>
      </c>
      <c r="Q1769" s="62"/>
      <c r="R1769" s="21">
        <f t="shared" si="648"/>
        <v>0</v>
      </c>
      <c r="S1769" s="21"/>
      <c r="T1769" s="56">
        <f t="shared" si="649"/>
        <v>0</v>
      </c>
      <c r="U1769" s="23" t="e">
        <f t="shared" si="650"/>
        <v>#DIV/0!</v>
      </c>
      <c r="V1769" s="23" t="str">
        <f t="shared" si="665"/>
        <v/>
      </c>
      <c r="W1769" s="24"/>
      <c r="X1769" s="55" t="str">
        <f t="shared" si="653"/>
        <v/>
      </c>
      <c r="Y1769" s="19"/>
      <c r="Z1769" s="26" t="e">
        <f t="shared" si="666"/>
        <v>#DIV/0!</v>
      </c>
      <c r="AA1769" s="26">
        <f t="shared" si="668"/>
        <v>0</v>
      </c>
      <c r="AB1769" s="26" t="str">
        <f t="shared" si="652"/>
        <v/>
      </c>
      <c r="AC1769" s="27">
        <f t="shared" si="669"/>
        <v>0</v>
      </c>
      <c r="AD1769" s="19"/>
      <c r="AE1769" s="19" t="str">
        <f t="shared" si="651"/>
        <v/>
      </c>
      <c r="AF1769" s="66" t="e">
        <f t="shared" si="667"/>
        <v>#VALUE!</v>
      </c>
    </row>
    <row r="1770" spans="1:32">
      <c r="A1770" s="16" t="str">
        <f t="shared" si="654"/>
        <v/>
      </c>
      <c r="B1770" s="29"/>
      <c r="C1770" s="17"/>
      <c r="D1770" s="32"/>
      <c r="E1770" s="18"/>
      <c r="F1770" s="25">
        <f t="shared" si="655"/>
        <v>0</v>
      </c>
      <c r="G1770" s="25">
        <f t="shared" si="656"/>
        <v>1</v>
      </c>
      <c r="H1770" s="25">
        <f t="shared" si="657"/>
        <v>1900</v>
      </c>
      <c r="I1770" s="25">
        <f t="shared" si="658"/>
        <v>1900</v>
      </c>
      <c r="J1770" s="63">
        <f t="shared" si="659"/>
        <v>91</v>
      </c>
      <c r="K1770" s="25">
        <f t="shared" si="660"/>
        <v>0</v>
      </c>
      <c r="L1770" s="25">
        <f t="shared" si="661"/>
        <v>0</v>
      </c>
      <c r="M1770" s="25">
        <f t="shared" si="662"/>
        <v>114</v>
      </c>
      <c r="N1770" s="22">
        <f t="shared" si="663"/>
        <v>0</v>
      </c>
      <c r="O1770" s="22">
        <f t="shared" si="664"/>
        <v>0</v>
      </c>
      <c r="P1770" s="22">
        <f t="shared" si="647"/>
        <v>0</v>
      </c>
      <c r="Q1770" s="62"/>
      <c r="R1770" s="21">
        <f t="shared" si="648"/>
        <v>0</v>
      </c>
      <c r="S1770" s="21"/>
      <c r="T1770" s="56">
        <f t="shared" si="649"/>
        <v>0</v>
      </c>
      <c r="U1770" s="23" t="e">
        <f t="shared" si="650"/>
        <v>#DIV/0!</v>
      </c>
      <c r="V1770" s="23" t="str">
        <f t="shared" si="665"/>
        <v/>
      </c>
      <c r="W1770" s="24"/>
      <c r="X1770" s="55" t="str">
        <f t="shared" si="653"/>
        <v/>
      </c>
      <c r="Y1770" s="19"/>
      <c r="Z1770" s="26" t="e">
        <f t="shared" si="666"/>
        <v>#DIV/0!</v>
      </c>
      <c r="AA1770" s="26">
        <f t="shared" si="668"/>
        <v>0</v>
      </c>
      <c r="AB1770" s="26" t="str">
        <f t="shared" si="652"/>
        <v/>
      </c>
      <c r="AC1770" s="27">
        <f t="shared" si="669"/>
        <v>0</v>
      </c>
      <c r="AD1770" s="19"/>
      <c r="AE1770" s="19" t="str">
        <f t="shared" si="651"/>
        <v/>
      </c>
      <c r="AF1770" s="66" t="e">
        <f t="shared" si="667"/>
        <v>#VALUE!</v>
      </c>
    </row>
    <row r="1771" spans="1:32">
      <c r="A1771" s="16" t="str">
        <f t="shared" si="654"/>
        <v/>
      </c>
      <c r="B1771" s="29"/>
      <c r="C1771" s="17"/>
      <c r="D1771" s="32"/>
      <c r="E1771" s="18"/>
      <c r="F1771" s="25">
        <f t="shared" si="655"/>
        <v>0</v>
      </c>
      <c r="G1771" s="25">
        <f t="shared" si="656"/>
        <v>1</v>
      </c>
      <c r="H1771" s="25">
        <f t="shared" si="657"/>
        <v>1900</v>
      </c>
      <c r="I1771" s="25">
        <f t="shared" si="658"/>
        <v>1900</v>
      </c>
      <c r="J1771" s="63">
        <f t="shared" si="659"/>
        <v>91</v>
      </c>
      <c r="K1771" s="25">
        <f t="shared" si="660"/>
        <v>0</v>
      </c>
      <c r="L1771" s="25">
        <f t="shared" si="661"/>
        <v>0</v>
      </c>
      <c r="M1771" s="25">
        <f t="shared" si="662"/>
        <v>114</v>
      </c>
      <c r="N1771" s="22">
        <f t="shared" si="663"/>
        <v>0</v>
      </c>
      <c r="O1771" s="22">
        <f t="shared" si="664"/>
        <v>0</v>
      </c>
      <c r="P1771" s="22">
        <f t="shared" si="647"/>
        <v>0</v>
      </c>
      <c r="Q1771" s="62"/>
      <c r="R1771" s="21">
        <f t="shared" si="648"/>
        <v>0</v>
      </c>
      <c r="S1771" s="21"/>
      <c r="T1771" s="56">
        <f t="shared" si="649"/>
        <v>0</v>
      </c>
      <c r="U1771" s="23" t="e">
        <f t="shared" si="650"/>
        <v>#DIV/0!</v>
      </c>
      <c r="V1771" s="23" t="str">
        <f t="shared" si="665"/>
        <v/>
      </c>
      <c r="W1771" s="24"/>
      <c r="X1771" s="55" t="str">
        <f t="shared" si="653"/>
        <v/>
      </c>
      <c r="Y1771" s="19"/>
      <c r="Z1771" s="26" t="e">
        <f t="shared" si="666"/>
        <v>#DIV/0!</v>
      </c>
      <c r="AA1771" s="26">
        <f t="shared" si="668"/>
        <v>0</v>
      </c>
      <c r="AB1771" s="26" t="str">
        <f t="shared" si="652"/>
        <v/>
      </c>
      <c r="AC1771" s="27">
        <f t="shared" si="669"/>
        <v>0</v>
      </c>
      <c r="AD1771" s="19"/>
      <c r="AE1771" s="19" t="str">
        <f t="shared" si="651"/>
        <v/>
      </c>
      <c r="AF1771" s="66" t="e">
        <f t="shared" si="667"/>
        <v>#VALUE!</v>
      </c>
    </row>
    <row r="1772" spans="1:32">
      <c r="A1772" s="16" t="str">
        <f t="shared" si="654"/>
        <v/>
      </c>
      <c r="B1772" s="29"/>
      <c r="C1772" s="17"/>
      <c r="D1772" s="32"/>
      <c r="E1772" s="18"/>
      <c r="F1772" s="25">
        <f t="shared" si="655"/>
        <v>0</v>
      </c>
      <c r="G1772" s="25">
        <f t="shared" si="656"/>
        <v>1</v>
      </c>
      <c r="H1772" s="25">
        <f t="shared" si="657"/>
        <v>1900</v>
      </c>
      <c r="I1772" s="25">
        <f t="shared" si="658"/>
        <v>1900</v>
      </c>
      <c r="J1772" s="63">
        <f t="shared" si="659"/>
        <v>91</v>
      </c>
      <c r="K1772" s="25">
        <f t="shared" si="660"/>
        <v>0</v>
      </c>
      <c r="L1772" s="25">
        <f t="shared" si="661"/>
        <v>0</v>
      </c>
      <c r="M1772" s="25">
        <f t="shared" si="662"/>
        <v>114</v>
      </c>
      <c r="N1772" s="22">
        <f t="shared" si="663"/>
        <v>0</v>
      </c>
      <c r="O1772" s="22">
        <f t="shared" si="664"/>
        <v>0</v>
      </c>
      <c r="P1772" s="22">
        <f t="shared" si="647"/>
        <v>0</v>
      </c>
      <c r="Q1772" s="62"/>
      <c r="R1772" s="21">
        <f t="shared" si="648"/>
        <v>0</v>
      </c>
      <c r="S1772" s="21"/>
      <c r="T1772" s="56">
        <f t="shared" si="649"/>
        <v>0</v>
      </c>
      <c r="U1772" s="23" t="e">
        <f t="shared" si="650"/>
        <v>#DIV/0!</v>
      </c>
      <c r="V1772" s="23" t="str">
        <f t="shared" si="665"/>
        <v/>
      </c>
      <c r="W1772" s="24"/>
      <c r="X1772" s="55" t="str">
        <f t="shared" si="653"/>
        <v/>
      </c>
      <c r="Y1772" s="19"/>
      <c r="Z1772" s="26" t="e">
        <f t="shared" si="666"/>
        <v>#DIV/0!</v>
      </c>
      <c r="AA1772" s="26">
        <f t="shared" si="668"/>
        <v>0</v>
      </c>
      <c r="AB1772" s="26" t="str">
        <f t="shared" si="652"/>
        <v/>
      </c>
      <c r="AC1772" s="27">
        <f t="shared" si="669"/>
        <v>0</v>
      </c>
      <c r="AD1772" s="19"/>
      <c r="AE1772" s="19" t="str">
        <f t="shared" si="651"/>
        <v/>
      </c>
      <c r="AF1772" s="66" t="e">
        <f t="shared" si="667"/>
        <v>#VALUE!</v>
      </c>
    </row>
    <row r="1773" spans="1:32">
      <c r="A1773" s="16" t="str">
        <f t="shared" si="654"/>
        <v/>
      </c>
      <c r="B1773" s="29"/>
      <c r="C1773" s="17"/>
      <c r="D1773" s="32"/>
      <c r="E1773" s="18"/>
      <c r="F1773" s="25">
        <f t="shared" si="655"/>
        <v>0</v>
      </c>
      <c r="G1773" s="25">
        <f t="shared" si="656"/>
        <v>1</v>
      </c>
      <c r="H1773" s="25">
        <f t="shared" si="657"/>
        <v>1900</v>
      </c>
      <c r="I1773" s="25">
        <f t="shared" si="658"/>
        <v>1900</v>
      </c>
      <c r="J1773" s="63">
        <f t="shared" si="659"/>
        <v>91</v>
      </c>
      <c r="K1773" s="25">
        <f t="shared" si="660"/>
        <v>0</v>
      </c>
      <c r="L1773" s="25">
        <f t="shared" si="661"/>
        <v>0</v>
      </c>
      <c r="M1773" s="25">
        <f t="shared" si="662"/>
        <v>114</v>
      </c>
      <c r="N1773" s="22">
        <f t="shared" si="663"/>
        <v>0</v>
      </c>
      <c r="O1773" s="22">
        <f t="shared" si="664"/>
        <v>0</v>
      </c>
      <c r="P1773" s="22">
        <f t="shared" si="647"/>
        <v>0</v>
      </c>
      <c r="Q1773" s="62"/>
      <c r="R1773" s="21">
        <f t="shared" si="648"/>
        <v>0</v>
      </c>
      <c r="S1773" s="21"/>
      <c r="T1773" s="56">
        <f t="shared" si="649"/>
        <v>0</v>
      </c>
      <c r="U1773" s="23" t="e">
        <f t="shared" si="650"/>
        <v>#DIV/0!</v>
      </c>
      <c r="V1773" s="23" t="str">
        <f t="shared" si="665"/>
        <v/>
      </c>
      <c r="W1773" s="24"/>
      <c r="X1773" s="55" t="str">
        <f t="shared" si="653"/>
        <v/>
      </c>
      <c r="Y1773" s="19"/>
      <c r="Z1773" s="26" t="e">
        <f t="shared" si="666"/>
        <v>#DIV/0!</v>
      </c>
      <c r="AA1773" s="26">
        <f t="shared" si="668"/>
        <v>0</v>
      </c>
      <c r="AB1773" s="26" t="str">
        <f t="shared" si="652"/>
        <v/>
      </c>
      <c r="AC1773" s="27">
        <f t="shared" si="669"/>
        <v>0</v>
      </c>
      <c r="AD1773" s="19"/>
      <c r="AE1773" s="19" t="str">
        <f t="shared" si="651"/>
        <v/>
      </c>
      <c r="AF1773" s="66" t="e">
        <f t="shared" si="667"/>
        <v>#VALUE!</v>
      </c>
    </row>
    <row r="1774" spans="1:32">
      <c r="A1774" s="16" t="str">
        <f t="shared" si="654"/>
        <v/>
      </c>
      <c r="B1774" s="29"/>
      <c r="C1774" s="17"/>
      <c r="D1774" s="32"/>
      <c r="E1774" s="18"/>
      <c r="F1774" s="25">
        <f t="shared" si="655"/>
        <v>0</v>
      </c>
      <c r="G1774" s="25">
        <f t="shared" si="656"/>
        <v>1</v>
      </c>
      <c r="H1774" s="25">
        <f t="shared" si="657"/>
        <v>1900</v>
      </c>
      <c r="I1774" s="25">
        <f t="shared" si="658"/>
        <v>1900</v>
      </c>
      <c r="J1774" s="63">
        <f t="shared" si="659"/>
        <v>91</v>
      </c>
      <c r="K1774" s="25">
        <f t="shared" si="660"/>
        <v>0</v>
      </c>
      <c r="L1774" s="25">
        <f t="shared" si="661"/>
        <v>0</v>
      </c>
      <c r="M1774" s="25">
        <f t="shared" si="662"/>
        <v>114</v>
      </c>
      <c r="N1774" s="22">
        <f t="shared" si="663"/>
        <v>0</v>
      </c>
      <c r="O1774" s="22">
        <f t="shared" si="664"/>
        <v>0</v>
      </c>
      <c r="P1774" s="22">
        <f t="shared" si="647"/>
        <v>0</v>
      </c>
      <c r="Q1774" s="62"/>
      <c r="R1774" s="21">
        <f t="shared" si="648"/>
        <v>0</v>
      </c>
      <c r="S1774" s="21"/>
      <c r="T1774" s="56">
        <f t="shared" si="649"/>
        <v>0</v>
      </c>
      <c r="U1774" s="23" t="e">
        <f t="shared" si="650"/>
        <v>#DIV/0!</v>
      </c>
      <c r="V1774" s="23" t="str">
        <f t="shared" si="665"/>
        <v/>
      </c>
      <c r="W1774" s="24"/>
      <c r="X1774" s="55" t="str">
        <f t="shared" si="653"/>
        <v/>
      </c>
      <c r="Y1774" s="19"/>
      <c r="Z1774" s="26" t="e">
        <f t="shared" si="666"/>
        <v>#DIV/0!</v>
      </c>
      <c r="AA1774" s="26">
        <f t="shared" si="668"/>
        <v>0</v>
      </c>
      <c r="AB1774" s="26" t="str">
        <f t="shared" si="652"/>
        <v/>
      </c>
      <c r="AC1774" s="27">
        <f t="shared" si="669"/>
        <v>0</v>
      </c>
      <c r="AD1774" s="19"/>
      <c r="AE1774" s="19" t="str">
        <f t="shared" si="651"/>
        <v/>
      </c>
      <c r="AF1774" s="66" t="e">
        <f t="shared" si="667"/>
        <v>#VALUE!</v>
      </c>
    </row>
    <row r="1775" spans="1:32">
      <c r="A1775" s="16" t="str">
        <f t="shared" si="654"/>
        <v/>
      </c>
      <c r="B1775" s="29"/>
      <c r="C1775" s="17"/>
      <c r="D1775" s="32"/>
      <c r="E1775" s="18"/>
      <c r="F1775" s="25">
        <f t="shared" si="655"/>
        <v>0</v>
      </c>
      <c r="G1775" s="25">
        <f t="shared" si="656"/>
        <v>1</v>
      </c>
      <c r="H1775" s="25">
        <f t="shared" si="657"/>
        <v>1900</v>
      </c>
      <c r="I1775" s="25">
        <f t="shared" si="658"/>
        <v>1900</v>
      </c>
      <c r="J1775" s="63">
        <f t="shared" si="659"/>
        <v>91</v>
      </c>
      <c r="K1775" s="25">
        <f t="shared" si="660"/>
        <v>0</v>
      </c>
      <c r="L1775" s="25">
        <f t="shared" si="661"/>
        <v>0</v>
      </c>
      <c r="M1775" s="25">
        <f t="shared" si="662"/>
        <v>114</v>
      </c>
      <c r="N1775" s="22">
        <f t="shared" si="663"/>
        <v>0</v>
      </c>
      <c r="O1775" s="22">
        <f t="shared" si="664"/>
        <v>0</v>
      </c>
      <c r="P1775" s="22">
        <f t="shared" si="647"/>
        <v>0</v>
      </c>
      <c r="Q1775" s="62"/>
      <c r="R1775" s="21">
        <f t="shared" si="648"/>
        <v>0</v>
      </c>
      <c r="S1775" s="21"/>
      <c r="T1775" s="56">
        <f t="shared" si="649"/>
        <v>0</v>
      </c>
      <c r="U1775" s="23" t="e">
        <f t="shared" si="650"/>
        <v>#DIV/0!</v>
      </c>
      <c r="V1775" s="23" t="str">
        <f t="shared" si="665"/>
        <v/>
      </c>
      <c r="W1775" s="24"/>
      <c r="X1775" s="55" t="str">
        <f t="shared" si="653"/>
        <v/>
      </c>
      <c r="Y1775" s="19"/>
      <c r="Z1775" s="26" t="e">
        <f t="shared" si="666"/>
        <v>#DIV/0!</v>
      </c>
      <c r="AA1775" s="26">
        <f t="shared" si="668"/>
        <v>0</v>
      </c>
      <c r="AB1775" s="26" t="str">
        <f t="shared" si="652"/>
        <v/>
      </c>
      <c r="AC1775" s="27">
        <f t="shared" si="669"/>
        <v>0</v>
      </c>
      <c r="AD1775" s="19"/>
      <c r="AE1775" s="19" t="str">
        <f t="shared" si="651"/>
        <v/>
      </c>
      <c r="AF1775" s="66" t="e">
        <f t="shared" si="667"/>
        <v>#VALUE!</v>
      </c>
    </row>
    <row r="1776" spans="1:32">
      <c r="A1776" s="16" t="str">
        <f t="shared" si="654"/>
        <v/>
      </c>
      <c r="B1776" s="29"/>
      <c r="C1776" s="17"/>
      <c r="D1776" s="32"/>
      <c r="E1776" s="18"/>
      <c r="F1776" s="25">
        <f t="shared" si="655"/>
        <v>0</v>
      </c>
      <c r="G1776" s="25">
        <f t="shared" si="656"/>
        <v>1</v>
      </c>
      <c r="H1776" s="25">
        <f t="shared" si="657"/>
        <v>1900</v>
      </c>
      <c r="I1776" s="25">
        <f t="shared" si="658"/>
        <v>1900</v>
      </c>
      <c r="J1776" s="63">
        <f t="shared" si="659"/>
        <v>91</v>
      </c>
      <c r="K1776" s="25">
        <f t="shared" si="660"/>
        <v>0</v>
      </c>
      <c r="L1776" s="25">
        <f t="shared" si="661"/>
        <v>0</v>
      </c>
      <c r="M1776" s="25">
        <f t="shared" si="662"/>
        <v>114</v>
      </c>
      <c r="N1776" s="22">
        <f t="shared" si="663"/>
        <v>0</v>
      </c>
      <c r="O1776" s="22">
        <f t="shared" si="664"/>
        <v>0</v>
      </c>
      <c r="P1776" s="22">
        <f t="shared" si="647"/>
        <v>0</v>
      </c>
      <c r="Q1776" s="62"/>
      <c r="R1776" s="21">
        <f t="shared" si="648"/>
        <v>0</v>
      </c>
      <c r="S1776" s="21"/>
      <c r="T1776" s="56">
        <f t="shared" si="649"/>
        <v>0</v>
      </c>
      <c r="U1776" s="23" t="e">
        <f t="shared" si="650"/>
        <v>#DIV/0!</v>
      </c>
      <c r="V1776" s="23" t="str">
        <f t="shared" si="665"/>
        <v/>
      </c>
      <c r="W1776" s="24"/>
      <c r="X1776" s="55" t="str">
        <f t="shared" si="653"/>
        <v/>
      </c>
      <c r="Y1776" s="19"/>
      <c r="Z1776" s="26" t="e">
        <f t="shared" si="666"/>
        <v>#DIV/0!</v>
      </c>
      <c r="AA1776" s="26">
        <f t="shared" si="668"/>
        <v>0</v>
      </c>
      <c r="AB1776" s="26" t="str">
        <f t="shared" si="652"/>
        <v/>
      </c>
      <c r="AC1776" s="27">
        <f t="shared" si="669"/>
        <v>0</v>
      </c>
      <c r="AD1776" s="19"/>
      <c r="AE1776" s="19" t="str">
        <f t="shared" si="651"/>
        <v/>
      </c>
      <c r="AF1776" s="66" t="e">
        <f t="shared" si="667"/>
        <v>#VALUE!</v>
      </c>
    </row>
    <row r="1777" spans="1:32">
      <c r="A1777" s="16" t="str">
        <f t="shared" si="654"/>
        <v/>
      </c>
      <c r="B1777" s="29"/>
      <c r="C1777" s="17"/>
      <c r="D1777" s="32"/>
      <c r="E1777" s="18"/>
      <c r="F1777" s="25">
        <f t="shared" si="655"/>
        <v>0</v>
      </c>
      <c r="G1777" s="25">
        <f t="shared" si="656"/>
        <v>1</v>
      </c>
      <c r="H1777" s="25">
        <f t="shared" si="657"/>
        <v>1900</v>
      </c>
      <c r="I1777" s="25">
        <f t="shared" si="658"/>
        <v>1900</v>
      </c>
      <c r="J1777" s="63">
        <f t="shared" si="659"/>
        <v>91</v>
      </c>
      <c r="K1777" s="25">
        <f t="shared" si="660"/>
        <v>0</v>
      </c>
      <c r="L1777" s="25">
        <f t="shared" si="661"/>
        <v>0</v>
      </c>
      <c r="M1777" s="25">
        <f t="shared" si="662"/>
        <v>114</v>
      </c>
      <c r="N1777" s="22">
        <f t="shared" si="663"/>
        <v>0</v>
      </c>
      <c r="O1777" s="22">
        <f t="shared" si="664"/>
        <v>0</v>
      </c>
      <c r="P1777" s="22">
        <f t="shared" si="647"/>
        <v>0</v>
      </c>
      <c r="Q1777" s="62"/>
      <c r="R1777" s="21">
        <f t="shared" si="648"/>
        <v>0</v>
      </c>
      <c r="S1777" s="21"/>
      <c r="T1777" s="56">
        <f t="shared" si="649"/>
        <v>0</v>
      </c>
      <c r="U1777" s="23" t="e">
        <f t="shared" si="650"/>
        <v>#DIV/0!</v>
      </c>
      <c r="V1777" s="23" t="str">
        <f t="shared" si="665"/>
        <v/>
      </c>
      <c r="W1777" s="24"/>
      <c r="X1777" s="55" t="str">
        <f t="shared" si="653"/>
        <v/>
      </c>
      <c r="Y1777" s="19"/>
      <c r="Z1777" s="26" t="e">
        <f t="shared" si="666"/>
        <v>#DIV/0!</v>
      </c>
      <c r="AA1777" s="26">
        <f t="shared" si="668"/>
        <v>0</v>
      </c>
      <c r="AB1777" s="26" t="str">
        <f t="shared" si="652"/>
        <v/>
      </c>
      <c r="AC1777" s="27">
        <f t="shared" si="669"/>
        <v>0</v>
      </c>
      <c r="AD1777" s="19"/>
      <c r="AE1777" s="19" t="str">
        <f t="shared" si="651"/>
        <v/>
      </c>
      <c r="AF1777" s="66" t="e">
        <f t="shared" si="667"/>
        <v>#VALUE!</v>
      </c>
    </row>
    <row r="1778" spans="1:32">
      <c r="A1778" s="16" t="str">
        <f t="shared" si="654"/>
        <v/>
      </c>
      <c r="B1778" s="29"/>
      <c r="C1778" s="17"/>
      <c r="D1778" s="32"/>
      <c r="E1778" s="18"/>
      <c r="F1778" s="25">
        <f t="shared" si="655"/>
        <v>0</v>
      </c>
      <c r="G1778" s="25">
        <f t="shared" si="656"/>
        <v>1</v>
      </c>
      <c r="H1778" s="25">
        <f t="shared" si="657"/>
        <v>1900</v>
      </c>
      <c r="I1778" s="25">
        <f t="shared" si="658"/>
        <v>1900</v>
      </c>
      <c r="J1778" s="63">
        <f t="shared" si="659"/>
        <v>91</v>
      </c>
      <c r="K1778" s="25">
        <f t="shared" si="660"/>
        <v>0</v>
      </c>
      <c r="L1778" s="25">
        <f t="shared" si="661"/>
        <v>0</v>
      </c>
      <c r="M1778" s="25">
        <f t="shared" si="662"/>
        <v>114</v>
      </c>
      <c r="N1778" s="22">
        <f t="shared" si="663"/>
        <v>0</v>
      </c>
      <c r="O1778" s="22">
        <f t="shared" si="664"/>
        <v>0</v>
      </c>
      <c r="P1778" s="22">
        <f t="shared" si="647"/>
        <v>0</v>
      </c>
      <c r="Q1778" s="62"/>
      <c r="R1778" s="21">
        <f t="shared" si="648"/>
        <v>0</v>
      </c>
      <c r="S1778" s="21"/>
      <c r="T1778" s="56">
        <f t="shared" si="649"/>
        <v>0</v>
      </c>
      <c r="U1778" s="23" t="e">
        <f t="shared" si="650"/>
        <v>#DIV/0!</v>
      </c>
      <c r="V1778" s="23" t="str">
        <f t="shared" si="665"/>
        <v/>
      </c>
      <c r="W1778" s="24"/>
      <c r="X1778" s="55" t="str">
        <f t="shared" si="653"/>
        <v/>
      </c>
      <c r="Y1778" s="19"/>
      <c r="Z1778" s="26" t="e">
        <f t="shared" si="666"/>
        <v>#DIV/0!</v>
      </c>
      <c r="AA1778" s="26">
        <f t="shared" si="668"/>
        <v>0</v>
      </c>
      <c r="AB1778" s="26" t="str">
        <f t="shared" si="652"/>
        <v/>
      </c>
      <c r="AC1778" s="27">
        <f t="shared" si="669"/>
        <v>0</v>
      </c>
      <c r="AD1778" s="19"/>
      <c r="AE1778" s="19" t="str">
        <f t="shared" si="651"/>
        <v/>
      </c>
      <c r="AF1778" s="66" t="e">
        <f t="shared" si="667"/>
        <v>#VALUE!</v>
      </c>
    </row>
    <row r="1779" spans="1:32">
      <c r="A1779" s="16" t="str">
        <f t="shared" si="654"/>
        <v/>
      </c>
      <c r="B1779" s="29"/>
      <c r="C1779" s="17"/>
      <c r="D1779" s="32"/>
      <c r="E1779" s="18"/>
      <c r="F1779" s="25">
        <f t="shared" si="655"/>
        <v>0</v>
      </c>
      <c r="G1779" s="25">
        <f t="shared" si="656"/>
        <v>1</v>
      </c>
      <c r="H1779" s="25">
        <f t="shared" si="657"/>
        <v>1900</v>
      </c>
      <c r="I1779" s="25">
        <f t="shared" si="658"/>
        <v>1900</v>
      </c>
      <c r="J1779" s="63">
        <f t="shared" si="659"/>
        <v>91</v>
      </c>
      <c r="K1779" s="25">
        <f t="shared" si="660"/>
        <v>0</v>
      </c>
      <c r="L1779" s="25">
        <f t="shared" si="661"/>
        <v>0</v>
      </c>
      <c r="M1779" s="25">
        <f t="shared" si="662"/>
        <v>114</v>
      </c>
      <c r="N1779" s="22">
        <f t="shared" si="663"/>
        <v>0</v>
      </c>
      <c r="O1779" s="22">
        <f t="shared" si="664"/>
        <v>0</v>
      </c>
      <c r="P1779" s="22">
        <f t="shared" si="647"/>
        <v>0</v>
      </c>
      <c r="Q1779" s="62"/>
      <c r="R1779" s="21">
        <f t="shared" si="648"/>
        <v>0</v>
      </c>
      <c r="S1779" s="21"/>
      <c r="T1779" s="56">
        <f t="shared" si="649"/>
        <v>0</v>
      </c>
      <c r="U1779" s="23" t="e">
        <f t="shared" si="650"/>
        <v>#DIV/0!</v>
      </c>
      <c r="V1779" s="23" t="str">
        <f t="shared" si="665"/>
        <v/>
      </c>
      <c r="W1779" s="24"/>
      <c r="X1779" s="55" t="str">
        <f t="shared" si="653"/>
        <v/>
      </c>
      <c r="Y1779" s="19"/>
      <c r="Z1779" s="26" t="e">
        <f t="shared" si="666"/>
        <v>#DIV/0!</v>
      </c>
      <c r="AA1779" s="26">
        <f t="shared" si="668"/>
        <v>0</v>
      </c>
      <c r="AB1779" s="26" t="str">
        <f t="shared" si="652"/>
        <v/>
      </c>
      <c r="AC1779" s="27">
        <f t="shared" si="669"/>
        <v>0</v>
      </c>
      <c r="AD1779" s="19"/>
      <c r="AE1779" s="19" t="str">
        <f t="shared" si="651"/>
        <v/>
      </c>
      <c r="AF1779" s="66" t="e">
        <f t="shared" si="667"/>
        <v>#VALUE!</v>
      </c>
    </row>
    <row r="1780" spans="1:32">
      <c r="A1780" s="16" t="str">
        <f t="shared" si="654"/>
        <v/>
      </c>
      <c r="B1780" s="29"/>
      <c r="C1780" s="17"/>
      <c r="D1780" s="32"/>
      <c r="E1780" s="18"/>
      <c r="F1780" s="25">
        <f t="shared" si="655"/>
        <v>0</v>
      </c>
      <c r="G1780" s="25">
        <f t="shared" si="656"/>
        <v>1</v>
      </c>
      <c r="H1780" s="25">
        <f t="shared" si="657"/>
        <v>1900</v>
      </c>
      <c r="I1780" s="25">
        <f t="shared" si="658"/>
        <v>1900</v>
      </c>
      <c r="J1780" s="63">
        <f t="shared" si="659"/>
        <v>91</v>
      </c>
      <c r="K1780" s="25">
        <f t="shared" si="660"/>
        <v>0</v>
      </c>
      <c r="L1780" s="25">
        <f t="shared" si="661"/>
        <v>0</v>
      </c>
      <c r="M1780" s="25">
        <f t="shared" si="662"/>
        <v>114</v>
      </c>
      <c r="N1780" s="22">
        <f t="shared" si="663"/>
        <v>0</v>
      </c>
      <c r="O1780" s="22">
        <f t="shared" si="664"/>
        <v>0</v>
      </c>
      <c r="P1780" s="22">
        <f t="shared" si="647"/>
        <v>0</v>
      </c>
      <c r="Q1780" s="62"/>
      <c r="R1780" s="21">
        <f t="shared" si="648"/>
        <v>0</v>
      </c>
      <c r="S1780" s="21"/>
      <c r="T1780" s="56">
        <f t="shared" si="649"/>
        <v>0</v>
      </c>
      <c r="U1780" s="23" t="e">
        <f t="shared" si="650"/>
        <v>#DIV/0!</v>
      </c>
      <c r="V1780" s="23" t="str">
        <f t="shared" si="665"/>
        <v/>
      </c>
      <c r="W1780" s="24"/>
      <c r="X1780" s="55" t="str">
        <f t="shared" si="653"/>
        <v/>
      </c>
      <c r="Y1780" s="19"/>
      <c r="Z1780" s="26" t="e">
        <f t="shared" si="666"/>
        <v>#DIV/0!</v>
      </c>
      <c r="AA1780" s="26">
        <f t="shared" si="668"/>
        <v>0</v>
      </c>
      <c r="AB1780" s="26" t="str">
        <f t="shared" si="652"/>
        <v/>
      </c>
      <c r="AC1780" s="27">
        <f t="shared" si="669"/>
        <v>0</v>
      </c>
      <c r="AD1780" s="19"/>
      <c r="AE1780" s="19" t="str">
        <f t="shared" si="651"/>
        <v/>
      </c>
      <c r="AF1780" s="66" t="e">
        <f t="shared" si="667"/>
        <v>#VALUE!</v>
      </c>
    </row>
    <row r="1781" spans="1:32">
      <c r="A1781" s="16" t="str">
        <f t="shared" si="654"/>
        <v/>
      </c>
      <c r="B1781" s="29"/>
      <c r="C1781" s="17"/>
      <c r="D1781" s="32"/>
      <c r="E1781" s="18"/>
      <c r="F1781" s="25">
        <f t="shared" si="655"/>
        <v>0</v>
      </c>
      <c r="G1781" s="25">
        <f t="shared" si="656"/>
        <v>1</v>
      </c>
      <c r="H1781" s="25">
        <f t="shared" si="657"/>
        <v>1900</v>
      </c>
      <c r="I1781" s="25">
        <f t="shared" si="658"/>
        <v>1900</v>
      </c>
      <c r="J1781" s="63">
        <f t="shared" si="659"/>
        <v>91</v>
      </c>
      <c r="K1781" s="25">
        <f t="shared" si="660"/>
        <v>0</v>
      </c>
      <c r="L1781" s="25">
        <f t="shared" si="661"/>
        <v>0</v>
      </c>
      <c r="M1781" s="25">
        <f t="shared" si="662"/>
        <v>114</v>
      </c>
      <c r="N1781" s="22">
        <f t="shared" si="663"/>
        <v>0</v>
      </c>
      <c r="O1781" s="22">
        <f t="shared" si="664"/>
        <v>0</v>
      </c>
      <c r="P1781" s="22">
        <f t="shared" si="647"/>
        <v>0</v>
      </c>
      <c r="Q1781" s="62"/>
      <c r="R1781" s="21">
        <f t="shared" si="648"/>
        <v>0</v>
      </c>
      <c r="S1781" s="21"/>
      <c r="T1781" s="56">
        <f t="shared" si="649"/>
        <v>0</v>
      </c>
      <c r="U1781" s="23" t="e">
        <f t="shared" si="650"/>
        <v>#DIV/0!</v>
      </c>
      <c r="V1781" s="23" t="str">
        <f t="shared" si="665"/>
        <v/>
      </c>
      <c r="W1781" s="24"/>
      <c r="X1781" s="55" t="str">
        <f t="shared" si="653"/>
        <v/>
      </c>
      <c r="Y1781" s="19"/>
      <c r="Z1781" s="26" t="e">
        <f t="shared" si="666"/>
        <v>#DIV/0!</v>
      </c>
      <c r="AA1781" s="26">
        <f t="shared" si="668"/>
        <v>0</v>
      </c>
      <c r="AB1781" s="26" t="str">
        <f t="shared" si="652"/>
        <v/>
      </c>
      <c r="AC1781" s="27">
        <f t="shared" si="669"/>
        <v>0</v>
      </c>
      <c r="AD1781" s="19"/>
      <c r="AE1781" s="19" t="str">
        <f t="shared" si="651"/>
        <v/>
      </c>
      <c r="AF1781" s="66" t="e">
        <f t="shared" si="667"/>
        <v>#VALUE!</v>
      </c>
    </row>
    <row r="1782" spans="1:32">
      <c r="A1782" s="16" t="str">
        <f t="shared" si="654"/>
        <v/>
      </c>
      <c r="B1782" s="29"/>
      <c r="C1782" s="17"/>
      <c r="D1782" s="32"/>
      <c r="E1782" s="18"/>
      <c r="F1782" s="25">
        <f t="shared" si="655"/>
        <v>0</v>
      </c>
      <c r="G1782" s="25">
        <f t="shared" si="656"/>
        <v>1</v>
      </c>
      <c r="H1782" s="25">
        <f t="shared" si="657"/>
        <v>1900</v>
      </c>
      <c r="I1782" s="25">
        <f t="shared" si="658"/>
        <v>1900</v>
      </c>
      <c r="J1782" s="63">
        <f t="shared" si="659"/>
        <v>91</v>
      </c>
      <c r="K1782" s="25">
        <f t="shared" si="660"/>
        <v>0</v>
      </c>
      <c r="L1782" s="25">
        <f t="shared" si="661"/>
        <v>0</v>
      </c>
      <c r="M1782" s="25">
        <f t="shared" si="662"/>
        <v>114</v>
      </c>
      <c r="N1782" s="22">
        <f t="shared" si="663"/>
        <v>0</v>
      </c>
      <c r="O1782" s="22">
        <f t="shared" si="664"/>
        <v>0</v>
      </c>
      <c r="P1782" s="22">
        <f t="shared" si="647"/>
        <v>0</v>
      </c>
      <c r="Q1782" s="62"/>
      <c r="R1782" s="21">
        <f t="shared" si="648"/>
        <v>0</v>
      </c>
      <c r="S1782" s="21"/>
      <c r="T1782" s="56">
        <f t="shared" si="649"/>
        <v>0</v>
      </c>
      <c r="U1782" s="23" t="e">
        <f t="shared" si="650"/>
        <v>#DIV/0!</v>
      </c>
      <c r="V1782" s="23" t="str">
        <f t="shared" si="665"/>
        <v/>
      </c>
      <c r="W1782" s="24"/>
      <c r="X1782" s="55" t="str">
        <f t="shared" si="653"/>
        <v/>
      </c>
      <c r="Y1782" s="19"/>
      <c r="Z1782" s="26" t="e">
        <f t="shared" si="666"/>
        <v>#DIV/0!</v>
      </c>
      <c r="AA1782" s="26">
        <f t="shared" si="668"/>
        <v>0</v>
      </c>
      <c r="AB1782" s="26" t="str">
        <f t="shared" si="652"/>
        <v/>
      </c>
      <c r="AC1782" s="27">
        <f t="shared" si="669"/>
        <v>0</v>
      </c>
      <c r="AD1782" s="19"/>
      <c r="AE1782" s="19" t="str">
        <f t="shared" si="651"/>
        <v/>
      </c>
      <c r="AF1782" s="66" t="e">
        <f t="shared" si="667"/>
        <v>#VALUE!</v>
      </c>
    </row>
    <row r="1783" spans="1:32">
      <c r="A1783" s="16" t="str">
        <f t="shared" si="654"/>
        <v/>
      </c>
      <c r="B1783" s="29"/>
      <c r="C1783" s="17"/>
      <c r="D1783" s="32"/>
      <c r="E1783" s="18"/>
      <c r="F1783" s="25">
        <f t="shared" si="655"/>
        <v>0</v>
      </c>
      <c r="G1783" s="25">
        <f t="shared" si="656"/>
        <v>1</v>
      </c>
      <c r="H1783" s="25">
        <f t="shared" si="657"/>
        <v>1900</v>
      </c>
      <c r="I1783" s="25">
        <f t="shared" si="658"/>
        <v>1900</v>
      </c>
      <c r="J1783" s="63">
        <f t="shared" si="659"/>
        <v>91</v>
      </c>
      <c r="K1783" s="25">
        <f t="shared" si="660"/>
        <v>0</v>
      </c>
      <c r="L1783" s="25">
        <f t="shared" si="661"/>
        <v>0</v>
      </c>
      <c r="M1783" s="25">
        <f t="shared" si="662"/>
        <v>114</v>
      </c>
      <c r="N1783" s="22">
        <f t="shared" si="663"/>
        <v>0</v>
      </c>
      <c r="O1783" s="22">
        <f t="shared" si="664"/>
        <v>0</v>
      </c>
      <c r="P1783" s="22">
        <f t="shared" si="647"/>
        <v>0</v>
      </c>
      <c r="Q1783" s="62"/>
      <c r="R1783" s="21">
        <f t="shared" si="648"/>
        <v>0</v>
      </c>
      <c r="S1783" s="21"/>
      <c r="T1783" s="56">
        <f t="shared" si="649"/>
        <v>0</v>
      </c>
      <c r="U1783" s="23" t="e">
        <f t="shared" si="650"/>
        <v>#DIV/0!</v>
      </c>
      <c r="V1783" s="23" t="str">
        <f t="shared" si="665"/>
        <v/>
      </c>
      <c r="W1783" s="24"/>
      <c r="X1783" s="55" t="str">
        <f t="shared" si="653"/>
        <v/>
      </c>
      <c r="Y1783" s="19"/>
      <c r="Z1783" s="26" t="e">
        <f t="shared" si="666"/>
        <v>#DIV/0!</v>
      </c>
      <c r="AA1783" s="26">
        <f t="shared" si="668"/>
        <v>0</v>
      </c>
      <c r="AB1783" s="26" t="str">
        <f t="shared" si="652"/>
        <v/>
      </c>
      <c r="AC1783" s="27">
        <f t="shared" si="669"/>
        <v>0</v>
      </c>
      <c r="AD1783" s="19"/>
      <c r="AE1783" s="19" t="str">
        <f t="shared" si="651"/>
        <v/>
      </c>
      <c r="AF1783" s="66" t="e">
        <f t="shared" si="667"/>
        <v>#VALUE!</v>
      </c>
    </row>
    <row r="1784" spans="1:32">
      <c r="A1784" s="16" t="str">
        <f t="shared" si="654"/>
        <v/>
      </c>
      <c r="B1784" s="29"/>
      <c r="C1784" s="17"/>
      <c r="D1784" s="32"/>
      <c r="E1784" s="18"/>
      <c r="F1784" s="25">
        <f t="shared" si="655"/>
        <v>0</v>
      </c>
      <c r="G1784" s="25">
        <f t="shared" si="656"/>
        <v>1</v>
      </c>
      <c r="H1784" s="25">
        <f t="shared" si="657"/>
        <v>1900</v>
      </c>
      <c r="I1784" s="25">
        <f t="shared" si="658"/>
        <v>1900</v>
      </c>
      <c r="J1784" s="63">
        <f t="shared" si="659"/>
        <v>91</v>
      </c>
      <c r="K1784" s="25">
        <f t="shared" si="660"/>
        <v>0</v>
      </c>
      <c r="L1784" s="25">
        <f t="shared" si="661"/>
        <v>0</v>
      </c>
      <c r="M1784" s="25">
        <f t="shared" si="662"/>
        <v>114</v>
      </c>
      <c r="N1784" s="22">
        <f t="shared" si="663"/>
        <v>0</v>
      </c>
      <c r="O1784" s="22">
        <f t="shared" si="664"/>
        <v>0</v>
      </c>
      <c r="P1784" s="22">
        <f t="shared" si="647"/>
        <v>0</v>
      </c>
      <c r="Q1784" s="62"/>
      <c r="R1784" s="21">
        <f t="shared" si="648"/>
        <v>0</v>
      </c>
      <c r="S1784" s="21"/>
      <c r="T1784" s="56">
        <f t="shared" si="649"/>
        <v>0</v>
      </c>
      <c r="U1784" s="23" t="e">
        <f t="shared" si="650"/>
        <v>#DIV/0!</v>
      </c>
      <c r="V1784" s="23" t="str">
        <f t="shared" si="665"/>
        <v/>
      </c>
      <c r="W1784" s="24"/>
      <c r="X1784" s="55" t="str">
        <f t="shared" si="653"/>
        <v/>
      </c>
      <c r="Y1784" s="19"/>
      <c r="Z1784" s="26" t="e">
        <f t="shared" si="666"/>
        <v>#DIV/0!</v>
      </c>
      <c r="AA1784" s="26">
        <f t="shared" si="668"/>
        <v>0</v>
      </c>
      <c r="AB1784" s="26" t="str">
        <f t="shared" si="652"/>
        <v/>
      </c>
      <c r="AC1784" s="27">
        <f t="shared" si="669"/>
        <v>0</v>
      </c>
      <c r="AD1784" s="19"/>
      <c r="AE1784" s="19" t="str">
        <f t="shared" si="651"/>
        <v/>
      </c>
      <c r="AF1784" s="66" t="e">
        <f t="shared" si="667"/>
        <v>#VALUE!</v>
      </c>
    </row>
    <row r="1785" spans="1:32">
      <c r="A1785" s="16" t="str">
        <f t="shared" si="654"/>
        <v/>
      </c>
      <c r="B1785" s="29"/>
      <c r="C1785" s="17"/>
      <c r="D1785" s="32"/>
      <c r="E1785" s="18"/>
      <c r="F1785" s="25">
        <f t="shared" si="655"/>
        <v>0</v>
      </c>
      <c r="G1785" s="25">
        <f t="shared" si="656"/>
        <v>1</v>
      </c>
      <c r="H1785" s="25">
        <f t="shared" si="657"/>
        <v>1900</v>
      </c>
      <c r="I1785" s="25">
        <f t="shared" si="658"/>
        <v>1900</v>
      </c>
      <c r="J1785" s="63">
        <f t="shared" si="659"/>
        <v>91</v>
      </c>
      <c r="K1785" s="25">
        <f t="shared" si="660"/>
        <v>0</v>
      </c>
      <c r="L1785" s="25">
        <f t="shared" si="661"/>
        <v>0</v>
      </c>
      <c r="M1785" s="25">
        <f t="shared" si="662"/>
        <v>114</v>
      </c>
      <c r="N1785" s="22">
        <f t="shared" si="663"/>
        <v>0</v>
      </c>
      <c r="O1785" s="22">
        <f t="shared" si="664"/>
        <v>0</v>
      </c>
      <c r="P1785" s="22">
        <f t="shared" si="647"/>
        <v>0</v>
      </c>
      <c r="Q1785" s="62"/>
      <c r="R1785" s="21">
        <f t="shared" si="648"/>
        <v>0</v>
      </c>
      <c r="S1785" s="21"/>
      <c r="T1785" s="56">
        <f t="shared" si="649"/>
        <v>0</v>
      </c>
      <c r="U1785" s="23" t="e">
        <f t="shared" si="650"/>
        <v>#DIV/0!</v>
      </c>
      <c r="V1785" s="23" t="str">
        <f t="shared" si="665"/>
        <v/>
      </c>
      <c r="W1785" s="24"/>
      <c r="X1785" s="55" t="str">
        <f t="shared" si="653"/>
        <v/>
      </c>
      <c r="Y1785" s="19"/>
      <c r="Z1785" s="26" t="e">
        <f t="shared" si="666"/>
        <v>#DIV/0!</v>
      </c>
      <c r="AA1785" s="26">
        <f t="shared" si="668"/>
        <v>0</v>
      </c>
      <c r="AB1785" s="26" t="str">
        <f t="shared" si="652"/>
        <v/>
      </c>
      <c r="AC1785" s="27">
        <f t="shared" si="669"/>
        <v>0</v>
      </c>
      <c r="AD1785" s="19"/>
      <c r="AE1785" s="19" t="str">
        <f t="shared" si="651"/>
        <v/>
      </c>
      <c r="AF1785" s="66" t="e">
        <f t="shared" si="667"/>
        <v>#VALUE!</v>
      </c>
    </row>
    <row r="1786" spans="1:32">
      <c r="A1786" s="16" t="str">
        <f t="shared" si="654"/>
        <v/>
      </c>
      <c r="B1786" s="29"/>
      <c r="C1786" s="17"/>
      <c r="D1786" s="32"/>
      <c r="E1786" s="18"/>
      <c r="F1786" s="25">
        <f t="shared" si="655"/>
        <v>0</v>
      </c>
      <c r="G1786" s="25">
        <f t="shared" si="656"/>
        <v>1</v>
      </c>
      <c r="H1786" s="25">
        <f t="shared" si="657"/>
        <v>1900</v>
      </c>
      <c r="I1786" s="25">
        <f t="shared" si="658"/>
        <v>1900</v>
      </c>
      <c r="J1786" s="63">
        <f t="shared" si="659"/>
        <v>91</v>
      </c>
      <c r="K1786" s="25">
        <f t="shared" si="660"/>
        <v>0</v>
      </c>
      <c r="L1786" s="25">
        <f t="shared" si="661"/>
        <v>0</v>
      </c>
      <c r="M1786" s="25">
        <f t="shared" si="662"/>
        <v>114</v>
      </c>
      <c r="N1786" s="22">
        <f t="shared" si="663"/>
        <v>0</v>
      </c>
      <c r="O1786" s="22">
        <f t="shared" si="664"/>
        <v>0</v>
      </c>
      <c r="P1786" s="22">
        <f t="shared" si="647"/>
        <v>0</v>
      </c>
      <c r="Q1786" s="62"/>
      <c r="R1786" s="21">
        <f t="shared" si="648"/>
        <v>0</v>
      </c>
      <c r="S1786" s="21"/>
      <c r="T1786" s="56">
        <f t="shared" si="649"/>
        <v>0</v>
      </c>
      <c r="U1786" s="23" t="e">
        <f t="shared" si="650"/>
        <v>#DIV/0!</v>
      </c>
      <c r="V1786" s="23" t="str">
        <f t="shared" si="665"/>
        <v/>
      </c>
      <c r="W1786" s="24"/>
      <c r="X1786" s="55" t="str">
        <f t="shared" si="653"/>
        <v/>
      </c>
      <c r="Y1786" s="19"/>
      <c r="Z1786" s="26" t="e">
        <f t="shared" si="666"/>
        <v>#DIV/0!</v>
      </c>
      <c r="AA1786" s="26">
        <f t="shared" si="668"/>
        <v>0</v>
      </c>
      <c r="AB1786" s="26" t="str">
        <f t="shared" si="652"/>
        <v/>
      </c>
      <c r="AC1786" s="27">
        <f t="shared" si="669"/>
        <v>0</v>
      </c>
      <c r="AD1786" s="19"/>
      <c r="AE1786" s="19" t="str">
        <f t="shared" si="651"/>
        <v/>
      </c>
      <c r="AF1786" s="66" t="e">
        <f t="shared" si="667"/>
        <v>#VALUE!</v>
      </c>
    </row>
    <row r="1787" spans="1:32">
      <c r="A1787" s="16" t="str">
        <f t="shared" si="654"/>
        <v/>
      </c>
      <c r="B1787" s="29"/>
      <c r="C1787" s="17"/>
      <c r="D1787" s="32"/>
      <c r="E1787" s="18"/>
      <c r="F1787" s="25">
        <f t="shared" si="655"/>
        <v>0</v>
      </c>
      <c r="G1787" s="25">
        <f t="shared" si="656"/>
        <v>1</v>
      </c>
      <c r="H1787" s="25">
        <f t="shared" si="657"/>
        <v>1900</v>
      </c>
      <c r="I1787" s="25">
        <f t="shared" si="658"/>
        <v>1900</v>
      </c>
      <c r="J1787" s="63">
        <f t="shared" si="659"/>
        <v>91</v>
      </c>
      <c r="K1787" s="25">
        <f t="shared" si="660"/>
        <v>0</v>
      </c>
      <c r="L1787" s="25">
        <f t="shared" si="661"/>
        <v>0</v>
      </c>
      <c r="M1787" s="25">
        <f t="shared" si="662"/>
        <v>114</v>
      </c>
      <c r="N1787" s="22">
        <f t="shared" si="663"/>
        <v>0</v>
      </c>
      <c r="O1787" s="22">
        <f t="shared" si="664"/>
        <v>0</v>
      </c>
      <c r="P1787" s="22">
        <f t="shared" si="647"/>
        <v>0</v>
      </c>
      <c r="Q1787" s="62"/>
      <c r="R1787" s="21">
        <f t="shared" si="648"/>
        <v>0</v>
      </c>
      <c r="S1787" s="21"/>
      <c r="T1787" s="56">
        <f t="shared" si="649"/>
        <v>0</v>
      </c>
      <c r="U1787" s="23" t="e">
        <f t="shared" si="650"/>
        <v>#DIV/0!</v>
      </c>
      <c r="V1787" s="23" t="str">
        <f t="shared" si="665"/>
        <v/>
      </c>
      <c r="W1787" s="24"/>
      <c r="X1787" s="55" t="str">
        <f t="shared" si="653"/>
        <v/>
      </c>
      <c r="Y1787" s="19"/>
      <c r="Z1787" s="26" t="e">
        <f t="shared" si="666"/>
        <v>#DIV/0!</v>
      </c>
      <c r="AA1787" s="26">
        <f t="shared" si="668"/>
        <v>0</v>
      </c>
      <c r="AB1787" s="26" t="str">
        <f t="shared" si="652"/>
        <v/>
      </c>
      <c r="AC1787" s="27">
        <f t="shared" si="669"/>
        <v>0</v>
      </c>
      <c r="AD1787" s="19"/>
      <c r="AE1787" s="19" t="str">
        <f t="shared" si="651"/>
        <v/>
      </c>
      <c r="AF1787" s="66" t="e">
        <f t="shared" si="667"/>
        <v>#VALUE!</v>
      </c>
    </row>
    <row r="1788" spans="1:32">
      <c r="A1788" s="16" t="str">
        <f t="shared" si="654"/>
        <v/>
      </c>
      <c r="B1788" s="29"/>
      <c r="C1788" s="17"/>
      <c r="D1788" s="32"/>
      <c r="E1788" s="18"/>
      <c r="F1788" s="25">
        <f t="shared" si="655"/>
        <v>0</v>
      </c>
      <c r="G1788" s="25">
        <f t="shared" si="656"/>
        <v>1</v>
      </c>
      <c r="H1788" s="25">
        <f t="shared" si="657"/>
        <v>1900</v>
      </c>
      <c r="I1788" s="25">
        <f t="shared" si="658"/>
        <v>1900</v>
      </c>
      <c r="J1788" s="63">
        <f t="shared" si="659"/>
        <v>91</v>
      </c>
      <c r="K1788" s="25">
        <f t="shared" si="660"/>
        <v>0</v>
      </c>
      <c r="L1788" s="25">
        <f t="shared" si="661"/>
        <v>0</v>
      </c>
      <c r="M1788" s="25">
        <f t="shared" si="662"/>
        <v>114</v>
      </c>
      <c r="N1788" s="22">
        <f t="shared" si="663"/>
        <v>0</v>
      </c>
      <c r="O1788" s="22">
        <f t="shared" si="664"/>
        <v>0</v>
      </c>
      <c r="P1788" s="22">
        <f t="shared" si="647"/>
        <v>0</v>
      </c>
      <c r="Q1788" s="62"/>
      <c r="R1788" s="21">
        <f t="shared" si="648"/>
        <v>0</v>
      </c>
      <c r="S1788" s="21"/>
      <c r="T1788" s="56">
        <f t="shared" si="649"/>
        <v>0</v>
      </c>
      <c r="U1788" s="23" t="e">
        <f t="shared" si="650"/>
        <v>#DIV/0!</v>
      </c>
      <c r="V1788" s="23" t="str">
        <f t="shared" si="665"/>
        <v/>
      </c>
      <c r="W1788" s="24"/>
      <c r="X1788" s="55" t="str">
        <f t="shared" si="653"/>
        <v/>
      </c>
      <c r="Y1788" s="19"/>
      <c r="Z1788" s="26" t="e">
        <f t="shared" si="666"/>
        <v>#DIV/0!</v>
      </c>
      <c r="AA1788" s="26">
        <f t="shared" si="668"/>
        <v>0</v>
      </c>
      <c r="AB1788" s="26" t="str">
        <f t="shared" si="652"/>
        <v/>
      </c>
      <c r="AC1788" s="27">
        <f t="shared" si="669"/>
        <v>0</v>
      </c>
      <c r="AD1788" s="19"/>
      <c r="AE1788" s="19" t="str">
        <f t="shared" si="651"/>
        <v/>
      </c>
      <c r="AF1788" s="66" t="e">
        <f t="shared" si="667"/>
        <v>#VALUE!</v>
      </c>
    </row>
    <row r="1789" spans="1:32">
      <c r="A1789" s="16" t="str">
        <f t="shared" si="654"/>
        <v/>
      </c>
      <c r="B1789" s="29"/>
      <c r="C1789" s="17"/>
      <c r="D1789" s="32"/>
      <c r="E1789" s="18"/>
      <c r="F1789" s="25">
        <f t="shared" si="655"/>
        <v>0</v>
      </c>
      <c r="G1789" s="25">
        <f t="shared" si="656"/>
        <v>1</v>
      </c>
      <c r="H1789" s="25">
        <f t="shared" si="657"/>
        <v>1900</v>
      </c>
      <c r="I1789" s="25">
        <f t="shared" si="658"/>
        <v>1900</v>
      </c>
      <c r="J1789" s="63">
        <f t="shared" si="659"/>
        <v>91</v>
      </c>
      <c r="K1789" s="25">
        <f t="shared" si="660"/>
        <v>0</v>
      </c>
      <c r="L1789" s="25">
        <f t="shared" si="661"/>
        <v>0</v>
      </c>
      <c r="M1789" s="25">
        <f t="shared" si="662"/>
        <v>114</v>
      </c>
      <c r="N1789" s="22">
        <f t="shared" si="663"/>
        <v>0</v>
      </c>
      <c r="O1789" s="22">
        <f t="shared" si="664"/>
        <v>0</v>
      </c>
      <c r="P1789" s="22">
        <f t="shared" si="647"/>
        <v>0</v>
      </c>
      <c r="Q1789" s="62"/>
      <c r="R1789" s="21">
        <f t="shared" si="648"/>
        <v>0</v>
      </c>
      <c r="S1789" s="21"/>
      <c r="T1789" s="56">
        <f t="shared" si="649"/>
        <v>0</v>
      </c>
      <c r="U1789" s="23" t="e">
        <f t="shared" si="650"/>
        <v>#DIV/0!</v>
      </c>
      <c r="V1789" s="23" t="str">
        <f t="shared" si="665"/>
        <v/>
      </c>
      <c r="W1789" s="24"/>
      <c r="X1789" s="55" t="str">
        <f t="shared" si="653"/>
        <v/>
      </c>
      <c r="Y1789" s="19"/>
      <c r="Z1789" s="26" t="e">
        <f t="shared" si="666"/>
        <v>#DIV/0!</v>
      </c>
      <c r="AA1789" s="26">
        <f t="shared" si="668"/>
        <v>0</v>
      </c>
      <c r="AB1789" s="26" t="str">
        <f t="shared" si="652"/>
        <v/>
      </c>
      <c r="AC1789" s="27">
        <f t="shared" si="669"/>
        <v>0</v>
      </c>
      <c r="AD1789" s="19"/>
      <c r="AE1789" s="19" t="str">
        <f t="shared" si="651"/>
        <v/>
      </c>
      <c r="AF1789" s="66" t="e">
        <f t="shared" si="667"/>
        <v>#VALUE!</v>
      </c>
    </row>
    <row r="1790" spans="1:32">
      <c r="A1790" s="16" t="str">
        <f t="shared" si="654"/>
        <v/>
      </c>
      <c r="B1790" s="29"/>
      <c r="C1790" s="17"/>
      <c r="D1790" s="32"/>
      <c r="E1790" s="18"/>
      <c r="F1790" s="25">
        <f t="shared" si="655"/>
        <v>0</v>
      </c>
      <c r="G1790" s="25">
        <f t="shared" si="656"/>
        <v>1</v>
      </c>
      <c r="H1790" s="25">
        <f t="shared" si="657"/>
        <v>1900</v>
      </c>
      <c r="I1790" s="25">
        <f t="shared" si="658"/>
        <v>1900</v>
      </c>
      <c r="J1790" s="63">
        <f t="shared" si="659"/>
        <v>91</v>
      </c>
      <c r="K1790" s="25">
        <f t="shared" si="660"/>
        <v>0</v>
      </c>
      <c r="L1790" s="25">
        <f t="shared" si="661"/>
        <v>0</v>
      </c>
      <c r="M1790" s="25">
        <f t="shared" si="662"/>
        <v>114</v>
      </c>
      <c r="N1790" s="22">
        <f t="shared" si="663"/>
        <v>0</v>
      </c>
      <c r="O1790" s="22">
        <f t="shared" si="664"/>
        <v>0</v>
      </c>
      <c r="P1790" s="22">
        <f t="shared" si="647"/>
        <v>0</v>
      </c>
      <c r="Q1790" s="62"/>
      <c r="R1790" s="21">
        <f t="shared" si="648"/>
        <v>0</v>
      </c>
      <c r="S1790" s="21"/>
      <c r="T1790" s="56">
        <f t="shared" si="649"/>
        <v>0</v>
      </c>
      <c r="U1790" s="23" t="e">
        <f t="shared" si="650"/>
        <v>#DIV/0!</v>
      </c>
      <c r="V1790" s="23" t="str">
        <f t="shared" si="665"/>
        <v/>
      </c>
      <c r="W1790" s="24"/>
      <c r="X1790" s="55" t="str">
        <f t="shared" si="653"/>
        <v/>
      </c>
      <c r="Y1790" s="19"/>
      <c r="Z1790" s="26" t="e">
        <f t="shared" si="666"/>
        <v>#DIV/0!</v>
      </c>
      <c r="AA1790" s="26">
        <f t="shared" si="668"/>
        <v>0</v>
      </c>
      <c r="AB1790" s="26" t="str">
        <f t="shared" si="652"/>
        <v/>
      </c>
      <c r="AC1790" s="27">
        <f t="shared" si="669"/>
        <v>0</v>
      </c>
      <c r="AD1790" s="19"/>
      <c r="AE1790" s="19" t="str">
        <f t="shared" si="651"/>
        <v/>
      </c>
      <c r="AF1790" s="66" t="e">
        <f t="shared" si="667"/>
        <v>#VALUE!</v>
      </c>
    </row>
    <row r="1791" spans="1:32">
      <c r="A1791" s="16" t="str">
        <f t="shared" si="654"/>
        <v/>
      </c>
      <c r="B1791" s="29"/>
      <c r="C1791" s="17"/>
      <c r="D1791" s="32"/>
      <c r="E1791" s="18"/>
      <c r="F1791" s="25">
        <f t="shared" si="655"/>
        <v>0</v>
      </c>
      <c r="G1791" s="25">
        <f t="shared" si="656"/>
        <v>1</v>
      </c>
      <c r="H1791" s="25">
        <f t="shared" si="657"/>
        <v>1900</v>
      </c>
      <c r="I1791" s="25">
        <f t="shared" si="658"/>
        <v>1900</v>
      </c>
      <c r="J1791" s="63">
        <f t="shared" si="659"/>
        <v>91</v>
      </c>
      <c r="K1791" s="25">
        <f t="shared" si="660"/>
        <v>0</v>
      </c>
      <c r="L1791" s="25">
        <f t="shared" si="661"/>
        <v>0</v>
      </c>
      <c r="M1791" s="25">
        <f t="shared" si="662"/>
        <v>114</v>
      </c>
      <c r="N1791" s="22">
        <f t="shared" si="663"/>
        <v>0</v>
      </c>
      <c r="O1791" s="22">
        <f t="shared" si="664"/>
        <v>0</v>
      </c>
      <c r="P1791" s="22">
        <f t="shared" si="647"/>
        <v>0</v>
      </c>
      <c r="Q1791" s="62"/>
      <c r="R1791" s="21">
        <f t="shared" si="648"/>
        <v>0</v>
      </c>
      <c r="S1791" s="21"/>
      <c r="T1791" s="56">
        <f t="shared" si="649"/>
        <v>0</v>
      </c>
      <c r="U1791" s="23" t="e">
        <f t="shared" si="650"/>
        <v>#DIV/0!</v>
      </c>
      <c r="V1791" s="23" t="str">
        <f t="shared" si="665"/>
        <v/>
      </c>
      <c r="W1791" s="24"/>
      <c r="X1791" s="55" t="str">
        <f t="shared" si="653"/>
        <v/>
      </c>
      <c r="Y1791" s="19"/>
      <c r="Z1791" s="26" t="e">
        <f t="shared" si="666"/>
        <v>#DIV/0!</v>
      </c>
      <c r="AA1791" s="26">
        <f t="shared" si="668"/>
        <v>0</v>
      </c>
      <c r="AB1791" s="26" t="str">
        <f t="shared" si="652"/>
        <v/>
      </c>
      <c r="AC1791" s="27">
        <f t="shared" si="669"/>
        <v>0</v>
      </c>
      <c r="AD1791" s="19"/>
      <c r="AE1791" s="19" t="str">
        <f t="shared" si="651"/>
        <v/>
      </c>
      <c r="AF1791" s="66" t="e">
        <f t="shared" si="667"/>
        <v>#VALUE!</v>
      </c>
    </row>
    <row r="1792" spans="1:32">
      <c r="A1792" s="16" t="str">
        <f t="shared" si="654"/>
        <v/>
      </c>
      <c r="B1792" s="29"/>
      <c r="C1792" s="17"/>
      <c r="D1792" s="32"/>
      <c r="E1792" s="18"/>
      <c r="F1792" s="25">
        <f t="shared" si="655"/>
        <v>0</v>
      </c>
      <c r="G1792" s="25">
        <f t="shared" si="656"/>
        <v>1</v>
      </c>
      <c r="H1792" s="25">
        <f t="shared" si="657"/>
        <v>1900</v>
      </c>
      <c r="I1792" s="25">
        <f t="shared" si="658"/>
        <v>1900</v>
      </c>
      <c r="J1792" s="63">
        <f t="shared" si="659"/>
        <v>91</v>
      </c>
      <c r="K1792" s="25">
        <f t="shared" si="660"/>
        <v>0</v>
      </c>
      <c r="L1792" s="25">
        <f t="shared" si="661"/>
        <v>0</v>
      </c>
      <c r="M1792" s="25">
        <f t="shared" si="662"/>
        <v>114</v>
      </c>
      <c r="N1792" s="22">
        <f t="shared" si="663"/>
        <v>0</v>
      </c>
      <c r="O1792" s="22">
        <f t="shared" si="664"/>
        <v>0</v>
      </c>
      <c r="P1792" s="22">
        <f t="shared" si="647"/>
        <v>0</v>
      </c>
      <c r="Q1792" s="62"/>
      <c r="R1792" s="21">
        <f t="shared" si="648"/>
        <v>0</v>
      </c>
      <c r="S1792" s="21"/>
      <c r="T1792" s="56">
        <f t="shared" si="649"/>
        <v>0</v>
      </c>
      <c r="U1792" s="23" t="e">
        <f t="shared" si="650"/>
        <v>#DIV/0!</v>
      </c>
      <c r="V1792" s="23" t="str">
        <f t="shared" si="665"/>
        <v/>
      </c>
      <c r="W1792" s="24"/>
      <c r="X1792" s="55" t="str">
        <f t="shared" si="653"/>
        <v/>
      </c>
      <c r="Y1792" s="19"/>
      <c r="Z1792" s="26" t="e">
        <f t="shared" si="666"/>
        <v>#DIV/0!</v>
      </c>
      <c r="AA1792" s="26">
        <f t="shared" si="668"/>
        <v>0</v>
      </c>
      <c r="AB1792" s="26" t="str">
        <f t="shared" si="652"/>
        <v/>
      </c>
      <c r="AC1792" s="27">
        <f t="shared" si="669"/>
        <v>0</v>
      </c>
      <c r="AD1792" s="19"/>
      <c r="AE1792" s="19" t="str">
        <f t="shared" si="651"/>
        <v/>
      </c>
      <c r="AF1792" s="66" t="e">
        <f t="shared" si="667"/>
        <v>#VALUE!</v>
      </c>
    </row>
    <row r="1793" spans="1:32">
      <c r="A1793" s="16" t="str">
        <f t="shared" si="654"/>
        <v/>
      </c>
      <c r="B1793" s="29"/>
      <c r="C1793" s="17"/>
      <c r="D1793" s="32"/>
      <c r="E1793" s="18"/>
      <c r="F1793" s="25">
        <f t="shared" si="655"/>
        <v>0</v>
      </c>
      <c r="G1793" s="25">
        <f t="shared" si="656"/>
        <v>1</v>
      </c>
      <c r="H1793" s="25">
        <f t="shared" si="657"/>
        <v>1900</v>
      </c>
      <c r="I1793" s="25">
        <f t="shared" si="658"/>
        <v>1900</v>
      </c>
      <c r="J1793" s="63">
        <f t="shared" si="659"/>
        <v>91</v>
      </c>
      <c r="K1793" s="25">
        <f t="shared" si="660"/>
        <v>0</v>
      </c>
      <c r="L1793" s="25">
        <f t="shared" si="661"/>
        <v>0</v>
      </c>
      <c r="M1793" s="25">
        <f t="shared" si="662"/>
        <v>114</v>
      </c>
      <c r="N1793" s="22">
        <f t="shared" si="663"/>
        <v>0</v>
      </c>
      <c r="O1793" s="22">
        <f t="shared" si="664"/>
        <v>0</v>
      </c>
      <c r="P1793" s="22">
        <f t="shared" si="647"/>
        <v>0</v>
      </c>
      <c r="Q1793" s="62"/>
      <c r="R1793" s="21">
        <f t="shared" si="648"/>
        <v>0</v>
      </c>
      <c r="S1793" s="21"/>
      <c r="T1793" s="56">
        <f t="shared" si="649"/>
        <v>0</v>
      </c>
      <c r="U1793" s="23" t="e">
        <f t="shared" si="650"/>
        <v>#DIV/0!</v>
      </c>
      <c r="V1793" s="23" t="str">
        <f t="shared" si="665"/>
        <v/>
      </c>
      <c r="W1793" s="24"/>
      <c r="X1793" s="55" t="str">
        <f t="shared" si="653"/>
        <v/>
      </c>
      <c r="Y1793" s="19"/>
      <c r="Z1793" s="26" t="e">
        <f t="shared" si="666"/>
        <v>#DIV/0!</v>
      </c>
      <c r="AA1793" s="26">
        <f t="shared" si="668"/>
        <v>0</v>
      </c>
      <c r="AB1793" s="26" t="str">
        <f t="shared" si="652"/>
        <v/>
      </c>
      <c r="AC1793" s="27">
        <f t="shared" si="669"/>
        <v>0</v>
      </c>
      <c r="AD1793" s="19"/>
      <c r="AE1793" s="19" t="str">
        <f t="shared" si="651"/>
        <v/>
      </c>
      <c r="AF1793" s="66" t="e">
        <f t="shared" si="667"/>
        <v>#VALUE!</v>
      </c>
    </row>
    <row r="1794" spans="1:32">
      <c r="A1794" s="16" t="str">
        <f t="shared" si="654"/>
        <v/>
      </c>
      <c r="B1794" s="29"/>
      <c r="C1794" s="17"/>
      <c r="D1794" s="32"/>
      <c r="E1794" s="18"/>
      <c r="F1794" s="25">
        <f t="shared" si="655"/>
        <v>0</v>
      </c>
      <c r="G1794" s="25">
        <f t="shared" si="656"/>
        <v>1</v>
      </c>
      <c r="H1794" s="25">
        <f t="shared" si="657"/>
        <v>1900</v>
      </c>
      <c r="I1794" s="25">
        <f t="shared" si="658"/>
        <v>1900</v>
      </c>
      <c r="J1794" s="63">
        <f t="shared" si="659"/>
        <v>91</v>
      </c>
      <c r="K1794" s="25">
        <f t="shared" si="660"/>
        <v>0</v>
      </c>
      <c r="L1794" s="25">
        <f t="shared" si="661"/>
        <v>0</v>
      </c>
      <c r="M1794" s="25">
        <f t="shared" si="662"/>
        <v>114</v>
      </c>
      <c r="N1794" s="22">
        <f t="shared" si="663"/>
        <v>0</v>
      </c>
      <c r="O1794" s="22">
        <f t="shared" si="664"/>
        <v>0</v>
      </c>
      <c r="P1794" s="22">
        <f t="shared" si="647"/>
        <v>0</v>
      </c>
      <c r="Q1794" s="62"/>
      <c r="R1794" s="21">
        <f t="shared" si="648"/>
        <v>0</v>
      </c>
      <c r="S1794" s="21"/>
      <c r="T1794" s="56">
        <f t="shared" si="649"/>
        <v>0</v>
      </c>
      <c r="U1794" s="23" t="e">
        <f t="shared" si="650"/>
        <v>#DIV/0!</v>
      </c>
      <c r="V1794" s="23" t="str">
        <f t="shared" si="665"/>
        <v/>
      </c>
      <c r="W1794" s="24"/>
      <c r="X1794" s="55" t="str">
        <f t="shared" si="653"/>
        <v/>
      </c>
      <c r="Y1794" s="19"/>
      <c r="Z1794" s="26" t="e">
        <f t="shared" si="666"/>
        <v>#DIV/0!</v>
      </c>
      <c r="AA1794" s="26">
        <f t="shared" si="668"/>
        <v>0</v>
      </c>
      <c r="AB1794" s="26" t="str">
        <f t="shared" si="652"/>
        <v/>
      </c>
      <c r="AC1794" s="27">
        <f t="shared" si="669"/>
        <v>0</v>
      </c>
      <c r="AD1794" s="19"/>
      <c r="AE1794" s="19" t="str">
        <f t="shared" si="651"/>
        <v/>
      </c>
      <c r="AF1794" s="66" t="e">
        <f t="shared" si="667"/>
        <v>#VALUE!</v>
      </c>
    </row>
    <row r="1795" spans="1:32">
      <c r="A1795" s="16" t="str">
        <f t="shared" si="654"/>
        <v/>
      </c>
      <c r="B1795" s="29"/>
      <c r="C1795" s="17"/>
      <c r="D1795" s="32"/>
      <c r="E1795" s="18"/>
      <c r="F1795" s="25">
        <f t="shared" si="655"/>
        <v>0</v>
      </c>
      <c r="G1795" s="25">
        <f t="shared" si="656"/>
        <v>1</v>
      </c>
      <c r="H1795" s="25">
        <f t="shared" si="657"/>
        <v>1900</v>
      </c>
      <c r="I1795" s="25">
        <f t="shared" si="658"/>
        <v>1900</v>
      </c>
      <c r="J1795" s="63">
        <f t="shared" si="659"/>
        <v>91</v>
      </c>
      <c r="K1795" s="25">
        <f t="shared" si="660"/>
        <v>0</v>
      </c>
      <c r="L1795" s="25">
        <f t="shared" si="661"/>
        <v>0</v>
      </c>
      <c r="M1795" s="25">
        <f t="shared" si="662"/>
        <v>114</v>
      </c>
      <c r="N1795" s="22">
        <f t="shared" si="663"/>
        <v>0</v>
      </c>
      <c r="O1795" s="22">
        <f t="shared" si="664"/>
        <v>0</v>
      </c>
      <c r="P1795" s="22">
        <f t="shared" ref="P1795:P1858" si="670">+IF(O1795&lt;0,0,O1795)</f>
        <v>0</v>
      </c>
      <c r="Q1795" s="62"/>
      <c r="R1795" s="21">
        <f t="shared" ref="R1795:R1858" si="671">+IF(Q1795="",P1795,Q1795)</f>
        <v>0</v>
      </c>
      <c r="S1795" s="21"/>
      <c r="T1795" s="56">
        <f t="shared" ref="T1795:T1858" si="672">IF((5%*E1795)&gt;R1795,R1795,(E1795*5%))</f>
        <v>0</v>
      </c>
      <c r="U1795" s="23" t="e">
        <f t="shared" ref="U1795:U1858" si="673">IF(T1795="0","No Further Usefule Life",((E1795-T1795)/(E1795*D1795)))</f>
        <v>#DIV/0!</v>
      </c>
      <c r="V1795" s="23" t="str">
        <f t="shared" si="665"/>
        <v/>
      </c>
      <c r="W1795" s="24"/>
      <c r="X1795" s="55" t="str">
        <f t="shared" si="653"/>
        <v/>
      </c>
      <c r="Y1795" s="19"/>
      <c r="Z1795" s="26" t="e">
        <f t="shared" si="666"/>
        <v>#DIV/0!</v>
      </c>
      <c r="AA1795" s="26">
        <f t="shared" si="668"/>
        <v>0</v>
      </c>
      <c r="AB1795" s="26" t="str">
        <f t="shared" si="652"/>
        <v/>
      </c>
      <c r="AC1795" s="27">
        <f t="shared" si="669"/>
        <v>0</v>
      </c>
      <c r="AD1795" s="19"/>
      <c r="AE1795" s="19" t="str">
        <f t="shared" ref="AE1795:AE1858" si="674">IF(W1795="","",IF(W1795&gt;V1795,"Charge from Profit &amp; Loss Account","Charge from Retained Earning"))</f>
        <v/>
      </c>
      <c r="AF1795" s="66" t="e">
        <f t="shared" si="667"/>
        <v>#VALUE!</v>
      </c>
    </row>
    <row r="1796" spans="1:32">
      <c r="A1796" s="16" t="str">
        <f t="shared" si="654"/>
        <v/>
      </c>
      <c r="B1796" s="29"/>
      <c r="C1796" s="17"/>
      <c r="D1796" s="32"/>
      <c r="E1796" s="18"/>
      <c r="F1796" s="25">
        <f t="shared" si="655"/>
        <v>0</v>
      </c>
      <c r="G1796" s="25">
        <f t="shared" si="656"/>
        <v>1</v>
      </c>
      <c r="H1796" s="25">
        <f t="shared" si="657"/>
        <v>1900</v>
      </c>
      <c r="I1796" s="25">
        <f t="shared" si="658"/>
        <v>1900</v>
      </c>
      <c r="J1796" s="63">
        <f t="shared" si="659"/>
        <v>91</v>
      </c>
      <c r="K1796" s="25">
        <f t="shared" si="660"/>
        <v>0</v>
      </c>
      <c r="L1796" s="25">
        <f t="shared" si="661"/>
        <v>0</v>
      </c>
      <c r="M1796" s="25">
        <f t="shared" si="662"/>
        <v>114</v>
      </c>
      <c r="N1796" s="22">
        <f t="shared" si="663"/>
        <v>0</v>
      </c>
      <c r="O1796" s="22">
        <f t="shared" si="664"/>
        <v>0</v>
      </c>
      <c r="P1796" s="22">
        <f t="shared" si="670"/>
        <v>0</v>
      </c>
      <c r="Q1796" s="62"/>
      <c r="R1796" s="21">
        <f t="shared" si="671"/>
        <v>0</v>
      </c>
      <c r="S1796" s="21"/>
      <c r="T1796" s="56">
        <f t="shared" si="672"/>
        <v>0</v>
      </c>
      <c r="U1796" s="23" t="e">
        <f t="shared" si="673"/>
        <v>#DIV/0!</v>
      </c>
      <c r="V1796" s="23" t="str">
        <f t="shared" si="665"/>
        <v/>
      </c>
      <c r="W1796" s="24"/>
      <c r="X1796" s="55" t="str">
        <f t="shared" si="653"/>
        <v/>
      </c>
      <c r="Y1796" s="19"/>
      <c r="Z1796" s="26" t="e">
        <f t="shared" si="666"/>
        <v>#DIV/0!</v>
      </c>
      <c r="AA1796" s="26">
        <f t="shared" si="668"/>
        <v>0</v>
      </c>
      <c r="AB1796" s="26" t="str">
        <f t="shared" ref="AB1796:AB1859" si="675">IF(E1796="","",IF(X1796&lt;1,AF1796,(AC1796/E1796)))</f>
        <v/>
      </c>
      <c r="AC1796" s="27">
        <f t="shared" si="669"/>
        <v>0</v>
      </c>
      <c r="AD1796" s="19"/>
      <c r="AE1796" s="19" t="str">
        <f t="shared" si="674"/>
        <v/>
      </c>
      <c r="AF1796" s="66" t="e">
        <f t="shared" si="667"/>
        <v>#VALUE!</v>
      </c>
    </row>
    <row r="1797" spans="1:32">
      <c r="A1797" s="16" t="str">
        <f t="shared" si="654"/>
        <v/>
      </c>
      <c r="B1797" s="29"/>
      <c r="C1797" s="17"/>
      <c r="D1797" s="32"/>
      <c r="E1797" s="18"/>
      <c r="F1797" s="25">
        <f t="shared" si="655"/>
        <v>0</v>
      </c>
      <c r="G1797" s="25">
        <f t="shared" si="656"/>
        <v>1</v>
      </c>
      <c r="H1797" s="25">
        <f t="shared" si="657"/>
        <v>1900</v>
      </c>
      <c r="I1797" s="25">
        <f t="shared" si="658"/>
        <v>1900</v>
      </c>
      <c r="J1797" s="63">
        <f t="shared" si="659"/>
        <v>91</v>
      </c>
      <c r="K1797" s="25">
        <f t="shared" si="660"/>
        <v>0</v>
      </c>
      <c r="L1797" s="25">
        <f t="shared" si="661"/>
        <v>0</v>
      </c>
      <c r="M1797" s="25">
        <f t="shared" si="662"/>
        <v>114</v>
      </c>
      <c r="N1797" s="22">
        <f t="shared" si="663"/>
        <v>0</v>
      </c>
      <c r="O1797" s="22">
        <f t="shared" si="664"/>
        <v>0</v>
      </c>
      <c r="P1797" s="22">
        <f t="shared" si="670"/>
        <v>0</v>
      </c>
      <c r="Q1797" s="62"/>
      <c r="R1797" s="21">
        <f t="shared" si="671"/>
        <v>0</v>
      </c>
      <c r="S1797" s="21"/>
      <c r="T1797" s="56">
        <f t="shared" si="672"/>
        <v>0</v>
      </c>
      <c r="U1797" s="23" t="e">
        <f t="shared" si="673"/>
        <v>#DIV/0!</v>
      </c>
      <c r="V1797" s="23" t="str">
        <f t="shared" si="665"/>
        <v/>
      </c>
      <c r="W1797" s="24"/>
      <c r="X1797" s="55" t="str">
        <f t="shared" ref="X1797:X1860" si="676">IF(W1797="","",IF(V1797&gt;W1797,"0",W1797-V1797))</f>
        <v/>
      </c>
      <c r="Y1797" s="19"/>
      <c r="Z1797" s="26" t="e">
        <f t="shared" si="666"/>
        <v>#DIV/0!</v>
      </c>
      <c r="AA1797" s="26">
        <f t="shared" si="668"/>
        <v>0</v>
      </c>
      <c r="AB1797" s="26" t="str">
        <f t="shared" si="675"/>
        <v/>
      </c>
      <c r="AC1797" s="27">
        <f t="shared" si="669"/>
        <v>0</v>
      </c>
      <c r="AD1797" s="19"/>
      <c r="AE1797" s="19" t="str">
        <f t="shared" si="674"/>
        <v/>
      </c>
      <c r="AF1797" s="66" t="e">
        <f t="shared" si="667"/>
        <v>#VALUE!</v>
      </c>
    </row>
    <row r="1798" spans="1:32">
      <c r="A1798" s="16" t="str">
        <f t="shared" si="654"/>
        <v/>
      </c>
      <c r="B1798" s="29"/>
      <c r="C1798" s="17"/>
      <c r="D1798" s="32"/>
      <c r="E1798" s="18"/>
      <c r="F1798" s="25">
        <f t="shared" si="655"/>
        <v>0</v>
      </c>
      <c r="G1798" s="25">
        <f t="shared" si="656"/>
        <v>1</v>
      </c>
      <c r="H1798" s="25">
        <f t="shared" si="657"/>
        <v>1900</v>
      </c>
      <c r="I1798" s="25">
        <f t="shared" si="658"/>
        <v>1900</v>
      </c>
      <c r="J1798" s="63">
        <f t="shared" si="659"/>
        <v>91</v>
      </c>
      <c r="K1798" s="25">
        <f t="shared" si="660"/>
        <v>0</v>
      </c>
      <c r="L1798" s="25">
        <f t="shared" si="661"/>
        <v>0</v>
      </c>
      <c r="M1798" s="25">
        <f t="shared" si="662"/>
        <v>114</v>
      </c>
      <c r="N1798" s="22">
        <f t="shared" si="663"/>
        <v>0</v>
      </c>
      <c r="O1798" s="22">
        <f t="shared" si="664"/>
        <v>0</v>
      </c>
      <c r="P1798" s="22">
        <f t="shared" si="670"/>
        <v>0</v>
      </c>
      <c r="Q1798" s="62"/>
      <c r="R1798" s="21">
        <f t="shared" si="671"/>
        <v>0</v>
      </c>
      <c r="S1798" s="21"/>
      <c r="T1798" s="56">
        <f t="shared" si="672"/>
        <v>0</v>
      </c>
      <c r="U1798" s="23" t="e">
        <f t="shared" si="673"/>
        <v>#DIV/0!</v>
      </c>
      <c r="V1798" s="23" t="str">
        <f t="shared" si="665"/>
        <v/>
      </c>
      <c r="W1798" s="24"/>
      <c r="X1798" s="55" t="str">
        <f t="shared" si="676"/>
        <v/>
      </c>
      <c r="Y1798" s="19"/>
      <c r="Z1798" s="26" t="e">
        <f t="shared" si="666"/>
        <v>#DIV/0!</v>
      </c>
      <c r="AA1798" s="26">
        <f t="shared" si="668"/>
        <v>0</v>
      </c>
      <c r="AB1798" s="26" t="str">
        <f t="shared" si="675"/>
        <v/>
      </c>
      <c r="AC1798" s="27">
        <f t="shared" si="669"/>
        <v>0</v>
      </c>
      <c r="AD1798" s="19"/>
      <c r="AE1798" s="19" t="str">
        <f t="shared" si="674"/>
        <v/>
      </c>
      <c r="AF1798" s="66" t="e">
        <f t="shared" si="667"/>
        <v>#VALUE!</v>
      </c>
    </row>
    <row r="1799" spans="1:32">
      <c r="A1799" s="16" t="str">
        <f t="shared" si="654"/>
        <v/>
      </c>
      <c r="B1799" s="29"/>
      <c r="C1799" s="17"/>
      <c r="D1799" s="32"/>
      <c r="E1799" s="18"/>
      <c r="F1799" s="25">
        <f t="shared" si="655"/>
        <v>0</v>
      </c>
      <c r="G1799" s="25">
        <f t="shared" si="656"/>
        <v>1</v>
      </c>
      <c r="H1799" s="25">
        <f t="shared" si="657"/>
        <v>1900</v>
      </c>
      <c r="I1799" s="25">
        <f t="shared" si="658"/>
        <v>1900</v>
      </c>
      <c r="J1799" s="63">
        <f t="shared" si="659"/>
        <v>91</v>
      </c>
      <c r="K1799" s="25">
        <f t="shared" si="660"/>
        <v>0</v>
      </c>
      <c r="L1799" s="25">
        <f t="shared" si="661"/>
        <v>0</v>
      </c>
      <c r="M1799" s="25">
        <f t="shared" si="662"/>
        <v>114</v>
      </c>
      <c r="N1799" s="22">
        <f t="shared" si="663"/>
        <v>0</v>
      </c>
      <c r="O1799" s="22">
        <f t="shared" si="664"/>
        <v>0</v>
      </c>
      <c r="P1799" s="22">
        <f t="shared" si="670"/>
        <v>0</v>
      </c>
      <c r="Q1799" s="62"/>
      <c r="R1799" s="21">
        <f t="shared" si="671"/>
        <v>0</v>
      </c>
      <c r="S1799" s="21"/>
      <c r="T1799" s="56">
        <f t="shared" si="672"/>
        <v>0</v>
      </c>
      <c r="U1799" s="23" t="e">
        <f t="shared" si="673"/>
        <v>#DIV/0!</v>
      </c>
      <c r="V1799" s="23" t="str">
        <f t="shared" si="665"/>
        <v/>
      </c>
      <c r="W1799" s="24"/>
      <c r="X1799" s="55" t="str">
        <f t="shared" si="676"/>
        <v/>
      </c>
      <c r="Y1799" s="19"/>
      <c r="Z1799" s="26" t="e">
        <f t="shared" si="666"/>
        <v>#DIV/0!</v>
      </c>
      <c r="AA1799" s="26">
        <f t="shared" si="668"/>
        <v>0</v>
      </c>
      <c r="AB1799" s="26" t="str">
        <f t="shared" si="675"/>
        <v/>
      </c>
      <c r="AC1799" s="27">
        <f t="shared" si="669"/>
        <v>0</v>
      </c>
      <c r="AD1799" s="19"/>
      <c r="AE1799" s="19" t="str">
        <f t="shared" si="674"/>
        <v/>
      </c>
      <c r="AF1799" s="66" t="e">
        <f t="shared" si="667"/>
        <v>#VALUE!</v>
      </c>
    </row>
    <row r="1800" spans="1:32">
      <c r="A1800" s="16" t="str">
        <f t="shared" si="654"/>
        <v/>
      </c>
      <c r="B1800" s="29"/>
      <c r="C1800" s="17"/>
      <c r="D1800" s="32"/>
      <c r="E1800" s="18"/>
      <c r="F1800" s="25">
        <f t="shared" si="655"/>
        <v>0</v>
      </c>
      <c r="G1800" s="25">
        <f t="shared" si="656"/>
        <v>1</v>
      </c>
      <c r="H1800" s="25">
        <f t="shared" si="657"/>
        <v>1900</v>
      </c>
      <c r="I1800" s="25">
        <f t="shared" si="658"/>
        <v>1900</v>
      </c>
      <c r="J1800" s="63">
        <f t="shared" si="659"/>
        <v>91</v>
      </c>
      <c r="K1800" s="25">
        <f t="shared" si="660"/>
        <v>0</v>
      </c>
      <c r="L1800" s="25">
        <f t="shared" si="661"/>
        <v>0</v>
      </c>
      <c r="M1800" s="25">
        <f t="shared" si="662"/>
        <v>114</v>
      </c>
      <c r="N1800" s="22">
        <f t="shared" si="663"/>
        <v>0</v>
      </c>
      <c r="O1800" s="22">
        <f t="shared" si="664"/>
        <v>0</v>
      </c>
      <c r="P1800" s="22">
        <f t="shared" si="670"/>
        <v>0</v>
      </c>
      <c r="Q1800" s="62"/>
      <c r="R1800" s="21">
        <f t="shared" si="671"/>
        <v>0</v>
      </c>
      <c r="S1800" s="21"/>
      <c r="T1800" s="56">
        <f t="shared" si="672"/>
        <v>0</v>
      </c>
      <c r="U1800" s="23" t="e">
        <f t="shared" si="673"/>
        <v>#DIV/0!</v>
      </c>
      <c r="V1800" s="23" t="str">
        <f t="shared" si="665"/>
        <v/>
      </c>
      <c r="W1800" s="24"/>
      <c r="X1800" s="55" t="str">
        <f t="shared" si="676"/>
        <v/>
      </c>
      <c r="Y1800" s="19"/>
      <c r="Z1800" s="26" t="e">
        <f t="shared" si="666"/>
        <v>#DIV/0!</v>
      </c>
      <c r="AA1800" s="26">
        <f t="shared" si="668"/>
        <v>0</v>
      </c>
      <c r="AB1800" s="26" t="str">
        <f t="shared" si="675"/>
        <v/>
      </c>
      <c r="AC1800" s="27">
        <f t="shared" si="669"/>
        <v>0</v>
      </c>
      <c r="AD1800" s="19"/>
      <c r="AE1800" s="19" t="str">
        <f t="shared" si="674"/>
        <v/>
      </c>
      <c r="AF1800" s="66" t="e">
        <f t="shared" si="667"/>
        <v>#VALUE!</v>
      </c>
    </row>
    <row r="1801" spans="1:32">
      <c r="A1801" s="16" t="str">
        <f t="shared" ref="A1801:A1864" si="677">IF(B1801="","",A1800+1)</f>
        <v/>
      </c>
      <c r="B1801" s="29"/>
      <c r="C1801" s="17"/>
      <c r="D1801" s="32"/>
      <c r="E1801" s="18"/>
      <c r="F1801" s="25">
        <f t="shared" ref="F1801:F1864" si="678">DAY(B1801)</f>
        <v>0</v>
      </c>
      <c r="G1801" s="25">
        <f t="shared" ref="G1801:G1864" si="679">MONTH(B1801)</f>
        <v>1</v>
      </c>
      <c r="H1801" s="25">
        <f t="shared" ref="H1801:H1864" si="680">YEAR(B1801)</f>
        <v>1900</v>
      </c>
      <c r="I1801" s="25">
        <f t="shared" ref="I1801:I1864" si="681">IF(G1801&gt;3,H1801+1,H1801)</f>
        <v>1900</v>
      </c>
      <c r="J1801" s="63">
        <f t="shared" ref="J1801:J1864" si="682">DATE(I1801,3,31)</f>
        <v>91</v>
      </c>
      <c r="K1801" s="25">
        <f t="shared" ref="K1801:K1864" si="683">E1801*D1801*((J1801-B1801)+1)/365</f>
        <v>0</v>
      </c>
      <c r="L1801" s="25">
        <f t="shared" ref="L1801:L1864" si="684">E1801-K1801</f>
        <v>0</v>
      </c>
      <c r="M1801" s="25">
        <f t="shared" ref="M1801:M1864" si="685">2014-I1801</f>
        <v>114</v>
      </c>
      <c r="N1801" s="22">
        <f t="shared" ref="N1801:N1864" si="686">(K1801/((J1801-B1801)+1)*365)*M1801</f>
        <v>0</v>
      </c>
      <c r="O1801" s="22">
        <f t="shared" ref="O1801:O1864" si="687">L1801-N1801</f>
        <v>0</v>
      </c>
      <c r="P1801" s="22">
        <f t="shared" si="670"/>
        <v>0</v>
      </c>
      <c r="Q1801" s="62"/>
      <c r="R1801" s="21">
        <f t="shared" si="671"/>
        <v>0</v>
      </c>
      <c r="S1801" s="21"/>
      <c r="T1801" s="56">
        <f t="shared" si="672"/>
        <v>0</v>
      </c>
      <c r="U1801" s="23" t="e">
        <f t="shared" si="673"/>
        <v>#DIV/0!</v>
      </c>
      <c r="V1801" s="23" t="str">
        <f t="shared" ref="V1801:V1864" si="688">IF(B1801="","",(DATE(2014,3,31)-B1801)/365)</f>
        <v/>
      </c>
      <c r="W1801" s="24"/>
      <c r="X1801" s="55" t="str">
        <f t="shared" si="676"/>
        <v/>
      </c>
      <c r="Y1801" s="19"/>
      <c r="Z1801" s="26" t="e">
        <f t="shared" ref="Z1801:Z1864" si="689">1-((T1801/R1801)^(1/X1801))</f>
        <v>#DIV/0!</v>
      </c>
      <c r="AA1801" s="26">
        <f t="shared" si="668"/>
        <v>0</v>
      </c>
      <c r="AB1801" s="26" t="str">
        <f t="shared" si="675"/>
        <v/>
      </c>
      <c r="AC1801" s="27">
        <f t="shared" si="669"/>
        <v>0</v>
      </c>
      <c r="AD1801" s="19"/>
      <c r="AE1801" s="19" t="str">
        <f t="shared" si="674"/>
        <v/>
      </c>
      <c r="AF1801" s="66" t="e">
        <f t="shared" si="667"/>
        <v>#VALUE!</v>
      </c>
    </row>
    <row r="1802" spans="1:32">
      <c r="A1802" s="16" t="str">
        <f t="shared" si="677"/>
        <v/>
      </c>
      <c r="B1802" s="29"/>
      <c r="C1802" s="17"/>
      <c r="D1802" s="32"/>
      <c r="E1802" s="18"/>
      <c r="F1802" s="25">
        <f t="shared" si="678"/>
        <v>0</v>
      </c>
      <c r="G1802" s="25">
        <f t="shared" si="679"/>
        <v>1</v>
      </c>
      <c r="H1802" s="25">
        <f t="shared" si="680"/>
        <v>1900</v>
      </c>
      <c r="I1802" s="25">
        <f t="shared" si="681"/>
        <v>1900</v>
      </c>
      <c r="J1802" s="63">
        <f t="shared" si="682"/>
        <v>91</v>
      </c>
      <c r="K1802" s="25">
        <f t="shared" si="683"/>
        <v>0</v>
      </c>
      <c r="L1802" s="25">
        <f t="shared" si="684"/>
        <v>0</v>
      </c>
      <c r="M1802" s="25">
        <f t="shared" si="685"/>
        <v>114</v>
      </c>
      <c r="N1802" s="22">
        <f t="shared" si="686"/>
        <v>0</v>
      </c>
      <c r="O1802" s="22">
        <f t="shared" si="687"/>
        <v>0</v>
      </c>
      <c r="P1802" s="22">
        <f t="shared" si="670"/>
        <v>0</v>
      </c>
      <c r="Q1802" s="62"/>
      <c r="R1802" s="21">
        <f t="shared" si="671"/>
        <v>0</v>
      </c>
      <c r="S1802" s="21"/>
      <c r="T1802" s="56">
        <f t="shared" si="672"/>
        <v>0</v>
      </c>
      <c r="U1802" s="23" t="e">
        <f t="shared" si="673"/>
        <v>#DIV/0!</v>
      </c>
      <c r="V1802" s="23" t="str">
        <f t="shared" si="688"/>
        <v/>
      </c>
      <c r="W1802" s="24"/>
      <c r="X1802" s="55" t="str">
        <f t="shared" si="676"/>
        <v/>
      </c>
      <c r="Y1802" s="19"/>
      <c r="Z1802" s="26" t="e">
        <f t="shared" si="689"/>
        <v>#DIV/0!</v>
      </c>
      <c r="AA1802" s="26">
        <f t="shared" si="668"/>
        <v>0</v>
      </c>
      <c r="AB1802" s="26" t="str">
        <f t="shared" si="675"/>
        <v/>
      </c>
      <c r="AC1802" s="27">
        <f t="shared" si="669"/>
        <v>0</v>
      </c>
      <c r="AD1802" s="19"/>
      <c r="AE1802" s="19" t="str">
        <f t="shared" si="674"/>
        <v/>
      </c>
      <c r="AF1802" s="66" t="e">
        <f t="shared" si="667"/>
        <v>#VALUE!</v>
      </c>
    </row>
    <row r="1803" spans="1:32">
      <c r="A1803" s="16" t="str">
        <f t="shared" si="677"/>
        <v/>
      </c>
      <c r="B1803" s="29"/>
      <c r="C1803" s="17"/>
      <c r="D1803" s="32"/>
      <c r="E1803" s="18"/>
      <c r="F1803" s="25">
        <f t="shared" si="678"/>
        <v>0</v>
      </c>
      <c r="G1803" s="25">
        <f t="shared" si="679"/>
        <v>1</v>
      </c>
      <c r="H1803" s="25">
        <f t="shared" si="680"/>
        <v>1900</v>
      </c>
      <c r="I1803" s="25">
        <f t="shared" si="681"/>
        <v>1900</v>
      </c>
      <c r="J1803" s="63">
        <f t="shared" si="682"/>
        <v>91</v>
      </c>
      <c r="K1803" s="25">
        <f t="shared" si="683"/>
        <v>0</v>
      </c>
      <c r="L1803" s="25">
        <f t="shared" si="684"/>
        <v>0</v>
      </c>
      <c r="M1803" s="25">
        <f t="shared" si="685"/>
        <v>114</v>
      </c>
      <c r="N1803" s="22">
        <f t="shared" si="686"/>
        <v>0</v>
      </c>
      <c r="O1803" s="22">
        <f t="shared" si="687"/>
        <v>0</v>
      </c>
      <c r="P1803" s="22">
        <f t="shared" si="670"/>
        <v>0</v>
      </c>
      <c r="Q1803" s="62"/>
      <c r="R1803" s="21">
        <f t="shared" si="671"/>
        <v>0</v>
      </c>
      <c r="S1803" s="21"/>
      <c r="T1803" s="56">
        <f t="shared" si="672"/>
        <v>0</v>
      </c>
      <c r="U1803" s="23" t="e">
        <f t="shared" si="673"/>
        <v>#DIV/0!</v>
      </c>
      <c r="V1803" s="23" t="str">
        <f t="shared" si="688"/>
        <v/>
      </c>
      <c r="W1803" s="24"/>
      <c r="X1803" s="55" t="str">
        <f t="shared" si="676"/>
        <v/>
      </c>
      <c r="Y1803" s="19"/>
      <c r="Z1803" s="26" t="e">
        <f t="shared" si="689"/>
        <v>#DIV/0!</v>
      </c>
      <c r="AA1803" s="26">
        <f t="shared" si="668"/>
        <v>0</v>
      </c>
      <c r="AB1803" s="26" t="str">
        <f t="shared" si="675"/>
        <v/>
      </c>
      <c r="AC1803" s="27">
        <f t="shared" si="669"/>
        <v>0</v>
      </c>
      <c r="AD1803" s="19"/>
      <c r="AE1803" s="19" t="str">
        <f t="shared" si="674"/>
        <v/>
      </c>
      <c r="AF1803" s="66" t="e">
        <f t="shared" si="667"/>
        <v>#VALUE!</v>
      </c>
    </row>
    <row r="1804" spans="1:32">
      <c r="A1804" s="16" t="str">
        <f t="shared" si="677"/>
        <v/>
      </c>
      <c r="B1804" s="29"/>
      <c r="C1804" s="17"/>
      <c r="D1804" s="32"/>
      <c r="E1804" s="18"/>
      <c r="F1804" s="25">
        <f t="shared" si="678"/>
        <v>0</v>
      </c>
      <c r="G1804" s="25">
        <f t="shared" si="679"/>
        <v>1</v>
      </c>
      <c r="H1804" s="25">
        <f t="shared" si="680"/>
        <v>1900</v>
      </c>
      <c r="I1804" s="25">
        <f t="shared" si="681"/>
        <v>1900</v>
      </c>
      <c r="J1804" s="63">
        <f t="shared" si="682"/>
        <v>91</v>
      </c>
      <c r="K1804" s="25">
        <f t="shared" si="683"/>
        <v>0</v>
      </c>
      <c r="L1804" s="25">
        <f t="shared" si="684"/>
        <v>0</v>
      </c>
      <c r="M1804" s="25">
        <f t="shared" si="685"/>
        <v>114</v>
      </c>
      <c r="N1804" s="22">
        <f t="shared" si="686"/>
        <v>0</v>
      </c>
      <c r="O1804" s="22">
        <f t="shared" si="687"/>
        <v>0</v>
      </c>
      <c r="P1804" s="22">
        <f t="shared" si="670"/>
        <v>0</v>
      </c>
      <c r="Q1804" s="62"/>
      <c r="R1804" s="21">
        <f t="shared" si="671"/>
        <v>0</v>
      </c>
      <c r="S1804" s="21"/>
      <c r="T1804" s="56">
        <f t="shared" si="672"/>
        <v>0</v>
      </c>
      <c r="U1804" s="23" t="e">
        <f t="shared" si="673"/>
        <v>#DIV/0!</v>
      </c>
      <c r="V1804" s="23" t="str">
        <f t="shared" si="688"/>
        <v/>
      </c>
      <c r="W1804" s="24"/>
      <c r="X1804" s="55" t="str">
        <f t="shared" si="676"/>
        <v/>
      </c>
      <c r="Y1804" s="19"/>
      <c r="Z1804" s="26" t="e">
        <f t="shared" si="689"/>
        <v>#DIV/0!</v>
      </c>
      <c r="AA1804" s="26">
        <f t="shared" si="668"/>
        <v>0</v>
      </c>
      <c r="AB1804" s="26" t="str">
        <f t="shared" si="675"/>
        <v/>
      </c>
      <c r="AC1804" s="27">
        <f t="shared" si="669"/>
        <v>0</v>
      </c>
      <c r="AD1804" s="19"/>
      <c r="AE1804" s="19" t="str">
        <f t="shared" si="674"/>
        <v/>
      </c>
      <c r="AF1804" s="66" t="e">
        <f t="shared" si="667"/>
        <v>#VALUE!</v>
      </c>
    </row>
    <row r="1805" spans="1:32">
      <c r="A1805" s="16" t="str">
        <f t="shared" si="677"/>
        <v/>
      </c>
      <c r="B1805" s="29"/>
      <c r="C1805" s="17"/>
      <c r="D1805" s="32"/>
      <c r="E1805" s="18"/>
      <c r="F1805" s="25">
        <f t="shared" si="678"/>
        <v>0</v>
      </c>
      <c r="G1805" s="25">
        <f t="shared" si="679"/>
        <v>1</v>
      </c>
      <c r="H1805" s="25">
        <f t="shared" si="680"/>
        <v>1900</v>
      </c>
      <c r="I1805" s="25">
        <f t="shared" si="681"/>
        <v>1900</v>
      </c>
      <c r="J1805" s="63">
        <f t="shared" si="682"/>
        <v>91</v>
      </c>
      <c r="K1805" s="25">
        <f t="shared" si="683"/>
        <v>0</v>
      </c>
      <c r="L1805" s="25">
        <f t="shared" si="684"/>
        <v>0</v>
      </c>
      <c r="M1805" s="25">
        <f t="shared" si="685"/>
        <v>114</v>
      </c>
      <c r="N1805" s="22">
        <f t="shared" si="686"/>
        <v>0</v>
      </c>
      <c r="O1805" s="22">
        <f t="shared" si="687"/>
        <v>0</v>
      </c>
      <c r="P1805" s="22">
        <f t="shared" si="670"/>
        <v>0</v>
      </c>
      <c r="Q1805" s="62"/>
      <c r="R1805" s="21">
        <f t="shared" si="671"/>
        <v>0</v>
      </c>
      <c r="S1805" s="21"/>
      <c r="T1805" s="56">
        <f t="shared" si="672"/>
        <v>0</v>
      </c>
      <c r="U1805" s="23" t="e">
        <f t="shared" si="673"/>
        <v>#DIV/0!</v>
      </c>
      <c r="V1805" s="23" t="str">
        <f t="shared" si="688"/>
        <v/>
      </c>
      <c r="W1805" s="24"/>
      <c r="X1805" s="55" t="str">
        <f t="shared" si="676"/>
        <v/>
      </c>
      <c r="Y1805" s="19"/>
      <c r="Z1805" s="26" t="e">
        <f t="shared" si="689"/>
        <v>#DIV/0!</v>
      </c>
      <c r="AA1805" s="26">
        <f t="shared" si="668"/>
        <v>0</v>
      </c>
      <c r="AB1805" s="26" t="str">
        <f t="shared" si="675"/>
        <v/>
      </c>
      <c r="AC1805" s="27">
        <f t="shared" si="669"/>
        <v>0</v>
      </c>
      <c r="AD1805" s="19"/>
      <c r="AE1805" s="19" t="str">
        <f t="shared" si="674"/>
        <v/>
      </c>
      <c r="AF1805" s="66" t="e">
        <f t="shared" si="667"/>
        <v>#VALUE!</v>
      </c>
    </row>
    <row r="1806" spans="1:32">
      <c r="A1806" s="16" t="str">
        <f t="shared" si="677"/>
        <v/>
      </c>
      <c r="B1806" s="29"/>
      <c r="C1806" s="17"/>
      <c r="D1806" s="32"/>
      <c r="E1806" s="18"/>
      <c r="F1806" s="25">
        <f t="shared" si="678"/>
        <v>0</v>
      </c>
      <c r="G1806" s="25">
        <f t="shared" si="679"/>
        <v>1</v>
      </c>
      <c r="H1806" s="25">
        <f t="shared" si="680"/>
        <v>1900</v>
      </c>
      <c r="I1806" s="25">
        <f t="shared" si="681"/>
        <v>1900</v>
      </c>
      <c r="J1806" s="63">
        <f t="shared" si="682"/>
        <v>91</v>
      </c>
      <c r="K1806" s="25">
        <f t="shared" si="683"/>
        <v>0</v>
      </c>
      <c r="L1806" s="25">
        <f t="shared" si="684"/>
        <v>0</v>
      </c>
      <c r="M1806" s="25">
        <f t="shared" si="685"/>
        <v>114</v>
      </c>
      <c r="N1806" s="22">
        <f t="shared" si="686"/>
        <v>0</v>
      </c>
      <c r="O1806" s="22">
        <f t="shared" si="687"/>
        <v>0</v>
      </c>
      <c r="P1806" s="22">
        <f t="shared" si="670"/>
        <v>0</v>
      </c>
      <c r="Q1806" s="62"/>
      <c r="R1806" s="21">
        <f t="shared" si="671"/>
        <v>0</v>
      </c>
      <c r="S1806" s="21"/>
      <c r="T1806" s="56">
        <f t="shared" si="672"/>
        <v>0</v>
      </c>
      <c r="U1806" s="23" t="e">
        <f t="shared" si="673"/>
        <v>#DIV/0!</v>
      </c>
      <c r="V1806" s="23" t="str">
        <f t="shared" si="688"/>
        <v/>
      </c>
      <c r="W1806" s="24"/>
      <c r="X1806" s="55" t="str">
        <f t="shared" si="676"/>
        <v/>
      </c>
      <c r="Y1806" s="19"/>
      <c r="Z1806" s="26" t="e">
        <f t="shared" si="689"/>
        <v>#DIV/0!</v>
      </c>
      <c r="AA1806" s="26">
        <f t="shared" si="668"/>
        <v>0</v>
      </c>
      <c r="AB1806" s="26" t="str">
        <f t="shared" si="675"/>
        <v/>
      </c>
      <c r="AC1806" s="27">
        <f t="shared" si="669"/>
        <v>0</v>
      </c>
      <c r="AD1806" s="19"/>
      <c r="AE1806" s="19" t="str">
        <f t="shared" si="674"/>
        <v/>
      </c>
      <c r="AF1806" s="66" t="e">
        <f t="shared" si="667"/>
        <v>#VALUE!</v>
      </c>
    </row>
    <row r="1807" spans="1:32">
      <c r="A1807" s="16" t="str">
        <f t="shared" si="677"/>
        <v/>
      </c>
      <c r="B1807" s="29"/>
      <c r="C1807" s="17"/>
      <c r="D1807" s="32"/>
      <c r="E1807" s="18"/>
      <c r="F1807" s="25">
        <f t="shared" si="678"/>
        <v>0</v>
      </c>
      <c r="G1807" s="25">
        <f t="shared" si="679"/>
        <v>1</v>
      </c>
      <c r="H1807" s="25">
        <f t="shared" si="680"/>
        <v>1900</v>
      </c>
      <c r="I1807" s="25">
        <f t="shared" si="681"/>
        <v>1900</v>
      </c>
      <c r="J1807" s="63">
        <f t="shared" si="682"/>
        <v>91</v>
      </c>
      <c r="K1807" s="25">
        <f t="shared" si="683"/>
        <v>0</v>
      </c>
      <c r="L1807" s="25">
        <f t="shared" si="684"/>
        <v>0</v>
      </c>
      <c r="M1807" s="25">
        <f t="shared" si="685"/>
        <v>114</v>
      </c>
      <c r="N1807" s="22">
        <f t="shared" si="686"/>
        <v>0</v>
      </c>
      <c r="O1807" s="22">
        <f t="shared" si="687"/>
        <v>0</v>
      </c>
      <c r="P1807" s="22">
        <f t="shared" si="670"/>
        <v>0</v>
      </c>
      <c r="Q1807" s="62"/>
      <c r="R1807" s="21">
        <f t="shared" si="671"/>
        <v>0</v>
      </c>
      <c r="S1807" s="21"/>
      <c r="T1807" s="56">
        <f t="shared" si="672"/>
        <v>0</v>
      </c>
      <c r="U1807" s="23" t="e">
        <f t="shared" si="673"/>
        <v>#DIV/0!</v>
      </c>
      <c r="V1807" s="23" t="str">
        <f t="shared" si="688"/>
        <v/>
      </c>
      <c r="W1807" s="24"/>
      <c r="X1807" s="55" t="str">
        <f t="shared" si="676"/>
        <v/>
      </c>
      <c r="Y1807" s="19"/>
      <c r="Z1807" s="26" t="e">
        <f t="shared" si="689"/>
        <v>#DIV/0!</v>
      </c>
      <c r="AA1807" s="26">
        <f t="shared" si="668"/>
        <v>0</v>
      </c>
      <c r="AB1807" s="26" t="str">
        <f t="shared" si="675"/>
        <v/>
      </c>
      <c r="AC1807" s="27">
        <f t="shared" si="669"/>
        <v>0</v>
      </c>
      <c r="AD1807" s="19"/>
      <c r="AE1807" s="19" t="str">
        <f t="shared" si="674"/>
        <v/>
      </c>
      <c r="AF1807" s="66" t="e">
        <f t="shared" si="667"/>
        <v>#VALUE!</v>
      </c>
    </row>
    <row r="1808" spans="1:32">
      <c r="A1808" s="16" t="str">
        <f t="shared" si="677"/>
        <v/>
      </c>
      <c r="B1808" s="29"/>
      <c r="C1808" s="17"/>
      <c r="D1808" s="32"/>
      <c r="E1808" s="18"/>
      <c r="F1808" s="25">
        <f t="shared" si="678"/>
        <v>0</v>
      </c>
      <c r="G1808" s="25">
        <f t="shared" si="679"/>
        <v>1</v>
      </c>
      <c r="H1808" s="25">
        <f t="shared" si="680"/>
        <v>1900</v>
      </c>
      <c r="I1808" s="25">
        <f t="shared" si="681"/>
        <v>1900</v>
      </c>
      <c r="J1808" s="63">
        <f t="shared" si="682"/>
        <v>91</v>
      </c>
      <c r="K1808" s="25">
        <f t="shared" si="683"/>
        <v>0</v>
      </c>
      <c r="L1808" s="25">
        <f t="shared" si="684"/>
        <v>0</v>
      </c>
      <c r="M1808" s="25">
        <f t="shared" si="685"/>
        <v>114</v>
      </c>
      <c r="N1808" s="22">
        <f t="shared" si="686"/>
        <v>0</v>
      </c>
      <c r="O1808" s="22">
        <f t="shared" si="687"/>
        <v>0</v>
      </c>
      <c r="P1808" s="22">
        <f t="shared" si="670"/>
        <v>0</v>
      </c>
      <c r="Q1808" s="62"/>
      <c r="R1808" s="21">
        <f t="shared" si="671"/>
        <v>0</v>
      </c>
      <c r="S1808" s="21"/>
      <c r="T1808" s="56">
        <f t="shared" si="672"/>
        <v>0</v>
      </c>
      <c r="U1808" s="23" t="e">
        <f t="shared" si="673"/>
        <v>#DIV/0!</v>
      </c>
      <c r="V1808" s="23" t="str">
        <f t="shared" si="688"/>
        <v/>
      </c>
      <c r="W1808" s="24"/>
      <c r="X1808" s="55" t="str">
        <f t="shared" si="676"/>
        <v/>
      </c>
      <c r="Y1808" s="19"/>
      <c r="Z1808" s="26" t="e">
        <f t="shared" si="689"/>
        <v>#DIV/0!</v>
      </c>
      <c r="AA1808" s="26">
        <f t="shared" si="668"/>
        <v>0</v>
      </c>
      <c r="AB1808" s="26" t="str">
        <f t="shared" si="675"/>
        <v/>
      </c>
      <c r="AC1808" s="27">
        <f t="shared" si="669"/>
        <v>0</v>
      </c>
      <c r="AD1808" s="19"/>
      <c r="AE1808" s="19" t="str">
        <f t="shared" si="674"/>
        <v/>
      </c>
      <c r="AF1808" s="66" t="e">
        <f t="shared" si="667"/>
        <v>#VALUE!</v>
      </c>
    </row>
    <row r="1809" spans="1:32">
      <c r="A1809" s="16" t="str">
        <f t="shared" si="677"/>
        <v/>
      </c>
      <c r="B1809" s="29"/>
      <c r="C1809" s="17"/>
      <c r="D1809" s="32"/>
      <c r="E1809" s="18"/>
      <c r="F1809" s="25">
        <f t="shared" si="678"/>
        <v>0</v>
      </c>
      <c r="G1809" s="25">
        <f t="shared" si="679"/>
        <v>1</v>
      </c>
      <c r="H1809" s="25">
        <f t="shared" si="680"/>
        <v>1900</v>
      </c>
      <c r="I1809" s="25">
        <f t="shared" si="681"/>
        <v>1900</v>
      </c>
      <c r="J1809" s="63">
        <f t="shared" si="682"/>
        <v>91</v>
      </c>
      <c r="K1809" s="25">
        <f t="shared" si="683"/>
        <v>0</v>
      </c>
      <c r="L1809" s="25">
        <f t="shared" si="684"/>
        <v>0</v>
      </c>
      <c r="M1809" s="25">
        <f t="shared" si="685"/>
        <v>114</v>
      </c>
      <c r="N1809" s="22">
        <f t="shared" si="686"/>
        <v>0</v>
      </c>
      <c r="O1809" s="22">
        <f t="shared" si="687"/>
        <v>0</v>
      </c>
      <c r="P1809" s="22">
        <f t="shared" si="670"/>
        <v>0</v>
      </c>
      <c r="Q1809" s="62"/>
      <c r="R1809" s="21">
        <f t="shared" si="671"/>
        <v>0</v>
      </c>
      <c r="S1809" s="21"/>
      <c r="T1809" s="56">
        <f t="shared" si="672"/>
        <v>0</v>
      </c>
      <c r="U1809" s="23" t="e">
        <f t="shared" si="673"/>
        <v>#DIV/0!</v>
      </c>
      <c r="V1809" s="23" t="str">
        <f t="shared" si="688"/>
        <v/>
      </c>
      <c r="W1809" s="24"/>
      <c r="X1809" s="55" t="str">
        <f t="shared" si="676"/>
        <v/>
      </c>
      <c r="Y1809" s="19"/>
      <c r="Z1809" s="26" t="e">
        <f t="shared" si="689"/>
        <v>#DIV/0!</v>
      </c>
      <c r="AA1809" s="26">
        <f t="shared" si="668"/>
        <v>0</v>
      </c>
      <c r="AB1809" s="26" t="str">
        <f t="shared" si="675"/>
        <v/>
      </c>
      <c r="AC1809" s="27">
        <f t="shared" si="669"/>
        <v>0</v>
      </c>
      <c r="AD1809" s="19"/>
      <c r="AE1809" s="19" t="str">
        <f t="shared" si="674"/>
        <v/>
      </c>
      <c r="AF1809" s="66" t="e">
        <f t="shared" si="667"/>
        <v>#VALUE!</v>
      </c>
    </row>
    <row r="1810" spans="1:32">
      <c r="A1810" s="16" t="str">
        <f t="shared" si="677"/>
        <v/>
      </c>
      <c r="B1810" s="29"/>
      <c r="C1810" s="17"/>
      <c r="D1810" s="32"/>
      <c r="E1810" s="18"/>
      <c r="F1810" s="25">
        <f t="shared" si="678"/>
        <v>0</v>
      </c>
      <c r="G1810" s="25">
        <f t="shared" si="679"/>
        <v>1</v>
      </c>
      <c r="H1810" s="25">
        <f t="shared" si="680"/>
        <v>1900</v>
      </c>
      <c r="I1810" s="25">
        <f t="shared" si="681"/>
        <v>1900</v>
      </c>
      <c r="J1810" s="63">
        <f t="shared" si="682"/>
        <v>91</v>
      </c>
      <c r="K1810" s="25">
        <f t="shared" si="683"/>
        <v>0</v>
      </c>
      <c r="L1810" s="25">
        <f t="shared" si="684"/>
        <v>0</v>
      </c>
      <c r="M1810" s="25">
        <f t="shared" si="685"/>
        <v>114</v>
      </c>
      <c r="N1810" s="22">
        <f t="shared" si="686"/>
        <v>0</v>
      </c>
      <c r="O1810" s="22">
        <f t="shared" si="687"/>
        <v>0</v>
      </c>
      <c r="P1810" s="22">
        <f t="shared" si="670"/>
        <v>0</v>
      </c>
      <c r="Q1810" s="62"/>
      <c r="R1810" s="21">
        <f t="shared" si="671"/>
        <v>0</v>
      </c>
      <c r="S1810" s="21"/>
      <c r="T1810" s="56">
        <f t="shared" si="672"/>
        <v>0</v>
      </c>
      <c r="U1810" s="23" t="e">
        <f t="shared" si="673"/>
        <v>#DIV/0!</v>
      </c>
      <c r="V1810" s="23" t="str">
        <f t="shared" si="688"/>
        <v/>
      </c>
      <c r="W1810" s="24"/>
      <c r="X1810" s="55" t="str">
        <f t="shared" si="676"/>
        <v/>
      </c>
      <c r="Y1810" s="19"/>
      <c r="Z1810" s="26" t="e">
        <f t="shared" si="689"/>
        <v>#DIV/0!</v>
      </c>
      <c r="AA1810" s="26">
        <f t="shared" si="668"/>
        <v>0</v>
      </c>
      <c r="AB1810" s="26" t="str">
        <f t="shared" si="675"/>
        <v/>
      </c>
      <c r="AC1810" s="27">
        <f t="shared" si="669"/>
        <v>0</v>
      </c>
      <c r="AD1810" s="19"/>
      <c r="AE1810" s="19" t="str">
        <f t="shared" si="674"/>
        <v/>
      </c>
      <c r="AF1810" s="66" t="e">
        <f t="shared" si="667"/>
        <v>#VALUE!</v>
      </c>
    </row>
    <row r="1811" spans="1:32">
      <c r="A1811" s="16" t="str">
        <f t="shared" si="677"/>
        <v/>
      </c>
      <c r="B1811" s="29"/>
      <c r="C1811" s="17"/>
      <c r="D1811" s="32"/>
      <c r="E1811" s="18"/>
      <c r="F1811" s="25">
        <f t="shared" si="678"/>
        <v>0</v>
      </c>
      <c r="G1811" s="25">
        <f t="shared" si="679"/>
        <v>1</v>
      </c>
      <c r="H1811" s="25">
        <f t="shared" si="680"/>
        <v>1900</v>
      </c>
      <c r="I1811" s="25">
        <f t="shared" si="681"/>
        <v>1900</v>
      </c>
      <c r="J1811" s="63">
        <f t="shared" si="682"/>
        <v>91</v>
      </c>
      <c r="K1811" s="25">
        <f t="shared" si="683"/>
        <v>0</v>
      </c>
      <c r="L1811" s="25">
        <f t="shared" si="684"/>
        <v>0</v>
      </c>
      <c r="M1811" s="25">
        <f t="shared" si="685"/>
        <v>114</v>
      </c>
      <c r="N1811" s="22">
        <f t="shared" si="686"/>
        <v>0</v>
      </c>
      <c r="O1811" s="22">
        <f t="shared" si="687"/>
        <v>0</v>
      </c>
      <c r="P1811" s="22">
        <f t="shared" si="670"/>
        <v>0</v>
      </c>
      <c r="Q1811" s="62"/>
      <c r="R1811" s="21">
        <f t="shared" si="671"/>
        <v>0</v>
      </c>
      <c r="S1811" s="21"/>
      <c r="T1811" s="56">
        <f t="shared" si="672"/>
        <v>0</v>
      </c>
      <c r="U1811" s="23" t="e">
        <f t="shared" si="673"/>
        <v>#DIV/0!</v>
      </c>
      <c r="V1811" s="23" t="str">
        <f t="shared" si="688"/>
        <v/>
      </c>
      <c r="W1811" s="24"/>
      <c r="X1811" s="55" t="str">
        <f t="shared" si="676"/>
        <v/>
      </c>
      <c r="Y1811" s="19"/>
      <c r="Z1811" s="26" t="e">
        <f t="shared" si="689"/>
        <v>#DIV/0!</v>
      </c>
      <c r="AA1811" s="26">
        <f t="shared" si="668"/>
        <v>0</v>
      </c>
      <c r="AB1811" s="26" t="str">
        <f t="shared" si="675"/>
        <v/>
      </c>
      <c r="AC1811" s="27">
        <f t="shared" si="669"/>
        <v>0</v>
      </c>
      <c r="AD1811" s="19"/>
      <c r="AE1811" s="19" t="str">
        <f t="shared" si="674"/>
        <v/>
      </c>
      <c r="AF1811" s="66" t="e">
        <f t="shared" si="667"/>
        <v>#VALUE!</v>
      </c>
    </row>
    <row r="1812" spans="1:32">
      <c r="A1812" s="16" t="str">
        <f t="shared" si="677"/>
        <v/>
      </c>
      <c r="B1812" s="29"/>
      <c r="C1812" s="17"/>
      <c r="D1812" s="32"/>
      <c r="E1812" s="18"/>
      <c r="F1812" s="25">
        <f t="shared" si="678"/>
        <v>0</v>
      </c>
      <c r="G1812" s="25">
        <f t="shared" si="679"/>
        <v>1</v>
      </c>
      <c r="H1812" s="25">
        <f t="shared" si="680"/>
        <v>1900</v>
      </c>
      <c r="I1812" s="25">
        <f t="shared" si="681"/>
        <v>1900</v>
      </c>
      <c r="J1812" s="63">
        <f t="shared" si="682"/>
        <v>91</v>
      </c>
      <c r="K1812" s="25">
        <f t="shared" si="683"/>
        <v>0</v>
      </c>
      <c r="L1812" s="25">
        <f t="shared" si="684"/>
        <v>0</v>
      </c>
      <c r="M1812" s="25">
        <f t="shared" si="685"/>
        <v>114</v>
      </c>
      <c r="N1812" s="22">
        <f t="shared" si="686"/>
        <v>0</v>
      </c>
      <c r="O1812" s="22">
        <f t="shared" si="687"/>
        <v>0</v>
      </c>
      <c r="P1812" s="22">
        <f t="shared" si="670"/>
        <v>0</v>
      </c>
      <c r="Q1812" s="62"/>
      <c r="R1812" s="21">
        <f t="shared" si="671"/>
        <v>0</v>
      </c>
      <c r="S1812" s="21"/>
      <c r="T1812" s="56">
        <f t="shared" si="672"/>
        <v>0</v>
      </c>
      <c r="U1812" s="23" t="e">
        <f t="shared" si="673"/>
        <v>#DIV/0!</v>
      </c>
      <c r="V1812" s="23" t="str">
        <f t="shared" si="688"/>
        <v/>
      </c>
      <c r="W1812" s="24"/>
      <c r="X1812" s="55" t="str">
        <f t="shared" si="676"/>
        <v/>
      </c>
      <c r="Y1812" s="19"/>
      <c r="Z1812" s="26" t="e">
        <f t="shared" si="689"/>
        <v>#DIV/0!</v>
      </c>
      <c r="AA1812" s="26">
        <f t="shared" si="668"/>
        <v>0</v>
      </c>
      <c r="AB1812" s="26" t="str">
        <f t="shared" si="675"/>
        <v/>
      </c>
      <c r="AC1812" s="27">
        <f t="shared" si="669"/>
        <v>0</v>
      </c>
      <c r="AD1812" s="19"/>
      <c r="AE1812" s="19" t="str">
        <f t="shared" si="674"/>
        <v/>
      </c>
      <c r="AF1812" s="66" t="e">
        <f t="shared" si="667"/>
        <v>#VALUE!</v>
      </c>
    </row>
    <row r="1813" spans="1:32">
      <c r="A1813" s="16" t="str">
        <f t="shared" si="677"/>
        <v/>
      </c>
      <c r="B1813" s="29"/>
      <c r="C1813" s="17"/>
      <c r="D1813" s="32"/>
      <c r="E1813" s="18"/>
      <c r="F1813" s="25">
        <f t="shared" si="678"/>
        <v>0</v>
      </c>
      <c r="G1813" s="25">
        <f t="shared" si="679"/>
        <v>1</v>
      </c>
      <c r="H1813" s="25">
        <f t="shared" si="680"/>
        <v>1900</v>
      </c>
      <c r="I1813" s="25">
        <f t="shared" si="681"/>
        <v>1900</v>
      </c>
      <c r="J1813" s="63">
        <f t="shared" si="682"/>
        <v>91</v>
      </c>
      <c r="K1813" s="25">
        <f t="shared" si="683"/>
        <v>0</v>
      </c>
      <c r="L1813" s="25">
        <f t="shared" si="684"/>
        <v>0</v>
      </c>
      <c r="M1813" s="25">
        <f t="shared" si="685"/>
        <v>114</v>
      </c>
      <c r="N1813" s="22">
        <f t="shared" si="686"/>
        <v>0</v>
      </c>
      <c r="O1813" s="22">
        <f t="shared" si="687"/>
        <v>0</v>
      </c>
      <c r="P1813" s="22">
        <f t="shared" si="670"/>
        <v>0</v>
      </c>
      <c r="Q1813" s="62"/>
      <c r="R1813" s="21">
        <f t="shared" si="671"/>
        <v>0</v>
      </c>
      <c r="S1813" s="21"/>
      <c r="T1813" s="56">
        <f t="shared" si="672"/>
        <v>0</v>
      </c>
      <c r="U1813" s="23" t="e">
        <f t="shared" si="673"/>
        <v>#DIV/0!</v>
      </c>
      <c r="V1813" s="23" t="str">
        <f t="shared" si="688"/>
        <v/>
      </c>
      <c r="W1813" s="24"/>
      <c r="X1813" s="55" t="str">
        <f t="shared" si="676"/>
        <v/>
      </c>
      <c r="Y1813" s="19"/>
      <c r="Z1813" s="26" t="e">
        <f t="shared" si="689"/>
        <v>#DIV/0!</v>
      </c>
      <c r="AA1813" s="26">
        <f t="shared" si="668"/>
        <v>0</v>
      </c>
      <c r="AB1813" s="26" t="str">
        <f t="shared" si="675"/>
        <v/>
      </c>
      <c r="AC1813" s="27">
        <f t="shared" si="669"/>
        <v>0</v>
      </c>
      <c r="AD1813" s="19"/>
      <c r="AE1813" s="19" t="str">
        <f t="shared" si="674"/>
        <v/>
      </c>
      <c r="AF1813" s="66" t="e">
        <f t="shared" si="667"/>
        <v>#VALUE!</v>
      </c>
    </row>
    <row r="1814" spans="1:32">
      <c r="A1814" s="16" t="str">
        <f t="shared" si="677"/>
        <v/>
      </c>
      <c r="B1814" s="29"/>
      <c r="C1814" s="17"/>
      <c r="D1814" s="32"/>
      <c r="E1814" s="18"/>
      <c r="F1814" s="25">
        <f t="shared" si="678"/>
        <v>0</v>
      </c>
      <c r="G1814" s="25">
        <f t="shared" si="679"/>
        <v>1</v>
      </c>
      <c r="H1814" s="25">
        <f t="shared" si="680"/>
        <v>1900</v>
      </c>
      <c r="I1814" s="25">
        <f t="shared" si="681"/>
        <v>1900</v>
      </c>
      <c r="J1814" s="63">
        <f t="shared" si="682"/>
        <v>91</v>
      </c>
      <c r="K1814" s="25">
        <f t="shared" si="683"/>
        <v>0</v>
      </c>
      <c r="L1814" s="25">
        <f t="shared" si="684"/>
        <v>0</v>
      </c>
      <c r="M1814" s="25">
        <f t="shared" si="685"/>
        <v>114</v>
      </c>
      <c r="N1814" s="22">
        <f t="shared" si="686"/>
        <v>0</v>
      </c>
      <c r="O1814" s="22">
        <f t="shared" si="687"/>
        <v>0</v>
      </c>
      <c r="P1814" s="22">
        <f t="shared" si="670"/>
        <v>0</v>
      </c>
      <c r="Q1814" s="62"/>
      <c r="R1814" s="21">
        <f t="shared" si="671"/>
        <v>0</v>
      </c>
      <c r="S1814" s="21"/>
      <c r="T1814" s="56">
        <f t="shared" si="672"/>
        <v>0</v>
      </c>
      <c r="U1814" s="23" t="e">
        <f t="shared" si="673"/>
        <v>#DIV/0!</v>
      </c>
      <c r="V1814" s="23" t="str">
        <f t="shared" si="688"/>
        <v/>
      </c>
      <c r="W1814" s="24"/>
      <c r="X1814" s="55" t="str">
        <f t="shared" si="676"/>
        <v/>
      </c>
      <c r="Y1814" s="19"/>
      <c r="Z1814" s="26" t="e">
        <f t="shared" si="689"/>
        <v>#DIV/0!</v>
      </c>
      <c r="AA1814" s="26">
        <f t="shared" si="668"/>
        <v>0</v>
      </c>
      <c r="AB1814" s="26" t="str">
        <f t="shared" si="675"/>
        <v/>
      </c>
      <c r="AC1814" s="27">
        <f t="shared" si="669"/>
        <v>0</v>
      </c>
      <c r="AD1814" s="19"/>
      <c r="AE1814" s="19" t="str">
        <f t="shared" si="674"/>
        <v/>
      </c>
      <c r="AF1814" s="66" t="e">
        <f t="shared" si="667"/>
        <v>#VALUE!</v>
      </c>
    </row>
    <row r="1815" spans="1:32">
      <c r="A1815" s="16" t="str">
        <f t="shared" si="677"/>
        <v/>
      </c>
      <c r="B1815" s="29"/>
      <c r="C1815" s="17"/>
      <c r="D1815" s="32"/>
      <c r="E1815" s="18"/>
      <c r="F1815" s="25">
        <f t="shared" si="678"/>
        <v>0</v>
      </c>
      <c r="G1815" s="25">
        <f t="shared" si="679"/>
        <v>1</v>
      </c>
      <c r="H1815" s="25">
        <f t="shared" si="680"/>
        <v>1900</v>
      </c>
      <c r="I1815" s="25">
        <f t="shared" si="681"/>
        <v>1900</v>
      </c>
      <c r="J1815" s="63">
        <f t="shared" si="682"/>
        <v>91</v>
      </c>
      <c r="K1815" s="25">
        <f t="shared" si="683"/>
        <v>0</v>
      </c>
      <c r="L1815" s="25">
        <f t="shared" si="684"/>
        <v>0</v>
      </c>
      <c r="M1815" s="25">
        <f t="shared" si="685"/>
        <v>114</v>
      </c>
      <c r="N1815" s="22">
        <f t="shared" si="686"/>
        <v>0</v>
      </c>
      <c r="O1815" s="22">
        <f t="shared" si="687"/>
        <v>0</v>
      </c>
      <c r="P1815" s="22">
        <f t="shared" si="670"/>
        <v>0</v>
      </c>
      <c r="Q1815" s="62"/>
      <c r="R1815" s="21">
        <f t="shared" si="671"/>
        <v>0</v>
      </c>
      <c r="S1815" s="21"/>
      <c r="T1815" s="56">
        <f t="shared" si="672"/>
        <v>0</v>
      </c>
      <c r="U1815" s="23" t="e">
        <f t="shared" si="673"/>
        <v>#DIV/0!</v>
      </c>
      <c r="V1815" s="23" t="str">
        <f t="shared" si="688"/>
        <v/>
      </c>
      <c r="W1815" s="24"/>
      <c r="X1815" s="55" t="str">
        <f t="shared" si="676"/>
        <v/>
      </c>
      <c r="Y1815" s="19"/>
      <c r="Z1815" s="26" t="e">
        <f t="shared" si="689"/>
        <v>#DIV/0!</v>
      </c>
      <c r="AA1815" s="26">
        <f t="shared" si="668"/>
        <v>0</v>
      </c>
      <c r="AB1815" s="26" t="str">
        <f t="shared" si="675"/>
        <v/>
      </c>
      <c r="AC1815" s="27">
        <f t="shared" si="669"/>
        <v>0</v>
      </c>
      <c r="AD1815" s="19"/>
      <c r="AE1815" s="19" t="str">
        <f t="shared" si="674"/>
        <v/>
      </c>
      <c r="AF1815" s="66" t="e">
        <f t="shared" ref="AF1815:AF1878" si="690">+AC1815/(X1815*E1815)</f>
        <v>#VALUE!</v>
      </c>
    </row>
    <row r="1816" spans="1:32">
      <c r="A1816" s="16" t="str">
        <f t="shared" si="677"/>
        <v/>
      </c>
      <c r="B1816" s="29"/>
      <c r="C1816" s="17"/>
      <c r="D1816" s="32"/>
      <c r="E1816" s="18"/>
      <c r="F1816" s="25">
        <f t="shared" si="678"/>
        <v>0</v>
      </c>
      <c r="G1816" s="25">
        <f t="shared" si="679"/>
        <v>1</v>
      </c>
      <c r="H1816" s="25">
        <f t="shared" si="680"/>
        <v>1900</v>
      </c>
      <c r="I1816" s="25">
        <f t="shared" si="681"/>
        <v>1900</v>
      </c>
      <c r="J1816" s="63">
        <f t="shared" si="682"/>
        <v>91</v>
      </c>
      <c r="K1816" s="25">
        <f t="shared" si="683"/>
        <v>0</v>
      </c>
      <c r="L1816" s="25">
        <f t="shared" si="684"/>
        <v>0</v>
      </c>
      <c r="M1816" s="25">
        <f t="shared" si="685"/>
        <v>114</v>
      </c>
      <c r="N1816" s="22">
        <f t="shared" si="686"/>
        <v>0</v>
      </c>
      <c r="O1816" s="22">
        <f t="shared" si="687"/>
        <v>0</v>
      </c>
      <c r="P1816" s="22">
        <f t="shared" si="670"/>
        <v>0</v>
      </c>
      <c r="Q1816" s="62"/>
      <c r="R1816" s="21">
        <f t="shared" si="671"/>
        <v>0</v>
      </c>
      <c r="S1816" s="21"/>
      <c r="T1816" s="56">
        <f t="shared" si="672"/>
        <v>0</v>
      </c>
      <c r="U1816" s="23" t="e">
        <f t="shared" si="673"/>
        <v>#DIV/0!</v>
      </c>
      <c r="V1816" s="23" t="str">
        <f t="shared" si="688"/>
        <v/>
      </c>
      <c r="W1816" s="24"/>
      <c r="X1816" s="55" t="str">
        <f t="shared" si="676"/>
        <v/>
      </c>
      <c r="Y1816" s="19"/>
      <c r="Z1816" s="26" t="e">
        <f t="shared" si="689"/>
        <v>#DIV/0!</v>
      </c>
      <c r="AA1816" s="26">
        <f t="shared" ref="AA1816:AA1879" si="691">IF(R1816=0,0,IF(X1816="0","NA",(1-(T1816/R1816))/X1816))</f>
        <v>0</v>
      </c>
      <c r="AB1816" s="26" t="str">
        <f t="shared" si="675"/>
        <v/>
      </c>
      <c r="AC1816" s="27">
        <f t="shared" ref="AC1816:AC1879" si="692">IF(R1816=0,0,IF(W1816&gt;V1816,IF(X1816&gt;1,(IF(AA1816="NA","NA",R1816*AA1816)),(R1816*AA1816*X1816)),(R1816-T1816)))</f>
        <v>0</v>
      </c>
      <c r="AD1816" s="19"/>
      <c r="AE1816" s="19" t="str">
        <f t="shared" si="674"/>
        <v/>
      </c>
      <c r="AF1816" s="66" t="e">
        <f t="shared" si="690"/>
        <v>#VALUE!</v>
      </c>
    </row>
    <row r="1817" spans="1:32">
      <c r="A1817" s="16" t="str">
        <f t="shared" si="677"/>
        <v/>
      </c>
      <c r="B1817" s="29"/>
      <c r="C1817" s="17"/>
      <c r="D1817" s="32"/>
      <c r="E1817" s="18"/>
      <c r="F1817" s="25">
        <f t="shared" si="678"/>
        <v>0</v>
      </c>
      <c r="G1817" s="25">
        <f t="shared" si="679"/>
        <v>1</v>
      </c>
      <c r="H1817" s="25">
        <f t="shared" si="680"/>
        <v>1900</v>
      </c>
      <c r="I1817" s="25">
        <f t="shared" si="681"/>
        <v>1900</v>
      </c>
      <c r="J1817" s="63">
        <f t="shared" si="682"/>
        <v>91</v>
      </c>
      <c r="K1817" s="25">
        <f t="shared" si="683"/>
        <v>0</v>
      </c>
      <c r="L1817" s="25">
        <f t="shared" si="684"/>
        <v>0</v>
      </c>
      <c r="M1817" s="25">
        <f t="shared" si="685"/>
        <v>114</v>
      </c>
      <c r="N1817" s="22">
        <f t="shared" si="686"/>
        <v>0</v>
      </c>
      <c r="O1817" s="22">
        <f t="shared" si="687"/>
        <v>0</v>
      </c>
      <c r="P1817" s="22">
        <f t="shared" si="670"/>
        <v>0</v>
      </c>
      <c r="Q1817" s="62"/>
      <c r="R1817" s="21">
        <f t="shared" si="671"/>
        <v>0</v>
      </c>
      <c r="S1817" s="21"/>
      <c r="T1817" s="56">
        <f t="shared" si="672"/>
        <v>0</v>
      </c>
      <c r="U1817" s="23" t="e">
        <f t="shared" si="673"/>
        <v>#DIV/0!</v>
      </c>
      <c r="V1817" s="23" t="str">
        <f t="shared" si="688"/>
        <v/>
      </c>
      <c r="W1817" s="24"/>
      <c r="X1817" s="55" t="str">
        <f t="shared" si="676"/>
        <v/>
      </c>
      <c r="Y1817" s="19"/>
      <c r="Z1817" s="26" t="e">
        <f t="shared" si="689"/>
        <v>#DIV/0!</v>
      </c>
      <c r="AA1817" s="26">
        <f t="shared" si="691"/>
        <v>0</v>
      </c>
      <c r="AB1817" s="26" t="str">
        <f t="shared" si="675"/>
        <v/>
      </c>
      <c r="AC1817" s="27">
        <f t="shared" si="692"/>
        <v>0</v>
      </c>
      <c r="AD1817" s="19"/>
      <c r="AE1817" s="19" t="str">
        <f t="shared" si="674"/>
        <v/>
      </c>
      <c r="AF1817" s="66" t="e">
        <f t="shared" si="690"/>
        <v>#VALUE!</v>
      </c>
    </row>
    <row r="1818" spans="1:32">
      <c r="A1818" s="16" t="str">
        <f t="shared" si="677"/>
        <v/>
      </c>
      <c r="B1818" s="29"/>
      <c r="C1818" s="17"/>
      <c r="D1818" s="32"/>
      <c r="E1818" s="18"/>
      <c r="F1818" s="25">
        <f t="shared" si="678"/>
        <v>0</v>
      </c>
      <c r="G1818" s="25">
        <f t="shared" si="679"/>
        <v>1</v>
      </c>
      <c r="H1818" s="25">
        <f t="shared" si="680"/>
        <v>1900</v>
      </c>
      <c r="I1818" s="25">
        <f t="shared" si="681"/>
        <v>1900</v>
      </c>
      <c r="J1818" s="63">
        <f t="shared" si="682"/>
        <v>91</v>
      </c>
      <c r="K1818" s="25">
        <f t="shared" si="683"/>
        <v>0</v>
      </c>
      <c r="L1818" s="25">
        <f t="shared" si="684"/>
        <v>0</v>
      </c>
      <c r="M1818" s="25">
        <f t="shared" si="685"/>
        <v>114</v>
      </c>
      <c r="N1818" s="22">
        <f t="shared" si="686"/>
        <v>0</v>
      </c>
      <c r="O1818" s="22">
        <f t="shared" si="687"/>
        <v>0</v>
      </c>
      <c r="P1818" s="22">
        <f t="shared" si="670"/>
        <v>0</v>
      </c>
      <c r="Q1818" s="62"/>
      <c r="R1818" s="21">
        <f t="shared" si="671"/>
        <v>0</v>
      </c>
      <c r="S1818" s="21"/>
      <c r="T1818" s="56">
        <f t="shared" si="672"/>
        <v>0</v>
      </c>
      <c r="U1818" s="23" t="e">
        <f t="shared" si="673"/>
        <v>#DIV/0!</v>
      </c>
      <c r="V1818" s="23" t="str">
        <f t="shared" si="688"/>
        <v/>
      </c>
      <c r="W1818" s="24"/>
      <c r="X1818" s="55" t="str">
        <f t="shared" si="676"/>
        <v/>
      </c>
      <c r="Y1818" s="19"/>
      <c r="Z1818" s="26" t="e">
        <f t="shared" si="689"/>
        <v>#DIV/0!</v>
      </c>
      <c r="AA1818" s="26">
        <f t="shared" si="691"/>
        <v>0</v>
      </c>
      <c r="AB1818" s="26" t="str">
        <f t="shared" si="675"/>
        <v/>
      </c>
      <c r="AC1818" s="27">
        <f t="shared" si="692"/>
        <v>0</v>
      </c>
      <c r="AD1818" s="19"/>
      <c r="AE1818" s="19" t="str">
        <f t="shared" si="674"/>
        <v/>
      </c>
      <c r="AF1818" s="66" t="e">
        <f t="shared" si="690"/>
        <v>#VALUE!</v>
      </c>
    </row>
    <row r="1819" spans="1:32">
      <c r="A1819" s="16" t="str">
        <f t="shared" si="677"/>
        <v/>
      </c>
      <c r="B1819" s="29"/>
      <c r="C1819" s="17"/>
      <c r="D1819" s="32"/>
      <c r="E1819" s="18"/>
      <c r="F1819" s="25">
        <f t="shared" si="678"/>
        <v>0</v>
      </c>
      <c r="G1819" s="25">
        <f t="shared" si="679"/>
        <v>1</v>
      </c>
      <c r="H1819" s="25">
        <f t="shared" si="680"/>
        <v>1900</v>
      </c>
      <c r="I1819" s="25">
        <f t="shared" si="681"/>
        <v>1900</v>
      </c>
      <c r="J1819" s="63">
        <f t="shared" si="682"/>
        <v>91</v>
      </c>
      <c r="K1819" s="25">
        <f t="shared" si="683"/>
        <v>0</v>
      </c>
      <c r="L1819" s="25">
        <f t="shared" si="684"/>
        <v>0</v>
      </c>
      <c r="M1819" s="25">
        <f t="shared" si="685"/>
        <v>114</v>
      </c>
      <c r="N1819" s="22">
        <f t="shared" si="686"/>
        <v>0</v>
      </c>
      <c r="O1819" s="22">
        <f t="shared" si="687"/>
        <v>0</v>
      </c>
      <c r="P1819" s="22">
        <f t="shared" si="670"/>
        <v>0</v>
      </c>
      <c r="Q1819" s="62"/>
      <c r="R1819" s="21">
        <f t="shared" si="671"/>
        <v>0</v>
      </c>
      <c r="S1819" s="21"/>
      <c r="T1819" s="56">
        <f t="shared" si="672"/>
        <v>0</v>
      </c>
      <c r="U1819" s="23" t="e">
        <f t="shared" si="673"/>
        <v>#DIV/0!</v>
      </c>
      <c r="V1819" s="23" t="str">
        <f t="shared" si="688"/>
        <v/>
      </c>
      <c r="W1819" s="24"/>
      <c r="X1819" s="55" t="str">
        <f t="shared" si="676"/>
        <v/>
      </c>
      <c r="Y1819" s="19"/>
      <c r="Z1819" s="26" t="e">
        <f t="shared" si="689"/>
        <v>#DIV/0!</v>
      </c>
      <c r="AA1819" s="26">
        <f t="shared" si="691"/>
        <v>0</v>
      </c>
      <c r="AB1819" s="26" t="str">
        <f t="shared" si="675"/>
        <v/>
      </c>
      <c r="AC1819" s="27">
        <f t="shared" si="692"/>
        <v>0</v>
      </c>
      <c r="AD1819" s="19"/>
      <c r="AE1819" s="19" t="str">
        <f t="shared" si="674"/>
        <v/>
      </c>
      <c r="AF1819" s="66" t="e">
        <f t="shared" si="690"/>
        <v>#VALUE!</v>
      </c>
    </row>
    <row r="1820" spans="1:32">
      <c r="A1820" s="16" t="str">
        <f t="shared" si="677"/>
        <v/>
      </c>
      <c r="B1820" s="29"/>
      <c r="C1820" s="17"/>
      <c r="D1820" s="32"/>
      <c r="E1820" s="18"/>
      <c r="F1820" s="25">
        <f t="shared" si="678"/>
        <v>0</v>
      </c>
      <c r="G1820" s="25">
        <f t="shared" si="679"/>
        <v>1</v>
      </c>
      <c r="H1820" s="25">
        <f t="shared" si="680"/>
        <v>1900</v>
      </c>
      <c r="I1820" s="25">
        <f t="shared" si="681"/>
        <v>1900</v>
      </c>
      <c r="J1820" s="63">
        <f t="shared" si="682"/>
        <v>91</v>
      </c>
      <c r="K1820" s="25">
        <f t="shared" si="683"/>
        <v>0</v>
      </c>
      <c r="L1820" s="25">
        <f t="shared" si="684"/>
        <v>0</v>
      </c>
      <c r="M1820" s="25">
        <f t="shared" si="685"/>
        <v>114</v>
      </c>
      <c r="N1820" s="22">
        <f t="shared" si="686"/>
        <v>0</v>
      </c>
      <c r="O1820" s="22">
        <f t="shared" si="687"/>
        <v>0</v>
      </c>
      <c r="P1820" s="22">
        <f t="shared" si="670"/>
        <v>0</v>
      </c>
      <c r="Q1820" s="62"/>
      <c r="R1820" s="21">
        <f t="shared" si="671"/>
        <v>0</v>
      </c>
      <c r="S1820" s="21"/>
      <c r="T1820" s="56">
        <f t="shared" si="672"/>
        <v>0</v>
      </c>
      <c r="U1820" s="23" t="e">
        <f t="shared" si="673"/>
        <v>#DIV/0!</v>
      </c>
      <c r="V1820" s="23" t="str">
        <f t="shared" si="688"/>
        <v/>
      </c>
      <c r="W1820" s="24"/>
      <c r="X1820" s="55" t="str">
        <f t="shared" si="676"/>
        <v/>
      </c>
      <c r="Y1820" s="19"/>
      <c r="Z1820" s="26" t="e">
        <f t="shared" si="689"/>
        <v>#DIV/0!</v>
      </c>
      <c r="AA1820" s="26">
        <f t="shared" si="691"/>
        <v>0</v>
      </c>
      <c r="AB1820" s="26" t="str">
        <f t="shared" si="675"/>
        <v/>
      </c>
      <c r="AC1820" s="27">
        <f t="shared" si="692"/>
        <v>0</v>
      </c>
      <c r="AD1820" s="19"/>
      <c r="AE1820" s="19" t="str">
        <f t="shared" si="674"/>
        <v/>
      </c>
      <c r="AF1820" s="66" t="e">
        <f t="shared" si="690"/>
        <v>#VALUE!</v>
      </c>
    </row>
    <row r="1821" spans="1:32">
      <c r="A1821" s="16" t="str">
        <f t="shared" si="677"/>
        <v/>
      </c>
      <c r="B1821" s="29"/>
      <c r="C1821" s="17"/>
      <c r="D1821" s="32"/>
      <c r="E1821" s="18"/>
      <c r="F1821" s="25">
        <f t="shared" si="678"/>
        <v>0</v>
      </c>
      <c r="G1821" s="25">
        <f t="shared" si="679"/>
        <v>1</v>
      </c>
      <c r="H1821" s="25">
        <f t="shared" si="680"/>
        <v>1900</v>
      </c>
      <c r="I1821" s="25">
        <f t="shared" si="681"/>
        <v>1900</v>
      </c>
      <c r="J1821" s="63">
        <f t="shared" si="682"/>
        <v>91</v>
      </c>
      <c r="K1821" s="25">
        <f t="shared" si="683"/>
        <v>0</v>
      </c>
      <c r="L1821" s="25">
        <f t="shared" si="684"/>
        <v>0</v>
      </c>
      <c r="M1821" s="25">
        <f t="shared" si="685"/>
        <v>114</v>
      </c>
      <c r="N1821" s="22">
        <f t="shared" si="686"/>
        <v>0</v>
      </c>
      <c r="O1821" s="22">
        <f t="shared" si="687"/>
        <v>0</v>
      </c>
      <c r="P1821" s="22">
        <f t="shared" si="670"/>
        <v>0</v>
      </c>
      <c r="Q1821" s="62"/>
      <c r="R1821" s="21">
        <f t="shared" si="671"/>
        <v>0</v>
      </c>
      <c r="S1821" s="21"/>
      <c r="T1821" s="56">
        <f t="shared" si="672"/>
        <v>0</v>
      </c>
      <c r="U1821" s="23" t="e">
        <f t="shared" si="673"/>
        <v>#DIV/0!</v>
      </c>
      <c r="V1821" s="23" t="str">
        <f t="shared" si="688"/>
        <v/>
      </c>
      <c r="W1821" s="24"/>
      <c r="X1821" s="55" t="str">
        <f t="shared" si="676"/>
        <v/>
      </c>
      <c r="Y1821" s="19"/>
      <c r="Z1821" s="26" t="e">
        <f t="shared" si="689"/>
        <v>#DIV/0!</v>
      </c>
      <c r="AA1821" s="26">
        <f t="shared" si="691"/>
        <v>0</v>
      </c>
      <c r="AB1821" s="26" t="str">
        <f t="shared" si="675"/>
        <v/>
      </c>
      <c r="AC1821" s="27">
        <f t="shared" si="692"/>
        <v>0</v>
      </c>
      <c r="AD1821" s="19"/>
      <c r="AE1821" s="19" t="str">
        <f t="shared" si="674"/>
        <v/>
      </c>
      <c r="AF1821" s="66" t="e">
        <f t="shared" si="690"/>
        <v>#VALUE!</v>
      </c>
    </row>
    <row r="1822" spans="1:32">
      <c r="A1822" s="16" t="str">
        <f t="shared" si="677"/>
        <v/>
      </c>
      <c r="B1822" s="29"/>
      <c r="C1822" s="17"/>
      <c r="D1822" s="32"/>
      <c r="E1822" s="18"/>
      <c r="F1822" s="25">
        <f t="shared" si="678"/>
        <v>0</v>
      </c>
      <c r="G1822" s="25">
        <f t="shared" si="679"/>
        <v>1</v>
      </c>
      <c r="H1822" s="25">
        <f t="shared" si="680"/>
        <v>1900</v>
      </c>
      <c r="I1822" s="25">
        <f t="shared" si="681"/>
        <v>1900</v>
      </c>
      <c r="J1822" s="63">
        <f t="shared" si="682"/>
        <v>91</v>
      </c>
      <c r="K1822" s="25">
        <f t="shared" si="683"/>
        <v>0</v>
      </c>
      <c r="L1822" s="25">
        <f t="shared" si="684"/>
        <v>0</v>
      </c>
      <c r="M1822" s="25">
        <f t="shared" si="685"/>
        <v>114</v>
      </c>
      <c r="N1822" s="22">
        <f t="shared" si="686"/>
        <v>0</v>
      </c>
      <c r="O1822" s="22">
        <f t="shared" si="687"/>
        <v>0</v>
      </c>
      <c r="P1822" s="22">
        <f t="shared" si="670"/>
        <v>0</v>
      </c>
      <c r="Q1822" s="62"/>
      <c r="R1822" s="21">
        <f t="shared" si="671"/>
        <v>0</v>
      </c>
      <c r="S1822" s="21"/>
      <c r="T1822" s="56">
        <f t="shared" si="672"/>
        <v>0</v>
      </c>
      <c r="U1822" s="23" t="e">
        <f t="shared" si="673"/>
        <v>#DIV/0!</v>
      </c>
      <c r="V1822" s="23" t="str">
        <f t="shared" si="688"/>
        <v/>
      </c>
      <c r="W1822" s="24"/>
      <c r="X1822" s="55" t="str">
        <f t="shared" si="676"/>
        <v/>
      </c>
      <c r="Y1822" s="19"/>
      <c r="Z1822" s="26" t="e">
        <f t="shared" si="689"/>
        <v>#DIV/0!</v>
      </c>
      <c r="AA1822" s="26">
        <f t="shared" si="691"/>
        <v>0</v>
      </c>
      <c r="AB1822" s="26" t="str">
        <f t="shared" si="675"/>
        <v/>
      </c>
      <c r="AC1822" s="27">
        <f t="shared" si="692"/>
        <v>0</v>
      </c>
      <c r="AD1822" s="19"/>
      <c r="AE1822" s="19" t="str">
        <f t="shared" si="674"/>
        <v/>
      </c>
      <c r="AF1822" s="66" t="e">
        <f t="shared" si="690"/>
        <v>#VALUE!</v>
      </c>
    </row>
    <row r="1823" spans="1:32">
      <c r="A1823" s="16" t="str">
        <f t="shared" si="677"/>
        <v/>
      </c>
      <c r="B1823" s="29"/>
      <c r="C1823" s="17"/>
      <c r="D1823" s="32"/>
      <c r="E1823" s="18"/>
      <c r="F1823" s="25">
        <f t="shared" si="678"/>
        <v>0</v>
      </c>
      <c r="G1823" s="25">
        <f t="shared" si="679"/>
        <v>1</v>
      </c>
      <c r="H1823" s="25">
        <f t="shared" si="680"/>
        <v>1900</v>
      </c>
      <c r="I1823" s="25">
        <f t="shared" si="681"/>
        <v>1900</v>
      </c>
      <c r="J1823" s="63">
        <f t="shared" si="682"/>
        <v>91</v>
      </c>
      <c r="K1823" s="25">
        <f t="shared" si="683"/>
        <v>0</v>
      </c>
      <c r="L1823" s="25">
        <f t="shared" si="684"/>
        <v>0</v>
      </c>
      <c r="M1823" s="25">
        <f t="shared" si="685"/>
        <v>114</v>
      </c>
      <c r="N1823" s="22">
        <f t="shared" si="686"/>
        <v>0</v>
      </c>
      <c r="O1823" s="22">
        <f t="shared" si="687"/>
        <v>0</v>
      </c>
      <c r="P1823" s="22">
        <f t="shared" si="670"/>
        <v>0</v>
      </c>
      <c r="Q1823" s="62"/>
      <c r="R1823" s="21">
        <f t="shared" si="671"/>
        <v>0</v>
      </c>
      <c r="S1823" s="21"/>
      <c r="T1823" s="56">
        <f t="shared" si="672"/>
        <v>0</v>
      </c>
      <c r="U1823" s="23" t="e">
        <f t="shared" si="673"/>
        <v>#DIV/0!</v>
      </c>
      <c r="V1823" s="23" t="str">
        <f t="shared" si="688"/>
        <v/>
      </c>
      <c r="W1823" s="24"/>
      <c r="X1823" s="55" t="str">
        <f t="shared" si="676"/>
        <v/>
      </c>
      <c r="Y1823" s="19"/>
      <c r="Z1823" s="26" t="e">
        <f t="shared" si="689"/>
        <v>#DIV/0!</v>
      </c>
      <c r="AA1823" s="26">
        <f t="shared" si="691"/>
        <v>0</v>
      </c>
      <c r="AB1823" s="26" t="str">
        <f t="shared" si="675"/>
        <v/>
      </c>
      <c r="AC1823" s="27">
        <f t="shared" si="692"/>
        <v>0</v>
      </c>
      <c r="AD1823" s="19"/>
      <c r="AE1823" s="19" t="str">
        <f t="shared" si="674"/>
        <v/>
      </c>
      <c r="AF1823" s="66" t="e">
        <f t="shared" si="690"/>
        <v>#VALUE!</v>
      </c>
    </row>
    <row r="1824" spans="1:32">
      <c r="A1824" s="16" t="str">
        <f t="shared" si="677"/>
        <v/>
      </c>
      <c r="B1824" s="29"/>
      <c r="C1824" s="17"/>
      <c r="D1824" s="32"/>
      <c r="E1824" s="18"/>
      <c r="F1824" s="25">
        <f t="shared" si="678"/>
        <v>0</v>
      </c>
      <c r="G1824" s="25">
        <f t="shared" si="679"/>
        <v>1</v>
      </c>
      <c r="H1824" s="25">
        <f t="shared" si="680"/>
        <v>1900</v>
      </c>
      <c r="I1824" s="25">
        <f t="shared" si="681"/>
        <v>1900</v>
      </c>
      <c r="J1824" s="63">
        <f t="shared" si="682"/>
        <v>91</v>
      </c>
      <c r="K1824" s="25">
        <f t="shared" si="683"/>
        <v>0</v>
      </c>
      <c r="L1824" s="25">
        <f t="shared" si="684"/>
        <v>0</v>
      </c>
      <c r="M1824" s="25">
        <f t="shared" si="685"/>
        <v>114</v>
      </c>
      <c r="N1824" s="22">
        <f t="shared" si="686"/>
        <v>0</v>
      </c>
      <c r="O1824" s="22">
        <f t="shared" si="687"/>
        <v>0</v>
      </c>
      <c r="P1824" s="22">
        <f t="shared" si="670"/>
        <v>0</v>
      </c>
      <c r="Q1824" s="62"/>
      <c r="R1824" s="21">
        <f t="shared" si="671"/>
        <v>0</v>
      </c>
      <c r="S1824" s="21"/>
      <c r="T1824" s="56">
        <f t="shared" si="672"/>
        <v>0</v>
      </c>
      <c r="U1824" s="23" t="e">
        <f t="shared" si="673"/>
        <v>#DIV/0!</v>
      </c>
      <c r="V1824" s="23" t="str">
        <f t="shared" si="688"/>
        <v/>
      </c>
      <c r="W1824" s="24"/>
      <c r="X1824" s="55" t="str">
        <f t="shared" si="676"/>
        <v/>
      </c>
      <c r="Y1824" s="19"/>
      <c r="Z1824" s="26" t="e">
        <f t="shared" si="689"/>
        <v>#DIV/0!</v>
      </c>
      <c r="AA1824" s="26">
        <f t="shared" si="691"/>
        <v>0</v>
      </c>
      <c r="AB1824" s="26" t="str">
        <f t="shared" si="675"/>
        <v/>
      </c>
      <c r="AC1824" s="27">
        <f t="shared" si="692"/>
        <v>0</v>
      </c>
      <c r="AD1824" s="19"/>
      <c r="AE1824" s="19" t="str">
        <f t="shared" si="674"/>
        <v/>
      </c>
      <c r="AF1824" s="66" t="e">
        <f t="shared" si="690"/>
        <v>#VALUE!</v>
      </c>
    </row>
    <row r="1825" spans="1:32">
      <c r="A1825" s="16" t="str">
        <f t="shared" si="677"/>
        <v/>
      </c>
      <c r="B1825" s="29"/>
      <c r="C1825" s="17"/>
      <c r="D1825" s="32"/>
      <c r="E1825" s="18"/>
      <c r="F1825" s="25">
        <f t="shared" si="678"/>
        <v>0</v>
      </c>
      <c r="G1825" s="25">
        <f t="shared" si="679"/>
        <v>1</v>
      </c>
      <c r="H1825" s="25">
        <f t="shared" si="680"/>
        <v>1900</v>
      </c>
      <c r="I1825" s="25">
        <f t="shared" si="681"/>
        <v>1900</v>
      </c>
      <c r="J1825" s="63">
        <f t="shared" si="682"/>
        <v>91</v>
      </c>
      <c r="K1825" s="25">
        <f t="shared" si="683"/>
        <v>0</v>
      </c>
      <c r="L1825" s="25">
        <f t="shared" si="684"/>
        <v>0</v>
      </c>
      <c r="M1825" s="25">
        <f t="shared" si="685"/>
        <v>114</v>
      </c>
      <c r="N1825" s="22">
        <f t="shared" si="686"/>
        <v>0</v>
      </c>
      <c r="O1825" s="22">
        <f t="shared" si="687"/>
        <v>0</v>
      </c>
      <c r="P1825" s="22">
        <f t="shared" si="670"/>
        <v>0</v>
      </c>
      <c r="Q1825" s="62"/>
      <c r="R1825" s="21">
        <f t="shared" si="671"/>
        <v>0</v>
      </c>
      <c r="S1825" s="21"/>
      <c r="T1825" s="56">
        <f t="shared" si="672"/>
        <v>0</v>
      </c>
      <c r="U1825" s="23" t="e">
        <f t="shared" si="673"/>
        <v>#DIV/0!</v>
      </c>
      <c r="V1825" s="23" t="str">
        <f t="shared" si="688"/>
        <v/>
      </c>
      <c r="W1825" s="24"/>
      <c r="X1825" s="55" t="str">
        <f t="shared" si="676"/>
        <v/>
      </c>
      <c r="Y1825" s="19"/>
      <c r="Z1825" s="26" t="e">
        <f t="shared" si="689"/>
        <v>#DIV/0!</v>
      </c>
      <c r="AA1825" s="26">
        <f t="shared" si="691"/>
        <v>0</v>
      </c>
      <c r="AB1825" s="26" t="str">
        <f t="shared" si="675"/>
        <v/>
      </c>
      <c r="AC1825" s="27">
        <f t="shared" si="692"/>
        <v>0</v>
      </c>
      <c r="AD1825" s="19"/>
      <c r="AE1825" s="19" t="str">
        <f t="shared" si="674"/>
        <v/>
      </c>
      <c r="AF1825" s="66" t="e">
        <f t="shared" si="690"/>
        <v>#VALUE!</v>
      </c>
    </row>
    <row r="1826" spans="1:32">
      <c r="A1826" s="16" t="str">
        <f t="shared" si="677"/>
        <v/>
      </c>
      <c r="B1826" s="29"/>
      <c r="C1826" s="17"/>
      <c r="D1826" s="32"/>
      <c r="E1826" s="18"/>
      <c r="F1826" s="25">
        <f t="shared" si="678"/>
        <v>0</v>
      </c>
      <c r="G1826" s="25">
        <f t="shared" si="679"/>
        <v>1</v>
      </c>
      <c r="H1826" s="25">
        <f t="shared" si="680"/>
        <v>1900</v>
      </c>
      <c r="I1826" s="25">
        <f t="shared" si="681"/>
        <v>1900</v>
      </c>
      <c r="J1826" s="63">
        <f t="shared" si="682"/>
        <v>91</v>
      </c>
      <c r="K1826" s="25">
        <f t="shared" si="683"/>
        <v>0</v>
      </c>
      <c r="L1826" s="25">
        <f t="shared" si="684"/>
        <v>0</v>
      </c>
      <c r="M1826" s="25">
        <f t="shared" si="685"/>
        <v>114</v>
      </c>
      <c r="N1826" s="22">
        <f t="shared" si="686"/>
        <v>0</v>
      </c>
      <c r="O1826" s="22">
        <f t="shared" si="687"/>
        <v>0</v>
      </c>
      <c r="P1826" s="22">
        <f t="shared" si="670"/>
        <v>0</v>
      </c>
      <c r="Q1826" s="62"/>
      <c r="R1826" s="21">
        <f t="shared" si="671"/>
        <v>0</v>
      </c>
      <c r="S1826" s="21"/>
      <c r="T1826" s="56">
        <f t="shared" si="672"/>
        <v>0</v>
      </c>
      <c r="U1826" s="23" t="e">
        <f t="shared" si="673"/>
        <v>#DIV/0!</v>
      </c>
      <c r="V1826" s="23" t="str">
        <f t="shared" si="688"/>
        <v/>
      </c>
      <c r="W1826" s="24"/>
      <c r="X1826" s="55" t="str">
        <f t="shared" si="676"/>
        <v/>
      </c>
      <c r="Y1826" s="19"/>
      <c r="Z1826" s="26" t="e">
        <f t="shared" si="689"/>
        <v>#DIV/0!</v>
      </c>
      <c r="AA1826" s="26">
        <f t="shared" si="691"/>
        <v>0</v>
      </c>
      <c r="AB1826" s="26" t="str">
        <f t="shared" si="675"/>
        <v/>
      </c>
      <c r="AC1826" s="27">
        <f t="shared" si="692"/>
        <v>0</v>
      </c>
      <c r="AD1826" s="19"/>
      <c r="AE1826" s="19" t="str">
        <f t="shared" si="674"/>
        <v/>
      </c>
      <c r="AF1826" s="66" t="e">
        <f t="shared" si="690"/>
        <v>#VALUE!</v>
      </c>
    </row>
    <row r="1827" spans="1:32">
      <c r="A1827" s="16" t="str">
        <f t="shared" si="677"/>
        <v/>
      </c>
      <c r="B1827" s="29"/>
      <c r="C1827" s="17"/>
      <c r="D1827" s="32"/>
      <c r="E1827" s="18"/>
      <c r="F1827" s="25">
        <f t="shared" si="678"/>
        <v>0</v>
      </c>
      <c r="G1827" s="25">
        <f t="shared" si="679"/>
        <v>1</v>
      </c>
      <c r="H1827" s="25">
        <f t="shared" si="680"/>
        <v>1900</v>
      </c>
      <c r="I1827" s="25">
        <f t="shared" si="681"/>
        <v>1900</v>
      </c>
      <c r="J1827" s="63">
        <f t="shared" si="682"/>
        <v>91</v>
      </c>
      <c r="K1827" s="25">
        <f t="shared" si="683"/>
        <v>0</v>
      </c>
      <c r="L1827" s="25">
        <f t="shared" si="684"/>
        <v>0</v>
      </c>
      <c r="M1827" s="25">
        <f t="shared" si="685"/>
        <v>114</v>
      </c>
      <c r="N1827" s="22">
        <f t="shared" si="686"/>
        <v>0</v>
      </c>
      <c r="O1827" s="22">
        <f t="shared" si="687"/>
        <v>0</v>
      </c>
      <c r="P1827" s="22">
        <f t="shared" si="670"/>
        <v>0</v>
      </c>
      <c r="Q1827" s="62"/>
      <c r="R1827" s="21">
        <f t="shared" si="671"/>
        <v>0</v>
      </c>
      <c r="S1827" s="21"/>
      <c r="T1827" s="56">
        <f t="shared" si="672"/>
        <v>0</v>
      </c>
      <c r="U1827" s="23" t="e">
        <f t="shared" si="673"/>
        <v>#DIV/0!</v>
      </c>
      <c r="V1827" s="23" t="str">
        <f t="shared" si="688"/>
        <v/>
      </c>
      <c r="W1827" s="24"/>
      <c r="X1827" s="55" t="str">
        <f t="shared" si="676"/>
        <v/>
      </c>
      <c r="Y1827" s="19"/>
      <c r="Z1827" s="26" t="e">
        <f t="shared" si="689"/>
        <v>#DIV/0!</v>
      </c>
      <c r="AA1827" s="26">
        <f t="shared" si="691"/>
        <v>0</v>
      </c>
      <c r="AB1827" s="26" t="str">
        <f t="shared" si="675"/>
        <v/>
      </c>
      <c r="AC1827" s="27">
        <f t="shared" si="692"/>
        <v>0</v>
      </c>
      <c r="AD1827" s="19"/>
      <c r="AE1827" s="19" t="str">
        <f t="shared" si="674"/>
        <v/>
      </c>
      <c r="AF1827" s="66" t="e">
        <f t="shared" si="690"/>
        <v>#VALUE!</v>
      </c>
    </row>
    <row r="1828" spans="1:32">
      <c r="A1828" s="16" t="str">
        <f t="shared" si="677"/>
        <v/>
      </c>
      <c r="B1828" s="29"/>
      <c r="C1828" s="17"/>
      <c r="D1828" s="32"/>
      <c r="E1828" s="18"/>
      <c r="F1828" s="25">
        <f t="shared" si="678"/>
        <v>0</v>
      </c>
      <c r="G1828" s="25">
        <f t="shared" si="679"/>
        <v>1</v>
      </c>
      <c r="H1828" s="25">
        <f t="shared" si="680"/>
        <v>1900</v>
      </c>
      <c r="I1828" s="25">
        <f t="shared" si="681"/>
        <v>1900</v>
      </c>
      <c r="J1828" s="63">
        <f t="shared" si="682"/>
        <v>91</v>
      </c>
      <c r="K1828" s="25">
        <f t="shared" si="683"/>
        <v>0</v>
      </c>
      <c r="L1828" s="25">
        <f t="shared" si="684"/>
        <v>0</v>
      </c>
      <c r="M1828" s="25">
        <f t="shared" si="685"/>
        <v>114</v>
      </c>
      <c r="N1828" s="22">
        <f t="shared" si="686"/>
        <v>0</v>
      </c>
      <c r="O1828" s="22">
        <f t="shared" si="687"/>
        <v>0</v>
      </c>
      <c r="P1828" s="22">
        <f t="shared" si="670"/>
        <v>0</v>
      </c>
      <c r="Q1828" s="62"/>
      <c r="R1828" s="21">
        <f t="shared" si="671"/>
        <v>0</v>
      </c>
      <c r="S1828" s="21"/>
      <c r="T1828" s="56">
        <f t="shared" si="672"/>
        <v>0</v>
      </c>
      <c r="U1828" s="23" t="e">
        <f t="shared" si="673"/>
        <v>#DIV/0!</v>
      </c>
      <c r="V1828" s="23" t="str">
        <f t="shared" si="688"/>
        <v/>
      </c>
      <c r="W1828" s="24"/>
      <c r="X1828" s="55" t="str">
        <f t="shared" si="676"/>
        <v/>
      </c>
      <c r="Y1828" s="19"/>
      <c r="Z1828" s="26" t="e">
        <f t="shared" si="689"/>
        <v>#DIV/0!</v>
      </c>
      <c r="AA1828" s="26">
        <f t="shared" si="691"/>
        <v>0</v>
      </c>
      <c r="AB1828" s="26" t="str">
        <f t="shared" si="675"/>
        <v/>
      </c>
      <c r="AC1828" s="27">
        <f t="shared" si="692"/>
        <v>0</v>
      </c>
      <c r="AD1828" s="19"/>
      <c r="AE1828" s="19" t="str">
        <f t="shared" si="674"/>
        <v/>
      </c>
      <c r="AF1828" s="66" t="e">
        <f t="shared" si="690"/>
        <v>#VALUE!</v>
      </c>
    </row>
    <row r="1829" spans="1:32">
      <c r="A1829" s="16" t="str">
        <f t="shared" si="677"/>
        <v/>
      </c>
      <c r="B1829" s="29"/>
      <c r="C1829" s="17"/>
      <c r="D1829" s="32"/>
      <c r="E1829" s="18"/>
      <c r="F1829" s="25">
        <f t="shared" si="678"/>
        <v>0</v>
      </c>
      <c r="G1829" s="25">
        <f t="shared" si="679"/>
        <v>1</v>
      </c>
      <c r="H1829" s="25">
        <f t="shared" si="680"/>
        <v>1900</v>
      </c>
      <c r="I1829" s="25">
        <f t="shared" si="681"/>
        <v>1900</v>
      </c>
      <c r="J1829" s="63">
        <f t="shared" si="682"/>
        <v>91</v>
      </c>
      <c r="K1829" s="25">
        <f t="shared" si="683"/>
        <v>0</v>
      </c>
      <c r="L1829" s="25">
        <f t="shared" si="684"/>
        <v>0</v>
      </c>
      <c r="M1829" s="25">
        <f t="shared" si="685"/>
        <v>114</v>
      </c>
      <c r="N1829" s="22">
        <f t="shared" si="686"/>
        <v>0</v>
      </c>
      <c r="O1829" s="22">
        <f t="shared" si="687"/>
        <v>0</v>
      </c>
      <c r="P1829" s="22">
        <f t="shared" si="670"/>
        <v>0</v>
      </c>
      <c r="Q1829" s="62"/>
      <c r="R1829" s="21">
        <f t="shared" si="671"/>
        <v>0</v>
      </c>
      <c r="S1829" s="21"/>
      <c r="T1829" s="56">
        <f t="shared" si="672"/>
        <v>0</v>
      </c>
      <c r="U1829" s="23" t="e">
        <f t="shared" si="673"/>
        <v>#DIV/0!</v>
      </c>
      <c r="V1829" s="23" t="str">
        <f t="shared" si="688"/>
        <v/>
      </c>
      <c r="W1829" s="24"/>
      <c r="X1829" s="55" t="str">
        <f t="shared" si="676"/>
        <v/>
      </c>
      <c r="Y1829" s="19"/>
      <c r="Z1829" s="26" t="e">
        <f t="shared" si="689"/>
        <v>#DIV/0!</v>
      </c>
      <c r="AA1829" s="26">
        <f t="shared" si="691"/>
        <v>0</v>
      </c>
      <c r="AB1829" s="26" t="str">
        <f t="shared" si="675"/>
        <v/>
      </c>
      <c r="AC1829" s="27">
        <f t="shared" si="692"/>
        <v>0</v>
      </c>
      <c r="AD1829" s="19"/>
      <c r="AE1829" s="19" t="str">
        <f t="shared" si="674"/>
        <v/>
      </c>
      <c r="AF1829" s="66" t="e">
        <f t="shared" si="690"/>
        <v>#VALUE!</v>
      </c>
    </row>
    <row r="1830" spans="1:32">
      <c r="A1830" s="16" t="str">
        <f t="shared" si="677"/>
        <v/>
      </c>
      <c r="B1830" s="29"/>
      <c r="C1830" s="17"/>
      <c r="D1830" s="32"/>
      <c r="E1830" s="18"/>
      <c r="F1830" s="25">
        <f t="shared" si="678"/>
        <v>0</v>
      </c>
      <c r="G1830" s="25">
        <f t="shared" si="679"/>
        <v>1</v>
      </c>
      <c r="H1830" s="25">
        <f t="shared" si="680"/>
        <v>1900</v>
      </c>
      <c r="I1830" s="25">
        <f t="shared" si="681"/>
        <v>1900</v>
      </c>
      <c r="J1830" s="63">
        <f t="shared" si="682"/>
        <v>91</v>
      </c>
      <c r="K1830" s="25">
        <f t="shared" si="683"/>
        <v>0</v>
      </c>
      <c r="L1830" s="25">
        <f t="shared" si="684"/>
        <v>0</v>
      </c>
      <c r="M1830" s="25">
        <f t="shared" si="685"/>
        <v>114</v>
      </c>
      <c r="N1830" s="22">
        <f t="shared" si="686"/>
        <v>0</v>
      </c>
      <c r="O1830" s="22">
        <f t="shared" si="687"/>
        <v>0</v>
      </c>
      <c r="P1830" s="22">
        <f t="shared" si="670"/>
        <v>0</v>
      </c>
      <c r="Q1830" s="62"/>
      <c r="R1830" s="21">
        <f t="shared" si="671"/>
        <v>0</v>
      </c>
      <c r="S1830" s="21"/>
      <c r="T1830" s="56">
        <f t="shared" si="672"/>
        <v>0</v>
      </c>
      <c r="U1830" s="23" t="e">
        <f t="shared" si="673"/>
        <v>#DIV/0!</v>
      </c>
      <c r="V1830" s="23" t="str">
        <f t="shared" si="688"/>
        <v/>
      </c>
      <c r="W1830" s="24"/>
      <c r="X1830" s="55" t="str">
        <f t="shared" si="676"/>
        <v/>
      </c>
      <c r="Y1830" s="19"/>
      <c r="Z1830" s="26" t="e">
        <f t="shared" si="689"/>
        <v>#DIV/0!</v>
      </c>
      <c r="AA1830" s="26">
        <f t="shared" si="691"/>
        <v>0</v>
      </c>
      <c r="AB1830" s="26" t="str">
        <f t="shared" si="675"/>
        <v/>
      </c>
      <c r="AC1830" s="27">
        <f t="shared" si="692"/>
        <v>0</v>
      </c>
      <c r="AD1830" s="19"/>
      <c r="AE1830" s="19" t="str">
        <f t="shared" si="674"/>
        <v/>
      </c>
      <c r="AF1830" s="66" t="e">
        <f t="shared" si="690"/>
        <v>#VALUE!</v>
      </c>
    </row>
    <row r="1831" spans="1:32">
      <c r="A1831" s="16" t="str">
        <f t="shared" si="677"/>
        <v/>
      </c>
      <c r="B1831" s="29"/>
      <c r="C1831" s="17"/>
      <c r="D1831" s="32"/>
      <c r="E1831" s="18"/>
      <c r="F1831" s="25">
        <f t="shared" si="678"/>
        <v>0</v>
      </c>
      <c r="G1831" s="25">
        <f t="shared" si="679"/>
        <v>1</v>
      </c>
      <c r="H1831" s="25">
        <f t="shared" si="680"/>
        <v>1900</v>
      </c>
      <c r="I1831" s="25">
        <f t="shared" si="681"/>
        <v>1900</v>
      </c>
      <c r="J1831" s="63">
        <f t="shared" si="682"/>
        <v>91</v>
      </c>
      <c r="K1831" s="25">
        <f t="shared" si="683"/>
        <v>0</v>
      </c>
      <c r="L1831" s="25">
        <f t="shared" si="684"/>
        <v>0</v>
      </c>
      <c r="M1831" s="25">
        <f t="shared" si="685"/>
        <v>114</v>
      </c>
      <c r="N1831" s="22">
        <f t="shared" si="686"/>
        <v>0</v>
      </c>
      <c r="O1831" s="22">
        <f t="shared" si="687"/>
        <v>0</v>
      </c>
      <c r="P1831" s="22">
        <f t="shared" si="670"/>
        <v>0</v>
      </c>
      <c r="Q1831" s="62"/>
      <c r="R1831" s="21">
        <f t="shared" si="671"/>
        <v>0</v>
      </c>
      <c r="S1831" s="21"/>
      <c r="T1831" s="56">
        <f t="shared" si="672"/>
        <v>0</v>
      </c>
      <c r="U1831" s="23" t="e">
        <f t="shared" si="673"/>
        <v>#DIV/0!</v>
      </c>
      <c r="V1831" s="23" t="str">
        <f t="shared" si="688"/>
        <v/>
      </c>
      <c r="W1831" s="24"/>
      <c r="X1831" s="55" t="str">
        <f t="shared" si="676"/>
        <v/>
      </c>
      <c r="Y1831" s="19"/>
      <c r="Z1831" s="26" t="e">
        <f t="shared" si="689"/>
        <v>#DIV/0!</v>
      </c>
      <c r="AA1831" s="26">
        <f t="shared" si="691"/>
        <v>0</v>
      </c>
      <c r="AB1831" s="26" t="str">
        <f t="shared" si="675"/>
        <v/>
      </c>
      <c r="AC1831" s="27">
        <f t="shared" si="692"/>
        <v>0</v>
      </c>
      <c r="AD1831" s="19"/>
      <c r="AE1831" s="19" t="str">
        <f t="shared" si="674"/>
        <v/>
      </c>
      <c r="AF1831" s="66" t="e">
        <f t="shared" si="690"/>
        <v>#VALUE!</v>
      </c>
    </row>
    <row r="1832" spans="1:32">
      <c r="A1832" s="16" t="str">
        <f t="shared" si="677"/>
        <v/>
      </c>
      <c r="B1832" s="29"/>
      <c r="C1832" s="17"/>
      <c r="D1832" s="32"/>
      <c r="E1832" s="18"/>
      <c r="F1832" s="25">
        <f t="shared" si="678"/>
        <v>0</v>
      </c>
      <c r="G1832" s="25">
        <f t="shared" si="679"/>
        <v>1</v>
      </c>
      <c r="H1832" s="25">
        <f t="shared" si="680"/>
        <v>1900</v>
      </c>
      <c r="I1832" s="25">
        <f t="shared" si="681"/>
        <v>1900</v>
      </c>
      <c r="J1832" s="63">
        <f t="shared" si="682"/>
        <v>91</v>
      </c>
      <c r="K1832" s="25">
        <f t="shared" si="683"/>
        <v>0</v>
      </c>
      <c r="L1832" s="25">
        <f t="shared" si="684"/>
        <v>0</v>
      </c>
      <c r="M1832" s="25">
        <f t="shared" si="685"/>
        <v>114</v>
      </c>
      <c r="N1832" s="22">
        <f t="shared" si="686"/>
        <v>0</v>
      </c>
      <c r="O1832" s="22">
        <f t="shared" si="687"/>
        <v>0</v>
      </c>
      <c r="P1832" s="22">
        <f t="shared" si="670"/>
        <v>0</v>
      </c>
      <c r="Q1832" s="62"/>
      <c r="R1832" s="21">
        <f t="shared" si="671"/>
        <v>0</v>
      </c>
      <c r="S1832" s="21"/>
      <c r="T1832" s="56">
        <f t="shared" si="672"/>
        <v>0</v>
      </c>
      <c r="U1832" s="23" t="e">
        <f t="shared" si="673"/>
        <v>#DIV/0!</v>
      </c>
      <c r="V1832" s="23" t="str">
        <f t="shared" si="688"/>
        <v/>
      </c>
      <c r="W1832" s="24"/>
      <c r="X1832" s="55" t="str">
        <f t="shared" si="676"/>
        <v/>
      </c>
      <c r="Y1832" s="19"/>
      <c r="Z1832" s="26" t="e">
        <f t="shared" si="689"/>
        <v>#DIV/0!</v>
      </c>
      <c r="AA1832" s="26">
        <f t="shared" si="691"/>
        <v>0</v>
      </c>
      <c r="AB1832" s="26" t="str">
        <f t="shared" si="675"/>
        <v/>
      </c>
      <c r="AC1832" s="27">
        <f t="shared" si="692"/>
        <v>0</v>
      </c>
      <c r="AD1832" s="19"/>
      <c r="AE1832" s="19" t="str">
        <f t="shared" si="674"/>
        <v/>
      </c>
      <c r="AF1832" s="66" t="e">
        <f t="shared" si="690"/>
        <v>#VALUE!</v>
      </c>
    </row>
    <row r="1833" spans="1:32">
      <c r="A1833" s="16" t="str">
        <f t="shared" si="677"/>
        <v/>
      </c>
      <c r="B1833" s="29"/>
      <c r="C1833" s="17"/>
      <c r="D1833" s="32"/>
      <c r="E1833" s="18"/>
      <c r="F1833" s="25">
        <f t="shared" si="678"/>
        <v>0</v>
      </c>
      <c r="G1833" s="25">
        <f t="shared" si="679"/>
        <v>1</v>
      </c>
      <c r="H1833" s="25">
        <f t="shared" si="680"/>
        <v>1900</v>
      </c>
      <c r="I1833" s="25">
        <f t="shared" si="681"/>
        <v>1900</v>
      </c>
      <c r="J1833" s="63">
        <f t="shared" si="682"/>
        <v>91</v>
      </c>
      <c r="K1833" s="25">
        <f t="shared" si="683"/>
        <v>0</v>
      </c>
      <c r="L1833" s="25">
        <f t="shared" si="684"/>
        <v>0</v>
      </c>
      <c r="M1833" s="25">
        <f t="shared" si="685"/>
        <v>114</v>
      </c>
      <c r="N1833" s="22">
        <f t="shared" si="686"/>
        <v>0</v>
      </c>
      <c r="O1833" s="22">
        <f t="shared" si="687"/>
        <v>0</v>
      </c>
      <c r="P1833" s="22">
        <f t="shared" si="670"/>
        <v>0</v>
      </c>
      <c r="Q1833" s="62"/>
      <c r="R1833" s="21">
        <f t="shared" si="671"/>
        <v>0</v>
      </c>
      <c r="S1833" s="21"/>
      <c r="T1833" s="56">
        <f t="shared" si="672"/>
        <v>0</v>
      </c>
      <c r="U1833" s="23" t="e">
        <f t="shared" si="673"/>
        <v>#DIV/0!</v>
      </c>
      <c r="V1833" s="23" t="str">
        <f t="shared" si="688"/>
        <v/>
      </c>
      <c r="W1833" s="24"/>
      <c r="X1833" s="55" t="str">
        <f t="shared" si="676"/>
        <v/>
      </c>
      <c r="Y1833" s="19"/>
      <c r="Z1833" s="26" t="e">
        <f t="shared" si="689"/>
        <v>#DIV/0!</v>
      </c>
      <c r="AA1833" s="26">
        <f t="shared" si="691"/>
        <v>0</v>
      </c>
      <c r="AB1833" s="26" t="str">
        <f t="shared" si="675"/>
        <v/>
      </c>
      <c r="AC1833" s="27">
        <f t="shared" si="692"/>
        <v>0</v>
      </c>
      <c r="AD1833" s="19"/>
      <c r="AE1833" s="19" t="str">
        <f t="shared" si="674"/>
        <v/>
      </c>
      <c r="AF1833" s="66" t="e">
        <f t="shared" si="690"/>
        <v>#VALUE!</v>
      </c>
    </row>
    <row r="1834" spans="1:32">
      <c r="A1834" s="16" t="str">
        <f t="shared" si="677"/>
        <v/>
      </c>
      <c r="B1834" s="29"/>
      <c r="C1834" s="17"/>
      <c r="D1834" s="32"/>
      <c r="E1834" s="18"/>
      <c r="F1834" s="25">
        <f t="shared" si="678"/>
        <v>0</v>
      </c>
      <c r="G1834" s="25">
        <f t="shared" si="679"/>
        <v>1</v>
      </c>
      <c r="H1834" s="25">
        <f t="shared" si="680"/>
        <v>1900</v>
      </c>
      <c r="I1834" s="25">
        <f t="shared" si="681"/>
        <v>1900</v>
      </c>
      <c r="J1834" s="63">
        <f t="shared" si="682"/>
        <v>91</v>
      </c>
      <c r="K1834" s="25">
        <f t="shared" si="683"/>
        <v>0</v>
      </c>
      <c r="L1834" s="25">
        <f t="shared" si="684"/>
        <v>0</v>
      </c>
      <c r="M1834" s="25">
        <f t="shared" si="685"/>
        <v>114</v>
      </c>
      <c r="N1834" s="22">
        <f t="shared" si="686"/>
        <v>0</v>
      </c>
      <c r="O1834" s="22">
        <f t="shared" si="687"/>
        <v>0</v>
      </c>
      <c r="P1834" s="22">
        <f t="shared" si="670"/>
        <v>0</v>
      </c>
      <c r="Q1834" s="62"/>
      <c r="R1834" s="21">
        <f t="shared" si="671"/>
        <v>0</v>
      </c>
      <c r="S1834" s="21"/>
      <c r="T1834" s="56">
        <f t="shared" si="672"/>
        <v>0</v>
      </c>
      <c r="U1834" s="23" t="e">
        <f t="shared" si="673"/>
        <v>#DIV/0!</v>
      </c>
      <c r="V1834" s="23" t="str">
        <f t="shared" si="688"/>
        <v/>
      </c>
      <c r="W1834" s="24"/>
      <c r="X1834" s="55" t="str">
        <f t="shared" si="676"/>
        <v/>
      </c>
      <c r="Y1834" s="19"/>
      <c r="Z1834" s="26" t="e">
        <f t="shared" si="689"/>
        <v>#DIV/0!</v>
      </c>
      <c r="AA1834" s="26">
        <f t="shared" si="691"/>
        <v>0</v>
      </c>
      <c r="AB1834" s="26" t="str">
        <f t="shared" si="675"/>
        <v/>
      </c>
      <c r="AC1834" s="27">
        <f t="shared" si="692"/>
        <v>0</v>
      </c>
      <c r="AD1834" s="19"/>
      <c r="AE1834" s="19" t="str">
        <f t="shared" si="674"/>
        <v/>
      </c>
      <c r="AF1834" s="66" t="e">
        <f t="shared" si="690"/>
        <v>#VALUE!</v>
      </c>
    </row>
    <row r="1835" spans="1:32">
      <c r="A1835" s="16" t="str">
        <f t="shared" si="677"/>
        <v/>
      </c>
      <c r="B1835" s="29"/>
      <c r="C1835" s="17"/>
      <c r="D1835" s="32"/>
      <c r="E1835" s="18"/>
      <c r="F1835" s="25">
        <f t="shared" si="678"/>
        <v>0</v>
      </c>
      <c r="G1835" s="25">
        <f t="shared" si="679"/>
        <v>1</v>
      </c>
      <c r="H1835" s="25">
        <f t="shared" si="680"/>
        <v>1900</v>
      </c>
      <c r="I1835" s="25">
        <f t="shared" si="681"/>
        <v>1900</v>
      </c>
      <c r="J1835" s="63">
        <f t="shared" si="682"/>
        <v>91</v>
      </c>
      <c r="K1835" s="25">
        <f t="shared" si="683"/>
        <v>0</v>
      </c>
      <c r="L1835" s="25">
        <f t="shared" si="684"/>
        <v>0</v>
      </c>
      <c r="M1835" s="25">
        <f t="shared" si="685"/>
        <v>114</v>
      </c>
      <c r="N1835" s="22">
        <f t="shared" si="686"/>
        <v>0</v>
      </c>
      <c r="O1835" s="22">
        <f t="shared" si="687"/>
        <v>0</v>
      </c>
      <c r="P1835" s="22">
        <f t="shared" si="670"/>
        <v>0</v>
      </c>
      <c r="Q1835" s="62"/>
      <c r="R1835" s="21">
        <f t="shared" si="671"/>
        <v>0</v>
      </c>
      <c r="S1835" s="21"/>
      <c r="T1835" s="56">
        <f t="shared" si="672"/>
        <v>0</v>
      </c>
      <c r="U1835" s="23" t="e">
        <f t="shared" si="673"/>
        <v>#DIV/0!</v>
      </c>
      <c r="V1835" s="23" t="str">
        <f t="shared" si="688"/>
        <v/>
      </c>
      <c r="W1835" s="24"/>
      <c r="X1835" s="55" t="str">
        <f t="shared" si="676"/>
        <v/>
      </c>
      <c r="Y1835" s="19"/>
      <c r="Z1835" s="26" t="e">
        <f t="shared" si="689"/>
        <v>#DIV/0!</v>
      </c>
      <c r="AA1835" s="26">
        <f t="shared" si="691"/>
        <v>0</v>
      </c>
      <c r="AB1835" s="26" t="str">
        <f t="shared" si="675"/>
        <v/>
      </c>
      <c r="AC1835" s="27">
        <f t="shared" si="692"/>
        <v>0</v>
      </c>
      <c r="AD1835" s="19"/>
      <c r="AE1835" s="19" t="str">
        <f t="shared" si="674"/>
        <v/>
      </c>
      <c r="AF1835" s="66" t="e">
        <f t="shared" si="690"/>
        <v>#VALUE!</v>
      </c>
    </row>
    <row r="1836" spans="1:32">
      <c r="A1836" s="16" t="str">
        <f t="shared" si="677"/>
        <v/>
      </c>
      <c r="B1836" s="29"/>
      <c r="C1836" s="17"/>
      <c r="D1836" s="32"/>
      <c r="E1836" s="18"/>
      <c r="F1836" s="25">
        <f t="shared" si="678"/>
        <v>0</v>
      </c>
      <c r="G1836" s="25">
        <f t="shared" si="679"/>
        <v>1</v>
      </c>
      <c r="H1836" s="25">
        <f t="shared" si="680"/>
        <v>1900</v>
      </c>
      <c r="I1836" s="25">
        <f t="shared" si="681"/>
        <v>1900</v>
      </c>
      <c r="J1836" s="63">
        <f t="shared" si="682"/>
        <v>91</v>
      </c>
      <c r="K1836" s="25">
        <f t="shared" si="683"/>
        <v>0</v>
      </c>
      <c r="L1836" s="25">
        <f t="shared" si="684"/>
        <v>0</v>
      </c>
      <c r="M1836" s="25">
        <f t="shared" si="685"/>
        <v>114</v>
      </c>
      <c r="N1836" s="22">
        <f t="shared" si="686"/>
        <v>0</v>
      </c>
      <c r="O1836" s="22">
        <f t="shared" si="687"/>
        <v>0</v>
      </c>
      <c r="P1836" s="22">
        <f t="shared" si="670"/>
        <v>0</v>
      </c>
      <c r="Q1836" s="62"/>
      <c r="R1836" s="21">
        <f t="shared" si="671"/>
        <v>0</v>
      </c>
      <c r="S1836" s="21"/>
      <c r="T1836" s="56">
        <f t="shared" si="672"/>
        <v>0</v>
      </c>
      <c r="U1836" s="23" t="e">
        <f t="shared" si="673"/>
        <v>#DIV/0!</v>
      </c>
      <c r="V1836" s="23" t="str">
        <f t="shared" si="688"/>
        <v/>
      </c>
      <c r="W1836" s="24"/>
      <c r="X1836" s="55" t="str">
        <f t="shared" si="676"/>
        <v/>
      </c>
      <c r="Y1836" s="19"/>
      <c r="Z1836" s="26" t="e">
        <f t="shared" si="689"/>
        <v>#DIV/0!</v>
      </c>
      <c r="AA1836" s="26">
        <f t="shared" si="691"/>
        <v>0</v>
      </c>
      <c r="AB1836" s="26" t="str">
        <f t="shared" si="675"/>
        <v/>
      </c>
      <c r="AC1836" s="27">
        <f t="shared" si="692"/>
        <v>0</v>
      </c>
      <c r="AD1836" s="19"/>
      <c r="AE1836" s="19" t="str">
        <f t="shared" si="674"/>
        <v/>
      </c>
      <c r="AF1836" s="66" t="e">
        <f t="shared" si="690"/>
        <v>#VALUE!</v>
      </c>
    </row>
    <row r="1837" spans="1:32">
      <c r="A1837" s="16" t="str">
        <f t="shared" si="677"/>
        <v/>
      </c>
      <c r="B1837" s="29"/>
      <c r="C1837" s="17"/>
      <c r="D1837" s="32"/>
      <c r="E1837" s="18"/>
      <c r="F1837" s="25">
        <f t="shared" si="678"/>
        <v>0</v>
      </c>
      <c r="G1837" s="25">
        <f t="shared" si="679"/>
        <v>1</v>
      </c>
      <c r="H1837" s="25">
        <f t="shared" si="680"/>
        <v>1900</v>
      </c>
      <c r="I1837" s="25">
        <f t="shared" si="681"/>
        <v>1900</v>
      </c>
      <c r="J1837" s="63">
        <f t="shared" si="682"/>
        <v>91</v>
      </c>
      <c r="K1837" s="25">
        <f t="shared" si="683"/>
        <v>0</v>
      </c>
      <c r="L1837" s="25">
        <f t="shared" si="684"/>
        <v>0</v>
      </c>
      <c r="M1837" s="25">
        <f t="shared" si="685"/>
        <v>114</v>
      </c>
      <c r="N1837" s="22">
        <f t="shared" si="686"/>
        <v>0</v>
      </c>
      <c r="O1837" s="22">
        <f t="shared" si="687"/>
        <v>0</v>
      </c>
      <c r="P1837" s="22">
        <f t="shared" si="670"/>
        <v>0</v>
      </c>
      <c r="Q1837" s="62"/>
      <c r="R1837" s="21">
        <f t="shared" si="671"/>
        <v>0</v>
      </c>
      <c r="S1837" s="21"/>
      <c r="T1837" s="56">
        <f t="shared" si="672"/>
        <v>0</v>
      </c>
      <c r="U1837" s="23" t="e">
        <f t="shared" si="673"/>
        <v>#DIV/0!</v>
      </c>
      <c r="V1837" s="23" t="str">
        <f t="shared" si="688"/>
        <v/>
      </c>
      <c r="W1837" s="24"/>
      <c r="X1837" s="55" t="str">
        <f t="shared" si="676"/>
        <v/>
      </c>
      <c r="Y1837" s="19"/>
      <c r="Z1837" s="26" t="e">
        <f t="shared" si="689"/>
        <v>#DIV/0!</v>
      </c>
      <c r="AA1837" s="26">
        <f t="shared" si="691"/>
        <v>0</v>
      </c>
      <c r="AB1837" s="26" t="str">
        <f t="shared" si="675"/>
        <v/>
      </c>
      <c r="AC1837" s="27">
        <f t="shared" si="692"/>
        <v>0</v>
      </c>
      <c r="AD1837" s="19"/>
      <c r="AE1837" s="19" t="str">
        <f t="shared" si="674"/>
        <v/>
      </c>
      <c r="AF1837" s="66" t="e">
        <f t="shared" si="690"/>
        <v>#VALUE!</v>
      </c>
    </row>
    <row r="1838" spans="1:32">
      <c r="A1838" s="16" t="str">
        <f t="shared" si="677"/>
        <v/>
      </c>
      <c r="B1838" s="29"/>
      <c r="C1838" s="17"/>
      <c r="D1838" s="32"/>
      <c r="E1838" s="18"/>
      <c r="F1838" s="25">
        <f t="shared" si="678"/>
        <v>0</v>
      </c>
      <c r="G1838" s="25">
        <f t="shared" si="679"/>
        <v>1</v>
      </c>
      <c r="H1838" s="25">
        <f t="shared" si="680"/>
        <v>1900</v>
      </c>
      <c r="I1838" s="25">
        <f t="shared" si="681"/>
        <v>1900</v>
      </c>
      <c r="J1838" s="63">
        <f t="shared" si="682"/>
        <v>91</v>
      </c>
      <c r="K1838" s="25">
        <f t="shared" si="683"/>
        <v>0</v>
      </c>
      <c r="L1838" s="25">
        <f t="shared" si="684"/>
        <v>0</v>
      </c>
      <c r="M1838" s="25">
        <f t="shared" si="685"/>
        <v>114</v>
      </c>
      <c r="N1838" s="22">
        <f t="shared" si="686"/>
        <v>0</v>
      </c>
      <c r="O1838" s="22">
        <f t="shared" si="687"/>
        <v>0</v>
      </c>
      <c r="P1838" s="22">
        <f t="shared" si="670"/>
        <v>0</v>
      </c>
      <c r="Q1838" s="62"/>
      <c r="R1838" s="21">
        <f t="shared" si="671"/>
        <v>0</v>
      </c>
      <c r="S1838" s="21"/>
      <c r="T1838" s="56">
        <f t="shared" si="672"/>
        <v>0</v>
      </c>
      <c r="U1838" s="23" t="e">
        <f t="shared" si="673"/>
        <v>#DIV/0!</v>
      </c>
      <c r="V1838" s="23" t="str">
        <f t="shared" si="688"/>
        <v/>
      </c>
      <c r="W1838" s="24"/>
      <c r="X1838" s="55" t="str">
        <f t="shared" si="676"/>
        <v/>
      </c>
      <c r="Y1838" s="19"/>
      <c r="Z1838" s="26" t="e">
        <f t="shared" si="689"/>
        <v>#DIV/0!</v>
      </c>
      <c r="AA1838" s="26">
        <f t="shared" si="691"/>
        <v>0</v>
      </c>
      <c r="AB1838" s="26" t="str">
        <f t="shared" si="675"/>
        <v/>
      </c>
      <c r="AC1838" s="27">
        <f t="shared" si="692"/>
        <v>0</v>
      </c>
      <c r="AD1838" s="19"/>
      <c r="AE1838" s="19" t="str">
        <f t="shared" si="674"/>
        <v/>
      </c>
      <c r="AF1838" s="66" t="e">
        <f t="shared" si="690"/>
        <v>#VALUE!</v>
      </c>
    </row>
    <row r="1839" spans="1:32">
      <c r="A1839" s="16" t="str">
        <f t="shared" si="677"/>
        <v/>
      </c>
      <c r="B1839" s="29"/>
      <c r="C1839" s="17"/>
      <c r="D1839" s="32"/>
      <c r="E1839" s="18"/>
      <c r="F1839" s="25">
        <f t="shared" si="678"/>
        <v>0</v>
      </c>
      <c r="G1839" s="25">
        <f t="shared" si="679"/>
        <v>1</v>
      </c>
      <c r="H1839" s="25">
        <f t="shared" si="680"/>
        <v>1900</v>
      </c>
      <c r="I1839" s="25">
        <f t="shared" si="681"/>
        <v>1900</v>
      </c>
      <c r="J1839" s="63">
        <f t="shared" si="682"/>
        <v>91</v>
      </c>
      <c r="K1839" s="25">
        <f t="shared" si="683"/>
        <v>0</v>
      </c>
      <c r="L1839" s="25">
        <f t="shared" si="684"/>
        <v>0</v>
      </c>
      <c r="M1839" s="25">
        <f t="shared" si="685"/>
        <v>114</v>
      </c>
      <c r="N1839" s="22">
        <f t="shared" si="686"/>
        <v>0</v>
      </c>
      <c r="O1839" s="22">
        <f t="shared" si="687"/>
        <v>0</v>
      </c>
      <c r="P1839" s="22">
        <f t="shared" si="670"/>
        <v>0</v>
      </c>
      <c r="Q1839" s="62"/>
      <c r="R1839" s="21">
        <f t="shared" si="671"/>
        <v>0</v>
      </c>
      <c r="S1839" s="21"/>
      <c r="T1839" s="56">
        <f t="shared" si="672"/>
        <v>0</v>
      </c>
      <c r="U1839" s="23" t="e">
        <f t="shared" si="673"/>
        <v>#DIV/0!</v>
      </c>
      <c r="V1839" s="23" t="str">
        <f t="shared" si="688"/>
        <v/>
      </c>
      <c r="W1839" s="24"/>
      <c r="X1839" s="55" t="str">
        <f t="shared" si="676"/>
        <v/>
      </c>
      <c r="Y1839" s="19"/>
      <c r="Z1839" s="26" t="e">
        <f t="shared" si="689"/>
        <v>#DIV/0!</v>
      </c>
      <c r="AA1839" s="26">
        <f t="shared" si="691"/>
        <v>0</v>
      </c>
      <c r="AB1839" s="26" t="str">
        <f t="shared" si="675"/>
        <v/>
      </c>
      <c r="AC1839" s="27">
        <f t="shared" si="692"/>
        <v>0</v>
      </c>
      <c r="AD1839" s="19"/>
      <c r="AE1839" s="19" t="str">
        <f t="shared" si="674"/>
        <v/>
      </c>
      <c r="AF1839" s="66" t="e">
        <f t="shared" si="690"/>
        <v>#VALUE!</v>
      </c>
    </row>
    <row r="1840" spans="1:32">
      <c r="A1840" s="16" t="str">
        <f t="shared" si="677"/>
        <v/>
      </c>
      <c r="B1840" s="29"/>
      <c r="C1840" s="17"/>
      <c r="D1840" s="32"/>
      <c r="E1840" s="18"/>
      <c r="F1840" s="25">
        <f t="shared" si="678"/>
        <v>0</v>
      </c>
      <c r="G1840" s="25">
        <f t="shared" si="679"/>
        <v>1</v>
      </c>
      <c r="H1840" s="25">
        <f t="shared" si="680"/>
        <v>1900</v>
      </c>
      <c r="I1840" s="25">
        <f t="shared" si="681"/>
        <v>1900</v>
      </c>
      <c r="J1840" s="63">
        <f t="shared" si="682"/>
        <v>91</v>
      </c>
      <c r="K1840" s="25">
        <f t="shared" si="683"/>
        <v>0</v>
      </c>
      <c r="L1840" s="25">
        <f t="shared" si="684"/>
        <v>0</v>
      </c>
      <c r="M1840" s="25">
        <f t="shared" si="685"/>
        <v>114</v>
      </c>
      <c r="N1840" s="22">
        <f t="shared" si="686"/>
        <v>0</v>
      </c>
      <c r="O1840" s="22">
        <f t="shared" si="687"/>
        <v>0</v>
      </c>
      <c r="P1840" s="22">
        <f t="shared" si="670"/>
        <v>0</v>
      </c>
      <c r="Q1840" s="62"/>
      <c r="R1840" s="21">
        <f t="shared" si="671"/>
        <v>0</v>
      </c>
      <c r="S1840" s="21"/>
      <c r="T1840" s="56">
        <f t="shared" si="672"/>
        <v>0</v>
      </c>
      <c r="U1840" s="23" t="e">
        <f t="shared" si="673"/>
        <v>#DIV/0!</v>
      </c>
      <c r="V1840" s="23" t="str">
        <f t="shared" si="688"/>
        <v/>
      </c>
      <c r="W1840" s="24"/>
      <c r="X1840" s="55" t="str">
        <f t="shared" si="676"/>
        <v/>
      </c>
      <c r="Y1840" s="19"/>
      <c r="Z1840" s="26" t="e">
        <f t="shared" si="689"/>
        <v>#DIV/0!</v>
      </c>
      <c r="AA1840" s="26">
        <f t="shared" si="691"/>
        <v>0</v>
      </c>
      <c r="AB1840" s="26" t="str">
        <f t="shared" si="675"/>
        <v/>
      </c>
      <c r="AC1840" s="27">
        <f t="shared" si="692"/>
        <v>0</v>
      </c>
      <c r="AD1840" s="19"/>
      <c r="AE1840" s="19" t="str">
        <f t="shared" si="674"/>
        <v/>
      </c>
      <c r="AF1840" s="66" t="e">
        <f t="shared" si="690"/>
        <v>#VALUE!</v>
      </c>
    </row>
    <row r="1841" spans="1:32">
      <c r="A1841" s="16" t="str">
        <f t="shared" si="677"/>
        <v/>
      </c>
      <c r="B1841" s="29"/>
      <c r="C1841" s="17"/>
      <c r="D1841" s="32"/>
      <c r="E1841" s="18"/>
      <c r="F1841" s="25">
        <f t="shared" si="678"/>
        <v>0</v>
      </c>
      <c r="G1841" s="25">
        <f t="shared" si="679"/>
        <v>1</v>
      </c>
      <c r="H1841" s="25">
        <f t="shared" si="680"/>
        <v>1900</v>
      </c>
      <c r="I1841" s="25">
        <f t="shared" si="681"/>
        <v>1900</v>
      </c>
      <c r="J1841" s="63">
        <f t="shared" si="682"/>
        <v>91</v>
      </c>
      <c r="K1841" s="25">
        <f t="shared" si="683"/>
        <v>0</v>
      </c>
      <c r="L1841" s="25">
        <f t="shared" si="684"/>
        <v>0</v>
      </c>
      <c r="M1841" s="25">
        <f t="shared" si="685"/>
        <v>114</v>
      </c>
      <c r="N1841" s="22">
        <f t="shared" si="686"/>
        <v>0</v>
      </c>
      <c r="O1841" s="22">
        <f t="shared" si="687"/>
        <v>0</v>
      </c>
      <c r="P1841" s="22">
        <f t="shared" si="670"/>
        <v>0</v>
      </c>
      <c r="Q1841" s="62"/>
      <c r="R1841" s="21">
        <f t="shared" si="671"/>
        <v>0</v>
      </c>
      <c r="S1841" s="21"/>
      <c r="T1841" s="56">
        <f t="shared" si="672"/>
        <v>0</v>
      </c>
      <c r="U1841" s="23" t="e">
        <f t="shared" si="673"/>
        <v>#DIV/0!</v>
      </c>
      <c r="V1841" s="23" t="str">
        <f t="shared" si="688"/>
        <v/>
      </c>
      <c r="W1841" s="24"/>
      <c r="X1841" s="55" t="str">
        <f t="shared" si="676"/>
        <v/>
      </c>
      <c r="Y1841" s="19"/>
      <c r="Z1841" s="26" t="e">
        <f t="shared" si="689"/>
        <v>#DIV/0!</v>
      </c>
      <c r="AA1841" s="26">
        <f t="shared" si="691"/>
        <v>0</v>
      </c>
      <c r="AB1841" s="26" t="str">
        <f t="shared" si="675"/>
        <v/>
      </c>
      <c r="AC1841" s="27">
        <f t="shared" si="692"/>
        <v>0</v>
      </c>
      <c r="AD1841" s="19"/>
      <c r="AE1841" s="19" t="str">
        <f t="shared" si="674"/>
        <v/>
      </c>
      <c r="AF1841" s="66" t="e">
        <f t="shared" si="690"/>
        <v>#VALUE!</v>
      </c>
    </row>
    <row r="1842" spans="1:32">
      <c r="A1842" s="16" t="str">
        <f t="shared" si="677"/>
        <v/>
      </c>
      <c r="B1842" s="29"/>
      <c r="C1842" s="17"/>
      <c r="D1842" s="32"/>
      <c r="E1842" s="18"/>
      <c r="F1842" s="25">
        <f t="shared" si="678"/>
        <v>0</v>
      </c>
      <c r="G1842" s="25">
        <f t="shared" si="679"/>
        <v>1</v>
      </c>
      <c r="H1842" s="25">
        <f t="shared" si="680"/>
        <v>1900</v>
      </c>
      <c r="I1842" s="25">
        <f t="shared" si="681"/>
        <v>1900</v>
      </c>
      <c r="J1842" s="63">
        <f t="shared" si="682"/>
        <v>91</v>
      </c>
      <c r="K1842" s="25">
        <f t="shared" si="683"/>
        <v>0</v>
      </c>
      <c r="L1842" s="25">
        <f t="shared" si="684"/>
        <v>0</v>
      </c>
      <c r="M1842" s="25">
        <f t="shared" si="685"/>
        <v>114</v>
      </c>
      <c r="N1842" s="22">
        <f t="shared" si="686"/>
        <v>0</v>
      </c>
      <c r="O1842" s="22">
        <f t="shared" si="687"/>
        <v>0</v>
      </c>
      <c r="P1842" s="22">
        <f t="shared" si="670"/>
        <v>0</v>
      </c>
      <c r="Q1842" s="62"/>
      <c r="R1842" s="21">
        <f t="shared" si="671"/>
        <v>0</v>
      </c>
      <c r="S1842" s="21"/>
      <c r="T1842" s="56">
        <f t="shared" si="672"/>
        <v>0</v>
      </c>
      <c r="U1842" s="23" t="e">
        <f t="shared" si="673"/>
        <v>#DIV/0!</v>
      </c>
      <c r="V1842" s="23" t="str">
        <f t="shared" si="688"/>
        <v/>
      </c>
      <c r="W1842" s="24"/>
      <c r="X1842" s="55" t="str">
        <f t="shared" si="676"/>
        <v/>
      </c>
      <c r="Y1842" s="19"/>
      <c r="Z1842" s="26" t="e">
        <f t="shared" si="689"/>
        <v>#DIV/0!</v>
      </c>
      <c r="AA1842" s="26">
        <f t="shared" si="691"/>
        <v>0</v>
      </c>
      <c r="AB1842" s="26" t="str">
        <f t="shared" si="675"/>
        <v/>
      </c>
      <c r="AC1842" s="27">
        <f t="shared" si="692"/>
        <v>0</v>
      </c>
      <c r="AD1842" s="19"/>
      <c r="AE1842" s="19" t="str">
        <f t="shared" si="674"/>
        <v/>
      </c>
      <c r="AF1842" s="66" t="e">
        <f t="shared" si="690"/>
        <v>#VALUE!</v>
      </c>
    </row>
    <row r="1843" spans="1:32">
      <c r="A1843" s="16" t="str">
        <f t="shared" si="677"/>
        <v/>
      </c>
      <c r="B1843" s="29"/>
      <c r="C1843" s="17"/>
      <c r="D1843" s="32"/>
      <c r="E1843" s="18"/>
      <c r="F1843" s="25">
        <f t="shared" si="678"/>
        <v>0</v>
      </c>
      <c r="G1843" s="25">
        <f t="shared" si="679"/>
        <v>1</v>
      </c>
      <c r="H1843" s="25">
        <f t="shared" si="680"/>
        <v>1900</v>
      </c>
      <c r="I1843" s="25">
        <f t="shared" si="681"/>
        <v>1900</v>
      </c>
      <c r="J1843" s="63">
        <f t="shared" si="682"/>
        <v>91</v>
      </c>
      <c r="K1843" s="25">
        <f t="shared" si="683"/>
        <v>0</v>
      </c>
      <c r="L1843" s="25">
        <f t="shared" si="684"/>
        <v>0</v>
      </c>
      <c r="M1843" s="25">
        <f t="shared" si="685"/>
        <v>114</v>
      </c>
      <c r="N1843" s="22">
        <f t="shared" si="686"/>
        <v>0</v>
      </c>
      <c r="O1843" s="22">
        <f t="shared" si="687"/>
        <v>0</v>
      </c>
      <c r="P1843" s="22">
        <f t="shared" si="670"/>
        <v>0</v>
      </c>
      <c r="Q1843" s="62"/>
      <c r="R1843" s="21">
        <f t="shared" si="671"/>
        <v>0</v>
      </c>
      <c r="S1843" s="21"/>
      <c r="T1843" s="56">
        <f t="shared" si="672"/>
        <v>0</v>
      </c>
      <c r="U1843" s="23" t="e">
        <f t="shared" si="673"/>
        <v>#DIV/0!</v>
      </c>
      <c r="V1843" s="23" t="str">
        <f t="shared" si="688"/>
        <v/>
      </c>
      <c r="W1843" s="24"/>
      <c r="X1843" s="55" t="str">
        <f t="shared" si="676"/>
        <v/>
      </c>
      <c r="Y1843" s="19"/>
      <c r="Z1843" s="26" t="e">
        <f t="shared" si="689"/>
        <v>#DIV/0!</v>
      </c>
      <c r="AA1843" s="26">
        <f t="shared" si="691"/>
        <v>0</v>
      </c>
      <c r="AB1843" s="26" t="str">
        <f t="shared" si="675"/>
        <v/>
      </c>
      <c r="AC1843" s="27">
        <f t="shared" si="692"/>
        <v>0</v>
      </c>
      <c r="AD1843" s="19"/>
      <c r="AE1843" s="19" t="str">
        <f t="shared" si="674"/>
        <v/>
      </c>
      <c r="AF1843" s="66" t="e">
        <f t="shared" si="690"/>
        <v>#VALUE!</v>
      </c>
    </row>
    <row r="1844" spans="1:32">
      <c r="A1844" s="16" t="str">
        <f t="shared" si="677"/>
        <v/>
      </c>
      <c r="B1844" s="29"/>
      <c r="C1844" s="17"/>
      <c r="D1844" s="32"/>
      <c r="E1844" s="18"/>
      <c r="F1844" s="25">
        <f t="shared" si="678"/>
        <v>0</v>
      </c>
      <c r="G1844" s="25">
        <f t="shared" si="679"/>
        <v>1</v>
      </c>
      <c r="H1844" s="25">
        <f t="shared" si="680"/>
        <v>1900</v>
      </c>
      <c r="I1844" s="25">
        <f t="shared" si="681"/>
        <v>1900</v>
      </c>
      <c r="J1844" s="63">
        <f t="shared" si="682"/>
        <v>91</v>
      </c>
      <c r="K1844" s="25">
        <f t="shared" si="683"/>
        <v>0</v>
      </c>
      <c r="L1844" s="25">
        <f t="shared" si="684"/>
        <v>0</v>
      </c>
      <c r="M1844" s="25">
        <f t="shared" si="685"/>
        <v>114</v>
      </c>
      <c r="N1844" s="22">
        <f t="shared" si="686"/>
        <v>0</v>
      </c>
      <c r="O1844" s="22">
        <f t="shared" si="687"/>
        <v>0</v>
      </c>
      <c r="P1844" s="22">
        <f t="shared" si="670"/>
        <v>0</v>
      </c>
      <c r="Q1844" s="62"/>
      <c r="R1844" s="21">
        <f t="shared" si="671"/>
        <v>0</v>
      </c>
      <c r="S1844" s="21"/>
      <c r="T1844" s="56">
        <f t="shared" si="672"/>
        <v>0</v>
      </c>
      <c r="U1844" s="23" t="e">
        <f t="shared" si="673"/>
        <v>#DIV/0!</v>
      </c>
      <c r="V1844" s="23" t="str">
        <f t="shared" si="688"/>
        <v/>
      </c>
      <c r="W1844" s="24"/>
      <c r="X1844" s="55" t="str">
        <f t="shared" si="676"/>
        <v/>
      </c>
      <c r="Y1844" s="19"/>
      <c r="Z1844" s="26" t="e">
        <f t="shared" si="689"/>
        <v>#DIV/0!</v>
      </c>
      <c r="AA1844" s="26">
        <f t="shared" si="691"/>
        <v>0</v>
      </c>
      <c r="AB1844" s="26" t="str">
        <f t="shared" si="675"/>
        <v/>
      </c>
      <c r="AC1844" s="27">
        <f t="shared" si="692"/>
        <v>0</v>
      </c>
      <c r="AD1844" s="19"/>
      <c r="AE1844" s="19" t="str">
        <f t="shared" si="674"/>
        <v/>
      </c>
      <c r="AF1844" s="66" t="e">
        <f t="shared" si="690"/>
        <v>#VALUE!</v>
      </c>
    </row>
    <row r="1845" spans="1:32">
      <c r="A1845" s="16" t="str">
        <f t="shared" si="677"/>
        <v/>
      </c>
      <c r="B1845" s="29"/>
      <c r="C1845" s="17"/>
      <c r="D1845" s="32"/>
      <c r="E1845" s="18"/>
      <c r="F1845" s="25">
        <f t="shared" si="678"/>
        <v>0</v>
      </c>
      <c r="G1845" s="25">
        <f t="shared" si="679"/>
        <v>1</v>
      </c>
      <c r="H1845" s="25">
        <f t="shared" si="680"/>
        <v>1900</v>
      </c>
      <c r="I1845" s="25">
        <f t="shared" si="681"/>
        <v>1900</v>
      </c>
      <c r="J1845" s="63">
        <f t="shared" si="682"/>
        <v>91</v>
      </c>
      <c r="K1845" s="25">
        <f t="shared" si="683"/>
        <v>0</v>
      </c>
      <c r="L1845" s="25">
        <f t="shared" si="684"/>
        <v>0</v>
      </c>
      <c r="M1845" s="25">
        <f t="shared" si="685"/>
        <v>114</v>
      </c>
      <c r="N1845" s="22">
        <f t="shared" si="686"/>
        <v>0</v>
      </c>
      <c r="O1845" s="22">
        <f t="shared" si="687"/>
        <v>0</v>
      </c>
      <c r="P1845" s="22">
        <f t="shared" si="670"/>
        <v>0</v>
      </c>
      <c r="Q1845" s="62"/>
      <c r="R1845" s="21">
        <f t="shared" si="671"/>
        <v>0</v>
      </c>
      <c r="S1845" s="21"/>
      <c r="T1845" s="56">
        <f t="shared" si="672"/>
        <v>0</v>
      </c>
      <c r="U1845" s="23" t="e">
        <f t="shared" si="673"/>
        <v>#DIV/0!</v>
      </c>
      <c r="V1845" s="23" t="str">
        <f t="shared" si="688"/>
        <v/>
      </c>
      <c r="W1845" s="24"/>
      <c r="X1845" s="55" t="str">
        <f t="shared" si="676"/>
        <v/>
      </c>
      <c r="Y1845" s="19"/>
      <c r="Z1845" s="26" t="e">
        <f t="shared" si="689"/>
        <v>#DIV/0!</v>
      </c>
      <c r="AA1845" s="26">
        <f t="shared" si="691"/>
        <v>0</v>
      </c>
      <c r="AB1845" s="26" t="str">
        <f t="shared" si="675"/>
        <v/>
      </c>
      <c r="AC1845" s="27">
        <f t="shared" si="692"/>
        <v>0</v>
      </c>
      <c r="AD1845" s="19"/>
      <c r="AE1845" s="19" t="str">
        <f t="shared" si="674"/>
        <v/>
      </c>
      <c r="AF1845" s="66" t="e">
        <f t="shared" si="690"/>
        <v>#VALUE!</v>
      </c>
    </row>
    <row r="1846" spans="1:32">
      <c r="A1846" s="16" t="str">
        <f t="shared" si="677"/>
        <v/>
      </c>
      <c r="B1846" s="29"/>
      <c r="C1846" s="17"/>
      <c r="D1846" s="32"/>
      <c r="E1846" s="18"/>
      <c r="F1846" s="25">
        <f t="shared" si="678"/>
        <v>0</v>
      </c>
      <c r="G1846" s="25">
        <f t="shared" si="679"/>
        <v>1</v>
      </c>
      <c r="H1846" s="25">
        <f t="shared" si="680"/>
        <v>1900</v>
      </c>
      <c r="I1846" s="25">
        <f t="shared" si="681"/>
        <v>1900</v>
      </c>
      <c r="J1846" s="63">
        <f t="shared" si="682"/>
        <v>91</v>
      </c>
      <c r="K1846" s="25">
        <f t="shared" si="683"/>
        <v>0</v>
      </c>
      <c r="L1846" s="25">
        <f t="shared" si="684"/>
        <v>0</v>
      </c>
      <c r="M1846" s="25">
        <f t="shared" si="685"/>
        <v>114</v>
      </c>
      <c r="N1846" s="22">
        <f t="shared" si="686"/>
        <v>0</v>
      </c>
      <c r="O1846" s="22">
        <f t="shared" si="687"/>
        <v>0</v>
      </c>
      <c r="P1846" s="22">
        <f t="shared" si="670"/>
        <v>0</v>
      </c>
      <c r="Q1846" s="62"/>
      <c r="R1846" s="21">
        <f t="shared" si="671"/>
        <v>0</v>
      </c>
      <c r="S1846" s="21"/>
      <c r="T1846" s="56">
        <f t="shared" si="672"/>
        <v>0</v>
      </c>
      <c r="U1846" s="23" t="e">
        <f t="shared" si="673"/>
        <v>#DIV/0!</v>
      </c>
      <c r="V1846" s="23" t="str">
        <f t="shared" si="688"/>
        <v/>
      </c>
      <c r="W1846" s="24"/>
      <c r="X1846" s="55" t="str">
        <f t="shared" si="676"/>
        <v/>
      </c>
      <c r="Y1846" s="19"/>
      <c r="Z1846" s="26" t="e">
        <f t="shared" si="689"/>
        <v>#DIV/0!</v>
      </c>
      <c r="AA1846" s="26">
        <f t="shared" si="691"/>
        <v>0</v>
      </c>
      <c r="AB1846" s="26" t="str">
        <f t="shared" si="675"/>
        <v/>
      </c>
      <c r="AC1846" s="27">
        <f t="shared" si="692"/>
        <v>0</v>
      </c>
      <c r="AD1846" s="19"/>
      <c r="AE1846" s="19" t="str">
        <f t="shared" si="674"/>
        <v/>
      </c>
      <c r="AF1846" s="66" t="e">
        <f t="shared" si="690"/>
        <v>#VALUE!</v>
      </c>
    </row>
    <row r="1847" spans="1:32">
      <c r="A1847" s="16" t="str">
        <f t="shared" si="677"/>
        <v/>
      </c>
      <c r="B1847" s="29"/>
      <c r="C1847" s="17"/>
      <c r="D1847" s="32"/>
      <c r="E1847" s="18"/>
      <c r="F1847" s="25">
        <f t="shared" si="678"/>
        <v>0</v>
      </c>
      <c r="G1847" s="25">
        <f t="shared" si="679"/>
        <v>1</v>
      </c>
      <c r="H1847" s="25">
        <f t="shared" si="680"/>
        <v>1900</v>
      </c>
      <c r="I1847" s="25">
        <f t="shared" si="681"/>
        <v>1900</v>
      </c>
      <c r="J1847" s="63">
        <f t="shared" si="682"/>
        <v>91</v>
      </c>
      <c r="K1847" s="25">
        <f t="shared" si="683"/>
        <v>0</v>
      </c>
      <c r="L1847" s="25">
        <f t="shared" si="684"/>
        <v>0</v>
      </c>
      <c r="M1847" s="25">
        <f t="shared" si="685"/>
        <v>114</v>
      </c>
      <c r="N1847" s="22">
        <f t="shared" si="686"/>
        <v>0</v>
      </c>
      <c r="O1847" s="22">
        <f t="shared" si="687"/>
        <v>0</v>
      </c>
      <c r="P1847" s="22">
        <f t="shared" si="670"/>
        <v>0</v>
      </c>
      <c r="Q1847" s="62"/>
      <c r="R1847" s="21">
        <f t="shared" si="671"/>
        <v>0</v>
      </c>
      <c r="S1847" s="21"/>
      <c r="T1847" s="56">
        <f t="shared" si="672"/>
        <v>0</v>
      </c>
      <c r="U1847" s="23" t="e">
        <f t="shared" si="673"/>
        <v>#DIV/0!</v>
      </c>
      <c r="V1847" s="23" t="str">
        <f t="shared" si="688"/>
        <v/>
      </c>
      <c r="W1847" s="24"/>
      <c r="X1847" s="55" t="str">
        <f t="shared" si="676"/>
        <v/>
      </c>
      <c r="Y1847" s="19"/>
      <c r="Z1847" s="26" t="e">
        <f t="shared" si="689"/>
        <v>#DIV/0!</v>
      </c>
      <c r="AA1847" s="26">
        <f t="shared" si="691"/>
        <v>0</v>
      </c>
      <c r="AB1847" s="26" t="str">
        <f t="shared" si="675"/>
        <v/>
      </c>
      <c r="AC1847" s="27">
        <f t="shared" si="692"/>
        <v>0</v>
      </c>
      <c r="AD1847" s="19"/>
      <c r="AE1847" s="19" t="str">
        <f t="shared" si="674"/>
        <v/>
      </c>
      <c r="AF1847" s="66" t="e">
        <f t="shared" si="690"/>
        <v>#VALUE!</v>
      </c>
    </row>
    <row r="1848" spans="1:32">
      <c r="A1848" s="16" t="str">
        <f t="shared" si="677"/>
        <v/>
      </c>
      <c r="B1848" s="29"/>
      <c r="C1848" s="17"/>
      <c r="D1848" s="32"/>
      <c r="E1848" s="18"/>
      <c r="F1848" s="25">
        <f t="shared" si="678"/>
        <v>0</v>
      </c>
      <c r="G1848" s="25">
        <f t="shared" si="679"/>
        <v>1</v>
      </c>
      <c r="H1848" s="25">
        <f t="shared" si="680"/>
        <v>1900</v>
      </c>
      <c r="I1848" s="25">
        <f t="shared" si="681"/>
        <v>1900</v>
      </c>
      <c r="J1848" s="63">
        <f t="shared" si="682"/>
        <v>91</v>
      </c>
      <c r="K1848" s="25">
        <f t="shared" si="683"/>
        <v>0</v>
      </c>
      <c r="L1848" s="25">
        <f t="shared" si="684"/>
        <v>0</v>
      </c>
      <c r="M1848" s="25">
        <f t="shared" si="685"/>
        <v>114</v>
      </c>
      <c r="N1848" s="22">
        <f t="shared" si="686"/>
        <v>0</v>
      </c>
      <c r="O1848" s="22">
        <f t="shared" si="687"/>
        <v>0</v>
      </c>
      <c r="P1848" s="22">
        <f t="shared" si="670"/>
        <v>0</v>
      </c>
      <c r="Q1848" s="62"/>
      <c r="R1848" s="21">
        <f t="shared" si="671"/>
        <v>0</v>
      </c>
      <c r="S1848" s="21"/>
      <c r="T1848" s="56">
        <f t="shared" si="672"/>
        <v>0</v>
      </c>
      <c r="U1848" s="23" t="e">
        <f t="shared" si="673"/>
        <v>#DIV/0!</v>
      </c>
      <c r="V1848" s="23" t="str">
        <f t="shared" si="688"/>
        <v/>
      </c>
      <c r="W1848" s="24"/>
      <c r="X1848" s="55" t="str">
        <f t="shared" si="676"/>
        <v/>
      </c>
      <c r="Y1848" s="19"/>
      <c r="Z1848" s="26" t="e">
        <f t="shared" si="689"/>
        <v>#DIV/0!</v>
      </c>
      <c r="AA1848" s="26">
        <f t="shared" si="691"/>
        <v>0</v>
      </c>
      <c r="AB1848" s="26" t="str">
        <f t="shared" si="675"/>
        <v/>
      </c>
      <c r="AC1848" s="27">
        <f t="shared" si="692"/>
        <v>0</v>
      </c>
      <c r="AD1848" s="19"/>
      <c r="AE1848" s="19" t="str">
        <f t="shared" si="674"/>
        <v/>
      </c>
      <c r="AF1848" s="66" t="e">
        <f t="shared" si="690"/>
        <v>#VALUE!</v>
      </c>
    </row>
    <row r="1849" spans="1:32">
      <c r="A1849" s="16" t="str">
        <f t="shared" si="677"/>
        <v/>
      </c>
      <c r="B1849" s="29"/>
      <c r="C1849" s="17"/>
      <c r="D1849" s="32"/>
      <c r="E1849" s="18"/>
      <c r="F1849" s="25">
        <f t="shared" si="678"/>
        <v>0</v>
      </c>
      <c r="G1849" s="25">
        <f t="shared" si="679"/>
        <v>1</v>
      </c>
      <c r="H1849" s="25">
        <f t="shared" si="680"/>
        <v>1900</v>
      </c>
      <c r="I1849" s="25">
        <f t="shared" si="681"/>
        <v>1900</v>
      </c>
      <c r="J1849" s="63">
        <f t="shared" si="682"/>
        <v>91</v>
      </c>
      <c r="K1849" s="25">
        <f t="shared" si="683"/>
        <v>0</v>
      </c>
      <c r="L1849" s="25">
        <f t="shared" si="684"/>
        <v>0</v>
      </c>
      <c r="M1849" s="25">
        <f t="shared" si="685"/>
        <v>114</v>
      </c>
      <c r="N1849" s="22">
        <f t="shared" si="686"/>
        <v>0</v>
      </c>
      <c r="O1849" s="22">
        <f t="shared" si="687"/>
        <v>0</v>
      </c>
      <c r="P1849" s="22">
        <f t="shared" si="670"/>
        <v>0</v>
      </c>
      <c r="Q1849" s="62"/>
      <c r="R1849" s="21">
        <f t="shared" si="671"/>
        <v>0</v>
      </c>
      <c r="S1849" s="21"/>
      <c r="T1849" s="56">
        <f t="shared" si="672"/>
        <v>0</v>
      </c>
      <c r="U1849" s="23" t="e">
        <f t="shared" si="673"/>
        <v>#DIV/0!</v>
      </c>
      <c r="V1849" s="23" t="str">
        <f t="shared" si="688"/>
        <v/>
      </c>
      <c r="W1849" s="24"/>
      <c r="X1849" s="55" t="str">
        <f t="shared" si="676"/>
        <v/>
      </c>
      <c r="Y1849" s="19"/>
      <c r="Z1849" s="26" t="e">
        <f t="shared" si="689"/>
        <v>#DIV/0!</v>
      </c>
      <c r="AA1849" s="26">
        <f t="shared" si="691"/>
        <v>0</v>
      </c>
      <c r="AB1849" s="26" t="str">
        <f t="shared" si="675"/>
        <v/>
      </c>
      <c r="AC1849" s="27">
        <f t="shared" si="692"/>
        <v>0</v>
      </c>
      <c r="AD1849" s="19"/>
      <c r="AE1849" s="19" t="str">
        <f t="shared" si="674"/>
        <v/>
      </c>
      <c r="AF1849" s="66" t="e">
        <f t="shared" si="690"/>
        <v>#VALUE!</v>
      </c>
    </row>
    <row r="1850" spans="1:32">
      <c r="A1850" s="16" t="str">
        <f t="shared" si="677"/>
        <v/>
      </c>
      <c r="B1850" s="29"/>
      <c r="C1850" s="17"/>
      <c r="D1850" s="32"/>
      <c r="E1850" s="18"/>
      <c r="F1850" s="25">
        <f t="shared" si="678"/>
        <v>0</v>
      </c>
      <c r="G1850" s="25">
        <f t="shared" si="679"/>
        <v>1</v>
      </c>
      <c r="H1850" s="25">
        <f t="shared" si="680"/>
        <v>1900</v>
      </c>
      <c r="I1850" s="25">
        <f t="shared" si="681"/>
        <v>1900</v>
      </c>
      <c r="J1850" s="63">
        <f t="shared" si="682"/>
        <v>91</v>
      </c>
      <c r="K1850" s="25">
        <f t="shared" si="683"/>
        <v>0</v>
      </c>
      <c r="L1850" s="25">
        <f t="shared" si="684"/>
        <v>0</v>
      </c>
      <c r="M1850" s="25">
        <f t="shared" si="685"/>
        <v>114</v>
      </c>
      <c r="N1850" s="22">
        <f t="shared" si="686"/>
        <v>0</v>
      </c>
      <c r="O1850" s="22">
        <f t="shared" si="687"/>
        <v>0</v>
      </c>
      <c r="P1850" s="22">
        <f t="shared" si="670"/>
        <v>0</v>
      </c>
      <c r="Q1850" s="62"/>
      <c r="R1850" s="21">
        <f t="shared" si="671"/>
        <v>0</v>
      </c>
      <c r="S1850" s="21"/>
      <c r="T1850" s="56">
        <f t="shared" si="672"/>
        <v>0</v>
      </c>
      <c r="U1850" s="23" t="e">
        <f t="shared" si="673"/>
        <v>#DIV/0!</v>
      </c>
      <c r="V1850" s="23" t="str">
        <f t="shared" si="688"/>
        <v/>
      </c>
      <c r="W1850" s="24"/>
      <c r="X1850" s="55" t="str">
        <f t="shared" si="676"/>
        <v/>
      </c>
      <c r="Y1850" s="19"/>
      <c r="Z1850" s="26" t="e">
        <f t="shared" si="689"/>
        <v>#DIV/0!</v>
      </c>
      <c r="AA1850" s="26">
        <f t="shared" si="691"/>
        <v>0</v>
      </c>
      <c r="AB1850" s="26" t="str">
        <f t="shared" si="675"/>
        <v/>
      </c>
      <c r="AC1850" s="27">
        <f t="shared" si="692"/>
        <v>0</v>
      </c>
      <c r="AD1850" s="19"/>
      <c r="AE1850" s="19" t="str">
        <f t="shared" si="674"/>
        <v/>
      </c>
      <c r="AF1850" s="66" t="e">
        <f t="shared" si="690"/>
        <v>#VALUE!</v>
      </c>
    </row>
    <row r="1851" spans="1:32">
      <c r="A1851" s="16" t="str">
        <f t="shared" si="677"/>
        <v/>
      </c>
      <c r="B1851" s="29"/>
      <c r="C1851" s="17"/>
      <c r="D1851" s="32"/>
      <c r="E1851" s="18"/>
      <c r="F1851" s="25">
        <f t="shared" si="678"/>
        <v>0</v>
      </c>
      <c r="G1851" s="25">
        <f t="shared" si="679"/>
        <v>1</v>
      </c>
      <c r="H1851" s="25">
        <f t="shared" si="680"/>
        <v>1900</v>
      </c>
      <c r="I1851" s="25">
        <f t="shared" si="681"/>
        <v>1900</v>
      </c>
      <c r="J1851" s="63">
        <f t="shared" si="682"/>
        <v>91</v>
      </c>
      <c r="K1851" s="25">
        <f t="shared" si="683"/>
        <v>0</v>
      </c>
      <c r="L1851" s="25">
        <f t="shared" si="684"/>
        <v>0</v>
      </c>
      <c r="M1851" s="25">
        <f t="shared" si="685"/>
        <v>114</v>
      </c>
      <c r="N1851" s="22">
        <f t="shared" si="686"/>
        <v>0</v>
      </c>
      <c r="O1851" s="22">
        <f t="shared" si="687"/>
        <v>0</v>
      </c>
      <c r="P1851" s="22">
        <f t="shared" si="670"/>
        <v>0</v>
      </c>
      <c r="Q1851" s="62"/>
      <c r="R1851" s="21">
        <f t="shared" si="671"/>
        <v>0</v>
      </c>
      <c r="S1851" s="21"/>
      <c r="T1851" s="56">
        <f t="shared" si="672"/>
        <v>0</v>
      </c>
      <c r="U1851" s="23" t="e">
        <f t="shared" si="673"/>
        <v>#DIV/0!</v>
      </c>
      <c r="V1851" s="23" t="str">
        <f t="shared" si="688"/>
        <v/>
      </c>
      <c r="W1851" s="24"/>
      <c r="X1851" s="55" t="str">
        <f t="shared" si="676"/>
        <v/>
      </c>
      <c r="Y1851" s="19"/>
      <c r="Z1851" s="26" t="e">
        <f t="shared" si="689"/>
        <v>#DIV/0!</v>
      </c>
      <c r="AA1851" s="26">
        <f t="shared" si="691"/>
        <v>0</v>
      </c>
      <c r="AB1851" s="26" t="str">
        <f t="shared" si="675"/>
        <v/>
      </c>
      <c r="AC1851" s="27">
        <f t="shared" si="692"/>
        <v>0</v>
      </c>
      <c r="AD1851" s="19"/>
      <c r="AE1851" s="19" t="str">
        <f t="shared" si="674"/>
        <v/>
      </c>
      <c r="AF1851" s="66" t="e">
        <f t="shared" si="690"/>
        <v>#VALUE!</v>
      </c>
    </row>
    <row r="1852" spans="1:32">
      <c r="A1852" s="16" t="str">
        <f t="shared" si="677"/>
        <v/>
      </c>
      <c r="B1852" s="29"/>
      <c r="C1852" s="17"/>
      <c r="D1852" s="32"/>
      <c r="E1852" s="18"/>
      <c r="F1852" s="25">
        <f t="shared" si="678"/>
        <v>0</v>
      </c>
      <c r="G1852" s="25">
        <f t="shared" si="679"/>
        <v>1</v>
      </c>
      <c r="H1852" s="25">
        <f t="shared" si="680"/>
        <v>1900</v>
      </c>
      <c r="I1852" s="25">
        <f t="shared" si="681"/>
        <v>1900</v>
      </c>
      <c r="J1852" s="63">
        <f t="shared" si="682"/>
        <v>91</v>
      </c>
      <c r="K1852" s="25">
        <f t="shared" si="683"/>
        <v>0</v>
      </c>
      <c r="L1852" s="25">
        <f t="shared" si="684"/>
        <v>0</v>
      </c>
      <c r="M1852" s="25">
        <f t="shared" si="685"/>
        <v>114</v>
      </c>
      <c r="N1852" s="22">
        <f t="shared" si="686"/>
        <v>0</v>
      </c>
      <c r="O1852" s="22">
        <f t="shared" si="687"/>
        <v>0</v>
      </c>
      <c r="P1852" s="22">
        <f t="shared" si="670"/>
        <v>0</v>
      </c>
      <c r="Q1852" s="62"/>
      <c r="R1852" s="21">
        <f t="shared" si="671"/>
        <v>0</v>
      </c>
      <c r="S1852" s="21"/>
      <c r="T1852" s="56">
        <f t="shared" si="672"/>
        <v>0</v>
      </c>
      <c r="U1852" s="23" t="e">
        <f t="shared" si="673"/>
        <v>#DIV/0!</v>
      </c>
      <c r="V1852" s="23" t="str">
        <f t="shared" si="688"/>
        <v/>
      </c>
      <c r="W1852" s="24"/>
      <c r="X1852" s="55" t="str">
        <f t="shared" si="676"/>
        <v/>
      </c>
      <c r="Y1852" s="19"/>
      <c r="Z1852" s="26" t="e">
        <f t="shared" si="689"/>
        <v>#DIV/0!</v>
      </c>
      <c r="AA1852" s="26">
        <f t="shared" si="691"/>
        <v>0</v>
      </c>
      <c r="AB1852" s="26" t="str">
        <f t="shared" si="675"/>
        <v/>
      </c>
      <c r="AC1852" s="27">
        <f t="shared" si="692"/>
        <v>0</v>
      </c>
      <c r="AD1852" s="19"/>
      <c r="AE1852" s="19" t="str">
        <f t="shared" si="674"/>
        <v/>
      </c>
      <c r="AF1852" s="66" t="e">
        <f t="shared" si="690"/>
        <v>#VALUE!</v>
      </c>
    </row>
    <row r="1853" spans="1:32">
      <c r="A1853" s="16" t="str">
        <f t="shared" si="677"/>
        <v/>
      </c>
      <c r="B1853" s="29"/>
      <c r="C1853" s="17"/>
      <c r="D1853" s="32"/>
      <c r="E1853" s="18"/>
      <c r="F1853" s="25">
        <f t="shared" si="678"/>
        <v>0</v>
      </c>
      <c r="G1853" s="25">
        <f t="shared" si="679"/>
        <v>1</v>
      </c>
      <c r="H1853" s="25">
        <f t="shared" si="680"/>
        <v>1900</v>
      </c>
      <c r="I1853" s="25">
        <f t="shared" si="681"/>
        <v>1900</v>
      </c>
      <c r="J1853" s="63">
        <f t="shared" si="682"/>
        <v>91</v>
      </c>
      <c r="K1853" s="25">
        <f t="shared" si="683"/>
        <v>0</v>
      </c>
      <c r="L1853" s="25">
        <f t="shared" si="684"/>
        <v>0</v>
      </c>
      <c r="M1853" s="25">
        <f t="shared" si="685"/>
        <v>114</v>
      </c>
      <c r="N1853" s="22">
        <f t="shared" si="686"/>
        <v>0</v>
      </c>
      <c r="O1853" s="22">
        <f t="shared" si="687"/>
        <v>0</v>
      </c>
      <c r="P1853" s="22">
        <f t="shared" si="670"/>
        <v>0</v>
      </c>
      <c r="Q1853" s="62"/>
      <c r="R1853" s="21">
        <f t="shared" si="671"/>
        <v>0</v>
      </c>
      <c r="S1853" s="21"/>
      <c r="T1853" s="56">
        <f t="shared" si="672"/>
        <v>0</v>
      </c>
      <c r="U1853" s="23" t="e">
        <f t="shared" si="673"/>
        <v>#DIV/0!</v>
      </c>
      <c r="V1853" s="23" t="str">
        <f t="shared" si="688"/>
        <v/>
      </c>
      <c r="W1853" s="24"/>
      <c r="X1853" s="55" t="str">
        <f t="shared" si="676"/>
        <v/>
      </c>
      <c r="Y1853" s="19"/>
      <c r="Z1853" s="26" t="e">
        <f t="shared" si="689"/>
        <v>#DIV/0!</v>
      </c>
      <c r="AA1853" s="26">
        <f t="shared" si="691"/>
        <v>0</v>
      </c>
      <c r="AB1853" s="26" t="str">
        <f t="shared" si="675"/>
        <v/>
      </c>
      <c r="AC1853" s="27">
        <f t="shared" si="692"/>
        <v>0</v>
      </c>
      <c r="AD1853" s="19"/>
      <c r="AE1853" s="19" t="str">
        <f t="shared" si="674"/>
        <v/>
      </c>
      <c r="AF1853" s="66" t="e">
        <f t="shared" si="690"/>
        <v>#VALUE!</v>
      </c>
    </row>
    <row r="1854" spans="1:32">
      <c r="A1854" s="16" t="str">
        <f t="shared" si="677"/>
        <v/>
      </c>
      <c r="B1854" s="29"/>
      <c r="C1854" s="17"/>
      <c r="D1854" s="32"/>
      <c r="E1854" s="18"/>
      <c r="F1854" s="25">
        <f t="shared" si="678"/>
        <v>0</v>
      </c>
      <c r="G1854" s="25">
        <f t="shared" si="679"/>
        <v>1</v>
      </c>
      <c r="H1854" s="25">
        <f t="shared" si="680"/>
        <v>1900</v>
      </c>
      <c r="I1854" s="25">
        <f t="shared" si="681"/>
        <v>1900</v>
      </c>
      <c r="J1854" s="63">
        <f t="shared" si="682"/>
        <v>91</v>
      </c>
      <c r="K1854" s="25">
        <f t="shared" si="683"/>
        <v>0</v>
      </c>
      <c r="L1854" s="25">
        <f t="shared" si="684"/>
        <v>0</v>
      </c>
      <c r="M1854" s="25">
        <f t="shared" si="685"/>
        <v>114</v>
      </c>
      <c r="N1854" s="22">
        <f t="shared" si="686"/>
        <v>0</v>
      </c>
      <c r="O1854" s="22">
        <f t="shared" si="687"/>
        <v>0</v>
      </c>
      <c r="P1854" s="22">
        <f t="shared" si="670"/>
        <v>0</v>
      </c>
      <c r="Q1854" s="62"/>
      <c r="R1854" s="21">
        <f t="shared" si="671"/>
        <v>0</v>
      </c>
      <c r="S1854" s="21"/>
      <c r="T1854" s="56">
        <f t="shared" si="672"/>
        <v>0</v>
      </c>
      <c r="U1854" s="23" t="e">
        <f t="shared" si="673"/>
        <v>#DIV/0!</v>
      </c>
      <c r="V1854" s="23" t="str">
        <f t="shared" si="688"/>
        <v/>
      </c>
      <c r="W1854" s="24"/>
      <c r="X1854" s="55" t="str">
        <f t="shared" si="676"/>
        <v/>
      </c>
      <c r="Y1854" s="19"/>
      <c r="Z1854" s="26" t="e">
        <f t="shared" si="689"/>
        <v>#DIV/0!</v>
      </c>
      <c r="AA1854" s="26">
        <f t="shared" si="691"/>
        <v>0</v>
      </c>
      <c r="AB1854" s="26" t="str">
        <f t="shared" si="675"/>
        <v/>
      </c>
      <c r="AC1854" s="27">
        <f t="shared" si="692"/>
        <v>0</v>
      </c>
      <c r="AD1854" s="19"/>
      <c r="AE1854" s="19" t="str">
        <f t="shared" si="674"/>
        <v/>
      </c>
      <c r="AF1854" s="66" t="e">
        <f t="shared" si="690"/>
        <v>#VALUE!</v>
      </c>
    </row>
    <row r="1855" spans="1:32">
      <c r="A1855" s="16" t="str">
        <f t="shared" si="677"/>
        <v/>
      </c>
      <c r="B1855" s="29"/>
      <c r="C1855" s="17"/>
      <c r="D1855" s="32"/>
      <c r="E1855" s="18"/>
      <c r="F1855" s="25">
        <f t="shared" si="678"/>
        <v>0</v>
      </c>
      <c r="G1855" s="25">
        <f t="shared" si="679"/>
        <v>1</v>
      </c>
      <c r="H1855" s="25">
        <f t="shared" si="680"/>
        <v>1900</v>
      </c>
      <c r="I1855" s="25">
        <f t="shared" si="681"/>
        <v>1900</v>
      </c>
      <c r="J1855" s="63">
        <f t="shared" si="682"/>
        <v>91</v>
      </c>
      <c r="K1855" s="25">
        <f t="shared" si="683"/>
        <v>0</v>
      </c>
      <c r="L1855" s="25">
        <f t="shared" si="684"/>
        <v>0</v>
      </c>
      <c r="M1855" s="25">
        <f t="shared" si="685"/>
        <v>114</v>
      </c>
      <c r="N1855" s="22">
        <f t="shared" si="686"/>
        <v>0</v>
      </c>
      <c r="O1855" s="22">
        <f t="shared" si="687"/>
        <v>0</v>
      </c>
      <c r="P1855" s="22">
        <f t="shared" si="670"/>
        <v>0</v>
      </c>
      <c r="Q1855" s="62"/>
      <c r="R1855" s="21">
        <f t="shared" si="671"/>
        <v>0</v>
      </c>
      <c r="S1855" s="21"/>
      <c r="T1855" s="56">
        <f t="shared" si="672"/>
        <v>0</v>
      </c>
      <c r="U1855" s="23" t="e">
        <f t="shared" si="673"/>
        <v>#DIV/0!</v>
      </c>
      <c r="V1855" s="23" t="str">
        <f t="shared" si="688"/>
        <v/>
      </c>
      <c r="W1855" s="24"/>
      <c r="X1855" s="55" t="str">
        <f t="shared" si="676"/>
        <v/>
      </c>
      <c r="Y1855" s="19"/>
      <c r="Z1855" s="26" t="e">
        <f t="shared" si="689"/>
        <v>#DIV/0!</v>
      </c>
      <c r="AA1855" s="26">
        <f t="shared" si="691"/>
        <v>0</v>
      </c>
      <c r="AB1855" s="26" t="str">
        <f t="shared" si="675"/>
        <v/>
      </c>
      <c r="AC1855" s="27">
        <f t="shared" si="692"/>
        <v>0</v>
      </c>
      <c r="AD1855" s="19"/>
      <c r="AE1855" s="19" t="str">
        <f t="shared" si="674"/>
        <v/>
      </c>
      <c r="AF1855" s="66" t="e">
        <f t="shared" si="690"/>
        <v>#VALUE!</v>
      </c>
    </row>
    <row r="1856" spans="1:32">
      <c r="A1856" s="16" t="str">
        <f t="shared" si="677"/>
        <v/>
      </c>
      <c r="B1856" s="29"/>
      <c r="C1856" s="17"/>
      <c r="D1856" s="32"/>
      <c r="E1856" s="18"/>
      <c r="F1856" s="25">
        <f t="shared" si="678"/>
        <v>0</v>
      </c>
      <c r="G1856" s="25">
        <f t="shared" si="679"/>
        <v>1</v>
      </c>
      <c r="H1856" s="25">
        <f t="shared" si="680"/>
        <v>1900</v>
      </c>
      <c r="I1856" s="25">
        <f t="shared" si="681"/>
        <v>1900</v>
      </c>
      <c r="J1856" s="63">
        <f t="shared" si="682"/>
        <v>91</v>
      </c>
      <c r="K1856" s="25">
        <f t="shared" si="683"/>
        <v>0</v>
      </c>
      <c r="L1856" s="25">
        <f t="shared" si="684"/>
        <v>0</v>
      </c>
      <c r="M1856" s="25">
        <f t="shared" si="685"/>
        <v>114</v>
      </c>
      <c r="N1856" s="22">
        <f t="shared" si="686"/>
        <v>0</v>
      </c>
      <c r="O1856" s="22">
        <f t="shared" si="687"/>
        <v>0</v>
      </c>
      <c r="P1856" s="22">
        <f t="shared" si="670"/>
        <v>0</v>
      </c>
      <c r="Q1856" s="62"/>
      <c r="R1856" s="21">
        <f t="shared" si="671"/>
        <v>0</v>
      </c>
      <c r="S1856" s="21"/>
      <c r="T1856" s="56">
        <f t="shared" si="672"/>
        <v>0</v>
      </c>
      <c r="U1856" s="23" t="e">
        <f t="shared" si="673"/>
        <v>#DIV/0!</v>
      </c>
      <c r="V1856" s="23" t="str">
        <f t="shared" si="688"/>
        <v/>
      </c>
      <c r="W1856" s="24"/>
      <c r="X1856" s="55" t="str">
        <f t="shared" si="676"/>
        <v/>
      </c>
      <c r="Y1856" s="19"/>
      <c r="Z1856" s="26" t="e">
        <f t="shared" si="689"/>
        <v>#DIV/0!</v>
      </c>
      <c r="AA1856" s="26">
        <f t="shared" si="691"/>
        <v>0</v>
      </c>
      <c r="AB1856" s="26" t="str">
        <f t="shared" si="675"/>
        <v/>
      </c>
      <c r="AC1856" s="27">
        <f t="shared" si="692"/>
        <v>0</v>
      </c>
      <c r="AD1856" s="19"/>
      <c r="AE1856" s="19" t="str">
        <f t="shared" si="674"/>
        <v/>
      </c>
      <c r="AF1856" s="66" t="e">
        <f t="shared" si="690"/>
        <v>#VALUE!</v>
      </c>
    </row>
    <row r="1857" spans="1:32">
      <c r="A1857" s="16" t="str">
        <f t="shared" si="677"/>
        <v/>
      </c>
      <c r="B1857" s="29"/>
      <c r="C1857" s="17"/>
      <c r="D1857" s="32"/>
      <c r="E1857" s="18"/>
      <c r="F1857" s="25">
        <f t="shared" si="678"/>
        <v>0</v>
      </c>
      <c r="G1857" s="25">
        <f t="shared" si="679"/>
        <v>1</v>
      </c>
      <c r="H1857" s="25">
        <f t="shared" si="680"/>
        <v>1900</v>
      </c>
      <c r="I1857" s="25">
        <f t="shared" si="681"/>
        <v>1900</v>
      </c>
      <c r="J1857" s="63">
        <f t="shared" si="682"/>
        <v>91</v>
      </c>
      <c r="K1857" s="25">
        <f t="shared" si="683"/>
        <v>0</v>
      </c>
      <c r="L1857" s="25">
        <f t="shared" si="684"/>
        <v>0</v>
      </c>
      <c r="M1857" s="25">
        <f t="shared" si="685"/>
        <v>114</v>
      </c>
      <c r="N1857" s="22">
        <f t="shared" si="686"/>
        <v>0</v>
      </c>
      <c r="O1857" s="22">
        <f t="shared" si="687"/>
        <v>0</v>
      </c>
      <c r="P1857" s="22">
        <f t="shared" si="670"/>
        <v>0</v>
      </c>
      <c r="Q1857" s="62"/>
      <c r="R1857" s="21">
        <f t="shared" si="671"/>
        <v>0</v>
      </c>
      <c r="S1857" s="21"/>
      <c r="T1857" s="56">
        <f t="shared" si="672"/>
        <v>0</v>
      </c>
      <c r="U1857" s="23" t="e">
        <f t="shared" si="673"/>
        <v>#DIV/0!</v>
      </c>
      <c r="V1857" s="23" t="str">
        <f t="shared" si="688"/>
        <v/>
      </c>
      <c r="W1857" s="24"/>
      <c r="X1857" s="55" t="str">
        <f t="shared" si="676"/>
        <v/>
      </c>
      <c r="Y1857" s="19"/>
      <c r="Z1857" s="26" t="e">
        <f t="shared" si="689"/>
        <v>#DIV/0!</v>
      </c>
      <c r="AA1857" s="26">
        <f t="shared" si="691"/>
        <v>0</v>
      </c>
      <c r="AB1857" s="26" t="str">
        <f t="shared" si="675"/>
        <v/>
      </c>
      <c r="AC1857" s="27">
        <f t="shared" si="692"/>
        <v>0</v>
      </c>
      <c r="AD1857" s="19"/>
      <c r="AE1857" s="19" t="str">
        <f t="shared" si="674"/>
        <v/>
      </c>
      <c r="AF1857" s="66" t="e">
        <f t="shared" si="690"/>
        <v>#VALUE!</v>
      </c>
    </row>
    <row r="1858" spans="1:32">
      <c r="A1858" s="16" t="str">
        <f t="shared" si="677"/>
        <v/>
      </c>
      <c r="B1858" s="29"/>
      <c r="C1858" s="17"/>
      <c r="D1858" s="32"/>
      <c r="E1858" s="18"/>
      <c r="F1858" s="25">
        <f t="shared" si="678"/>
        <v>0</v>
      </c>
      <c r="G1858" s="25">
        <f t="shared" si="679"/>
        <v>1</v>
      </c>
      <c r="H1858" s="25">
        <f t="shared" si="680"/>
        <v>1900</v>
      </c>
      <c r="I1858" s="25">
        <f t="shared" si="681"/>
        <v>1900</v>
      </c>
      <c r="J1858" s="63">
        <f t="shared" si="682"/>
        <v>91</v>
      </c>
      <c r="K1858" s="25">
        <f t="shared" si="683"/>
        <v>0</v>
      </c>
      <c r="L1858" s="25">
        <f t="shared" si="684"/>
        <v>0</v>
      </c>
      <c r="M1858" s="25">
        <f t="shared" si="685"/>
        <v>114</v>
      </c>
      <c r="N1858" s="22">
        <f t="shared" si="686"/>
        <v>0</v>
      </c>
      <c r="O1858" s="22">
        <f t="shared" si="687"/>
        <v>0</v>
      </c>
      <c r="P1858" s="22">
        <f t="shared" si="670"/>
        <v>0</v>
      </c>
      <c r="Q1858" s="62"/>
      <c r="R1858" s="21">
        <f t="shared" si="671"/>
        <v>0</v>
      </c>
      <c r="S1858" s="21"/>
      <c r="T1858" s="56">
        <f t="shared" si="672"/>
        <v>0</v>
      </c>
      <c r="U1858" s="23" t="e">
        <f t="shared" si="673"/>
        <v>#DIV/0!</v>
      </c>
      <c r="V1858" s="23" t="str">
        <f t="shared" si="688"/>
        <v/>
      </c>
      <c r="W1858" s="24"/>
      <c r="X1858" s="55" t="str">
        <f t="shared" si="676"/>
        <v/>
      </c>
      <c r="Y1858" s="19"/>
      <c r="Z1858" s="26" t="e">
        <f t="shared" si="689"/>
        <v>#DIV/0!</v>
      </c>
      <c r="AA1858" s="26">
        <f t="shared" si="691"/>
        <v>0</v>
      </c>
      <c r="AB1858" s="26" t="str">
        <f t="shared" si="675"/>
        <v/>
      </c>
      <c r="AC1858" s="27">
        <f t="shared" si="692"/>
        <v>0</v>
      </c>
      <c r="AD1858" s="19"/>
      <c r="AE1858" s="19" t="str">
        <f t="shared" si="674"/>
        <v/>
      </c>
      <c r="AF1858" s="66" t="e">
        <f t="shared" si="690"/>
        <v>#VALUE!</v>
      </c>
    </row>
    <row r="1859" spans="1:32">
      <c r="A1859" s="16" t="str">
        <f t="shared" si="677"/>
        <v/>
      </c>
      <c r="B1859" s="29"/>
      <c r="C1859" s="17"/>
      <c r="D1859" s="32"/>
      <c r="E1859" s="18"/>
      <c r="F1859" s="25">
        <f t="shared" si="678"/>
        <v>0</v>
      </c>
      <c r="G1859" s="25">
        <f t="shared" si="679"/>
        <v>1</v>
      </c>
      <c r="H1859" s="25">
        <f t="shared" si="680"/>
        <v>1900</v>
      </c>
      <c r="I1859" s="25">
        <f t="shared" si="681"/>
        <v>1900</v>
      </c>
      <c r="J1859" s="63">
        <f t="shared" si="682"/>
        <v>91</v>
      </c>
      <c r="K1859" s="25">
        <f t="shared" si="683"/>
        <v>0</v>
      </c>
      <c r="L1859" s="25">
        <f t="shared" si="684"/>
        <v>0</v>
      </c>
      <c r="M1859" s="25">
        <f t="shared" si="685"/>
        <v>114</v>
      </c>
      <c r="N1859" s="22">
        <f t="shared" si="686"/>
        <v>0</v>
      </c>
      <c r="O1859" s="22">
        <f t="shared" si="687"/>
        <v>0</v>
      </c>
      <c r="P1859" s="22">
        <f t="shared" ref="P1859:P1922" si="693">+IF(O1859&lt;0,0,O1859)</f>
        <v>0</v>
      </c>
      <c r="Q1859" s="62"/>
      <c r="R1859" s="21">
        <f t="shared" ref="R1859:R1922" si="694">+IF(Q1859="",P1859,Q1859)</f>
        <v>0</v>
      </c>
      <c r="S1859" s="21"/>
      <c r="T1859" s="56">
        <f t="shared" ref="T1859:T1922" si="695">IF((5%*E1859)&gt;R1859,R1859,(E1859*5%))</f>
        <v>0</v>
      </c>
      <c r="U1859" s="23" t="e">
        <f t="shared" ref="U1859:U1922" si="696">IF(T1859="0","No Further Usefule Life",((E1859-T1859)/(E1859*D1859)))</f>
        <v>#DIV/0!</v>
      </c>
      <c r="V1859" s="23" t="str">
        <f t="shared" si="688"/>
        <v/>
      </c>
      <c r="W1859" s="24"/>
      <c r="X1859" s="55" t="str">
        <f t="shared" si="676"/>
        <v/>
      </c>
      <c r="Y1859" s="19"/>
      <c r="Z1859" s="26" t="e">
        <f t="shared" si="689"/>
        <v>#DIV/0!</v>
      </c>
      <c r="AA1859" s="26">
        <f t="shared" si="691"/>
        <v>0</v>
      </c>
      <c r="AB1859" s="26" t="str">
        <f t="shared" si="675"/>
        <v/>
      </c>
      <c r="AC1859" s="27">
        <f t="shared" si="692"/>
        <v>0</v>
      </c>
      <c r="AD1859" s="19"/>
      <c r="AE1859" s="19" t="str">
        <f t="shared" ref="AE1859:AE1922" si="697">IF(W1859="","",IF(W1859&gt;V1859,"Charge from Profit &amp; Loss Account","Charge from Retained Earning"))</f>
        <v/>
      </c>
      <c r="AF1859" s="66" t="e">
        <f t="shared" si="690"/>
        <v>#VALUE!</v>
      </c>
    </row>
    <row r="1860" spans="1:32">
      <c r="A1860" s="16" t="str">
        <f t="shared" si="677"/>
        <v/>
      </c>
      <c r="B1860" s="29"/>
      <c r="C1860" s="17"/>
      <c r="D1860" s="32"/>
      <c r="E1860" s="18"/>
      <c r="F1860" s="25">
        <f t="shared" si="678"/>
        <v>0</v>
      </c>
      <c r="G1860" s="25">
        <f t="shared" si="679"/>
        <v>1</v>
      </c>
      <c r="H1860" s="25">
        <f t="shared" si="680"/>
        <v>1900</v>
      </c>
      <c r="I1860" s="25">
        <f t="shared" si="681"/>
        <v>1900</v>
      </c>
      <c r="J1860" s="63">
        <f t="shared" si="682"/>
        <v>91</v>
      </c>
      <c r="K1860" s="25">
        <f t="shared" si="683"/>
        <v>0</v>
      </c>
      <c r="L1860" s="25">
        <f t="shared" si="684"/>
        <v>0</v>
      </c>
      <c r="M1860" s="25">
        <f t="shared" si="685"/>
        <v>114</v>
      </c>
      <c r="N1860" s="22">
        <f t="shared" si="686"/>
        <v>0</v>
      </c>
      <c r="O1860" s="22">
        <f t="shared" si="687"/>
        <v>0</v>
      </c>
      <c r="P1860" s="22">
        <f t="shared" si="693"/>
        <v>0</v>
      </c>
      <c r="Q1860" s="62"/>
      <c r="R1860" s="21">
        <f t="shared" si="694"/>
        <v>0</v>
      </c>
      <c r="S1860" s="21"/>
      <c r="T1860" s="56">
        <f t="shared" si="695"/>
        <v>0</v>
      </c>
      <c r="U1860" s="23" t="e">
        <f t="shared" si="696"/>
        <v>#DIV/0!</v>
      </c>
      <c r="V1860" s="23" t="str">
        <f t="shared" si="688"/>
        <v/>
      </c>
      <c r="W1860" s="24"/>
      <c r="X1860" s="55" t="str">
        <f t="shared" si="676"/>
        <v/>
      </c>
      <c r="Y1860" s="19"/>
      <c r="Z1860" s="26" t="e">
        <f t="shared" si="689"/>
        <v>#DIV/0!</v>
      </c>
      <c r="AA1860" s="26">
        <f t="shared" si="691"/>
        <v>0</v>
      </c>
      <c r="AB1860" s="26" t="str">
        <f t="shared" ref="AB1860:AB1923" si="698">IF(E1860="","",IF(X1860&lt;1,AF1860,(AC1860/E1860)))</f>
        <v/>
      </c>
      <c r="AC1860" s="27">
        <f t="shared" si="692"/>
        <v>0</v>
      </c>
      <c r="AD1860" s="19"/>
      <c r="AE1860" s="19" t="str">
        <f t="shared" si="697"/>
        <v/>
      </c>
      <c r="AF1860" s="66" t="e">
        <f t="shared" si="690"/>
        <v>#VALUE!</v>
      </c>
    </row>
    <row r="1861" spans="1:32">
      <c r="A1861" s="16" t="str">
        <f t="shared" si="677"/>
        <v/>
      </c>
      <c r="B1861" s="29"/>
      <c r="C1861" s="17"/>
      <c r="D1861" s="32"/>
      <c r="E1861" s="18"/>
      <c r="F1861" s="25">
        <f t="shared" si="678"/>
        <v>0</v>
      </c>
      <c r="G1861" s="25">
        <f t="shared" si="679"/>
        <v>1</v>
      </c>
      <c r="H1861" s="25">
        <f t="shared" si="680"/>
        <v>1900</v>
      </c>
      <c r="I1861" s="25">
        <f t="shared" si="681"/>
        <v>1900</v>
      </c>
      <c r="J1861" s="63">
        <f t="shared" si="682"/>
        <v>91</v>
      </c>
      <c r="K1861" s="25">
        <f t="shared" si="683"/>
        <v>0</v>
      </c>
      <c r="L1861" s="25">
        <f t="shared" si="684"/>
        <v>0</v>
      </c>
      <c r="M1861" s="25">
        <f t="shared" si="685"/>
        <v>114</v>
      </c>
      <c r="N1861" s="22">
        <f t="shared" si="686"/>
        <v>0</v>
      </c>
      <c r="O1861" s="22">
        <f t="shared" si="687"/>
        <v>0</v>
      </c>
      <c r="P1861" s="22">
        <f t="shared" si="693"/>
        <v>0</v>
      </c>
      <c r="Q1861" s="62"/>
      <c r="R1861" s="21">
        <f t="shared" si="694"/>
        <v>0</v>
      </c>
      <c r="S1861" s="21"/>
      <c r="T1861" s="56">
        <f t="shared" si="695"/>
        <v>0</v>
      </c>
      <c r="U1861" s="23" t="e">
        <f t="shared" si="696"/>
        <v>#DIV/0!</v>
      </c>
      <c r="V1861" s="23" t="str">
        <f t="shared" si="688"/>
        <v/>
      </c>
      <c r="W1861" s="24"/>
      <c r="X1861" s="55" t="str">
        <f t="shared" ref="X1861:X1924" si="699">IF(W1861="","",IF(V1861&gt;W1861,"0",W1861-V1861))</f>
        <v/>
      </c>
      <c r="Y1861" s="19"/>
      <c r="Z1861" s="26" t="e">
        <f t="shared" si="689"/>
        <v>#DIV/0!</v>
      </c>
      <c r="AA1861" s="26">
        <f t="shared" si="691"/>
        <v>0</v>
      </c>
      <c r="AB1861" s="26" t="str">
        <f t="shared" si="698"/>
        <v/>
      </c>
      <c r="AC1861" s="27">
        <f t="shared" si="692"/>
        <v>0</v>
      </c>
      <c r="AD1861" s="19"/>
      <c r="AE1861" s="19" t="str">
        <f t="shared" si="697"/>
        <v/>
      </c>
      <c r="AF1861" s="66" t="e">
        <f t="shared" si="690"/>
        <v>#VALUE!</v>
      </c>
    </row>
    <row r="1862" spans="1:32">
      <c r="A1862" s="16" t="str">
        <f t="shared" si="677"/>
        <v/>
      </c>
      <c r="B1862" s="29"/>
      <c r="C1862" s="17"/>
      <c r="D1862" s="32"/>
      <c r="E1862" s="18"/>
      <c r="F1862" s="25">
        <f t="shared" si="678"/>
        <v>0</v>
      </c>
      <c r="G1862" s="25">
        <f t="shared" si="679"/>
        <v>1</v>
      </c>
      <c r="H1862" s="25">
        <f t="shared" si="680"/>
        <v>1900</v>
      </c>
      <c r="I1862" s="25">
        <f t="shared" si="681"/>
        <v>1900</v>
      </c>
      <c r="J1862" s="63">
        <f t="shared" si="682"/>
        <v>91</v>
      </c>
      <c r="K1862" s="25">
        <f t="shared" si="683"/>
        <v>0</v>
      </c>
      <c r="L1862" s="25">
        <f t="shared" si="684"/>
        <v>0</v>
      </c>
      <c r="M1862" s="25">
        <f t="shared" si="685"/>
        <v>114</v>
      </c>
      <c r="N1862" s="22">
        <f t="shared" si="686"/>
        <v>0</v>
      </c>
      <c r="O1862" s="22">
        <f t="shared" si="687"/>
        <v>0</v>
      </c>
      <c r="P1862" s="22">
        <f t="shared" si="693"/>
        <v>0</v>
      </c>
      <c r="Q1862" s="62"/>
      <c r="R1862" s="21">
        <f t="shared" si="694"/>
        <v>0</v>
      </c>
      <c r="S1862" s="21"/>
      <c r="T1862" s="56">
        <f t="shared" si="695"/>
        <v>0</v>
      </c>
      <c r="U1862" s="23" t="e">
        <f t="shared" si="696"/>
        <v>#DIV/0!</v>
      </c>
      <c r="V1862" s="23" t="str">
        <f t="shared" si="688"/>
        <v/>
      </c>
      <c r="W1862" s="24"/>
      <c r="X1862" s="55" t="str">
        <f t="shared" si="699"/>
        <v/>
      </c>
      <c r="Y1862" s="19"/>
      <c r="Z1862" s="26" t="e">
        <f t="shared" si="689"/>
        <v>#DIV/0!</v>
      </c>
      <c r="AA1862" s="26">
        <f t="shared" si="691"/>
        <v>0</v>
      </c>
      <c r="AB1862" s="26" t="str">
        <f t="shared" si="698"/>
        <v/>
      </c>
      <c r="AC1862" s="27">
        <f t="shared" si="692"/>
        <v>0</v>
      </c>
      <c r="AD1862" s="19"/>
      <c r="AE1862" s="19" t="str">
        <f t="shared" si="697"/>
        <v/>
      </c>
      <c r="AF1862" s="66" t="e">
        <f t="shared" si="690"/>
        <v>#VALUE!</v>
      </c>
    </row>
    <row r="1863" spans="1:32">
      <c r="A1863" s="16" t="str">
        <f t="shared" si="677"/>
        <v/>
      </c>
      <c r="B1863" s="29"/>
      <c r="C1863" s="17"/>
      <c r="D1863" s="32"/>
      <c r="E1863" s="18"/>
      <c r="F1863" s="25">
        <f t="shared" si="678"/>
        <v>0</v>
      </c>
      <c r="G1863" s="25">
        <f t="shared" si="679"/>
        <v>1</v>
      </c>
      <c r="H1863" s="25">
        <f t="shared" si="680"/>
        <v>1900</v>
      </c>
      <c r="I1863" s="25">
        <f t="shared" si="681"/>
        <v>1900</v>
      </c>
      <c r="J1863" s="63">
        <f t="shared" si="682"/>
        <v>91</v>
      </c>
      <c r="K1863" s="25">
        <f t="shared" si="683"/>
        <v>0</v>
      </c>
      <c r="L1863" s="25">
        <f t="shared" si="684"/>
        <v>0</v>
      </c>
      <c r="M1863" s="25">
        <f t="shared" si="685"/>
        <v>114</v>
      </c>
      <c r="N1863" s="22">
        <f t="shared" si="686"/>
        <v>0</v>
      </c>
      <c r="O1863" s="22">
        <f t="shared" si="687"/>
        <v>0</v>
      </c>
      <c r="P1863" s="22">
        <f t="shared" si="693"/>
        <v>0</v>
      </c>
      <c r="Q1863" s="62"/>
      <c r="R1863" s="21">
        <f t="shared" si="694"/>
        <v>0</v>
      </c>
      <c r="S1863" s="21"/>
      <c r="T1863" s="56">
        <f t="shared" si="695"/>
        <v>0</v>
      </c>
      <c r="U1863" s="23" t="e">
        <f t="shared" si="696"/>
        <v>#DIV/0!</v>
      </c>
      <c r="V1863" s="23" t="str">
        <f t="shared" si="688"/>
        <v/>
      </c>
      <c r="W1863" s="24"/>
      <c r="X1863" s="55" t="str">
        <f t="shared" si="699"/>
        <v/>
      </c>
      <c r="Y1863" s="19"/>
      <c r="Z1863" s="26" t="e">
        <f t="shared" si="689"/>
        <v>#DIV/0!</v>
      </c>
      <c r="AA1863" s="26">
        <f t="shared" si="691"/>
        <v>0</v>
      </c>
      <c r="AB1863" s="26" t="str">
        <f t="shared" si="698"/>
        <v/>
      </c>
      <c r="AC1863" s="27">
        <f t="shared" si="692"/>
        <v>0</v>
      </c>
      <c r="AD1863" s="19"/>
      <c r="AE1863" s="19" t="str">
        <f t="shared" si="697"/>
        <v/>
      </c>
      <c r="AF1863" s="66" t="e">
        <f t="shared" si="690"/>
        <v>#VALUE!</v>
      </c>
    </row>
    <row r="1864" spans="1:32">
      <c r="A1864" s="16" t="str">
        <f t="shared" si="677"/>
        <v/>
      </c>
      <c r="B1864" s="29"/>
      <c r="C1864" s="17"/>
      <c r="D1864" s="32"/>
      <c r="E1864" s="18"/>
      <c r="F1864" s="25">
        <f t="shared" si="678"/>
        <v>0</v>
      </c>
      <c r="G1864" s="25">
        <f t="shared" si="679"/>
        <v>1</v>
      </c>
      <c r="H1864" s="25">
        <f t="shared" si="680"/>
        <v>1900</v>
      </c>
      <c r="I1864" s="25">
        <f t="shared" si="681"/>
        <v>1900</v>
      </c>
      <c r="J1864" s="63">
        <f t="shared" si="682"/>
        <v>91</v>
      </c>
      <c r="K1864" s="25">
        <f t="shared" si="683"/>
        <v>0</v>
      </c>
      <c r="L1864" s="25">
        <f t="shared" si="684"/>
        <v>0</v>
      </c>
      <c r="M1864" s="25">
        <f t="shared" si="685"/>
        <v>114</v>
      </c>
      <c r="N1864" s="22">
        <f t="shared" si="686"/>
        <v>0</v>
      </c>
      <c r="O1864" s="22">
        <f t="shared" si="687"/>
        <v>0</v>
      </c>
      <c r="P1864" s="22">
        <f t="shared" si="693"/>
        <v>0</v>
      </c>
      <c r="Q1864" s="62"/>
      <c r="R1864" s="21">
        <f t="shared" si="694"/>
        <v>0</v>
      </c>
      <c r="S1864" s="21"/>
      <c r="T1864" s="56">
        <f t="shared" si="695"/>
        <v>0</v>
      </c>
      <c r="U1864" s="23" t="e">
        <f t="shared" si="696"/>
        <v>#DIV/0!</v>
      </c>
      <c r="V1864" s="23" t="str">
        <f t="shared" si="688"/>
        <v/>
      </c>
      <c r="W1864" s="24"/>
      <c r="X1864" s="55" t="str">
        <f t="shared" si="699"/>
        <v/>
      </c>
      <c r="Y1864" s="19"/>
      <c r="Z1864" s="26" t="e">
        <f t="shared" si="689"/>
        <v>#DIV/0!</v>
      </c>
      <c r="AA1864" s="26">
        <f t="shared" si="691"/>
        <v>0</v>
      </c>
      <c r="AB1864" s="26" t="str">
        <f t="shared" si="698"/>
        <v/>
      </c>
      <c r="AC1864" s="27">
        <f t="shared" si="692"/>
        <v>0</v>
      </c>
      <c r="AD1864" s="19"/>
      <c r="AE1864" s="19" t="str">
        <f t="shared" si="697"/>
        <v/>
      </c>
      <c r="AF1864" s="66" t="e">
        <f t="shared" si="690"/>
        <v>#VALUE!</v>
      </c>
    </row>
    <row r="1865" spans="1:32">
      <c r="A1865" s="16" t="str">
        <f t="shared" ref="A1865:A1928" si="700">IF(B1865="","",A1864+1)</f>
        <v/>
      </c>
      <c r="B1865" s="29"/>
      <c r="C1865" s="17"/>
      <c r="D1865" s="32"/>
      <c r="E1865" s="18"/>
      <c r="F1865" s="25">
        <f t="shared" ref="F1865:F1928" si="701">DAY(B1865)</f>
        <v>0</v>
      </c>
      <c r="G1865" s="25">
        <f t="shared" ref="G1865:G1928" si="702">MONTH(B1865)</f>
        <v>1</v>
      </c>
      <c r="H1865" s="25">
        <f t="shared" ref="H1865:H1928" si="703">YEAR(B1865)</f>
        <v>1900</v>
      </c>
      <c r="I1865" s="25">
        <f t="shared" ref="I1865:I1928" si="704">IF(G1865&gt;3,H1865+1,H1865)</f>
        <v>1900</v>
      </c>
      <c r="J1865" s="63">
        <f t="shared" ref="J1865:J1928" si="705">DATE(I1865,3,31)</f>
        <v>91</v>
      </c>
      <c r="K1865" s="25">
        <f t="shared" ref="K1865:K1928" si="706">E1865*D1865*((J1865-B1865)+1)/365</f>
        <v>0</v>
      </c>
      <c r="L1865" s="25">
        <f t="shared" ref="L1865:L1928" si="707">E1865-K1865</f>
        <v>0</v>
      </c>
      <c r="M1865" s="25">
        <f t="shared" ref="M1865:M1928" si="708">2014-I1865</f>
        <v>114</v>
      </c>
      <c r="N1865" s="22">
        <f t="shared" ref="N1865:N1928" si="709">(K1865/((J1865-B1865)+1)*365)*M1865</f>
        <v>0</v>
      </c>
      <c r="O1865" s="22">
        <f t="shared" ref="O1865:O1928" si="710">L1865-N1865</f>
        <v>0</v>
      </c>
      <c r="P1865" s="22">
        <f t="shared" si="693"/>
        <v>0</v>
      </c>
      <c r="Q1865" s="62"/>
      <c r="R1865" s="21">
        <f t="shared" si="694"/>
        <v>0</v>
      </c>
      <c r="S1865" s="21"/>
      <c r="T1865" s="56">
        <f t="shared" si="695"/>
        <v>0</v>
      </c>
      <c r="U1865" s="23" t="e">
        <f t="shared" si="696"/>
        <v>#DIV/0!</v>
      </c>
      <c r="V1865" s="23" t="str">
        <f t="shared" ref="V1865:V1928" si="711">IF(B1865="","",(DATE(2014,3,31)-B1865)/365)</f>
        <v/>
      </c>
      <c r="W1865" s="24"/>
      <c r="X1865" s="55" t="str">
        <f t="shared" si="699"/>
        <v/>
      </c>
      <c r="Y1865" s="19"/>
      <c r="Z1865" s="26" t="e">
        <f t="shared" ref="Z1865:Z1928" si="712">1-((T1865/R1865)^(1/X1865))</f>
        <v>#DIV/0!</v>
      </c>
      <c r="AA1865" s="26">
        <f t="shared" si="691"/>
        <v>0</v>
      </c>
      <c r="AB1865" s="26" t="str">
        <f t="shared" si="698"/>
        <v/>
      </c>
      <c r="AC1865" s="27">
        <f t="shared" si="692"/>
        <v>0</v>
      </c>
      <c r="AD1865" s="19"/>
      <c r="AE1865" s="19" t="str">
        <f t="shared" si="697"/>
        <v/>
      </c>
      <c r="AF1865" s="66" t="e">
        <f t="shared" si="690"/>
        <v>#VALUE!</v>
      </c>
    </row>
    <row r="1866" spans="1:32">
      <c r="A1866" s="16" t="str">
        <f t="shared" si="700"/>
        <v/>
      </c>
      <c r="B1866" s="29"/>
      <c r="C1866" s="17"/>
      <c r="D1866" s="32"/>
      <c r="E1866" s="18"/>
      <c r="F1866" s="25">
        <f t="shared" si="701"/>
        <v>0</v>
      </c>
      <c r="G1866" s="25">
        <f t="shared" si="702"/>
        <v>1</v>
      </c>
      <c r="H1866" s="25">
        <f t="shared" si="703"/>
        <v>1900</v>
      </c>
      <c r="I1866" s="25">
        <f t="shared" si="704"/>
        <v>1900</v>
      </c>
      <c r="J1866" s="63">
        <f t="shared" si="705"/>
        <v>91</v>
      </c>
      <c r="K1866" s="25">
        <f t="shared" si="706"/>
        <v>0</v>
      </c>
      <c r="L1866" s="25">
        <f t="shared" si="707"/>
        <v>0</v>
      </c>
      <c r="M1866" s="25">
        <f t="shared" si="708"/>
        <v>114</v>
      </c>
      <c r="N1866" s="22">
        <f t="shared" si="709"/>
        <v>0</v>
      </c>
      <c r="O1866" s="22">
        <f t="shared" si="710"/>
        <v>0</v>
      </c>
      <c r="P1866" s="22">
        <f t="shared" si="693"/>
        <v>0</v>
      </c>
      <c r="Q1866" s="62"/>
      <c r="R1866" s="21">
        <f t="shared" si="694"/>
        <v>0</v>
      </c>
      <c r="S1866" s="21"/>
      <c r="T1866" s="56">
        <f t="shared" si="695"/>
        <v>0</v>
      </c>
      <c r="U1866" s="23" t="e">
        <f t="shared" si="696"/>
        <v>#DIV/0!</v>
      </c>
      <c r="V1866" s="23" t="str">
        <f t="shared" si="711"/>
        <v/>
      </c>
      <c r="W1866" s="24"/>
      <c r="X1866" s="55" t="str">
        <f t="shared" si="699"/>
        <v/>
      </c>
      <c r="Y1866" s="19"/>
      <c r="Z1866" s="26" t="e">
        <f t="shared" si="712"/>
        <v>#DIV/0!</v>
      </c>
      <c r="AA1866" s="26">
        <f t="shared" si="691"/>
        <v>0</v>
      </c>
      <c r="AB1866" s="26" t="str">
        <f t="shared" si="698"/>
        <v/>
      </c>
      <c r="AC1866" s="27">
        <f t="shared" si="692"/>
        <v>0</v>
      </c>
      <c r="AD1866" s="19"/>
      <c r="AE1866" s="19" t="str">
        <f t="shared" si="697"/>
        <v/>
      </c>
      <c r="AF1866" s="66" t="e">
        <f t="shared" si="690"/>
        <v>#VALUE!</v>
      </c>
    </row>
    <row r="1867" spans="1:32">
      <c r="A1867" s="16" t="str">
        <f t="shared" si="700"/>
        <v/>
      </c>
      <c r="B1867" s="29"/>
      <c r="C1867" s="17"/>
      <c r="D1867" s="32"/>
      <c r="E1867" s="18"/>
      <c r="F1867" s="25">
        <f t="shared" si="701"/>
        <v>0</v>
      </c>
      <c r="G1867" s="25">
        <f t="shared" si="702"/>
        <v>1</v>
      </c>
      <c r="H1867" s="25">
        <f t="shared" si="703"/>
        <v>1900</v>
      </c>
      <c r="I1867" s="25">
        <f t="shared" si="704"/>
        <v>1900</v>
      </c>
      <c r="J1867" s="63">
        <f t="shared" si="705"/>
        <v>91</v>
      </c>
      <c r="K1867" s="25">
        <f t="shared" si="706"/>
        <v>0</v>
      </c>
      <c r="L1867" s="25">
        <f t="shared" si="707"/>
        <v>0</v>
      </c>
      <c r="M1867" s="25">
        <f t="shared" si="708"/>
        <v>114</v>
      </c>
      <c r="N1867" s="22">
        <f t="shared" si="709"/>
        <v>0</v>
      </c>
      <c r="O1867" s="22">
        <f t="shared" si="710"/>
        <v>0</v>
      </c>
      <c r="P1867" s="22">
        <f t="shared" si="693"/>
        <v>0</v>
      </c>
      <c r="Q1867" s="62"/>
      <c r="R1867" s="21">
        <f t="shared" si="694"/>
        <v>0</v>
      </c>
      <c r="S1867" s="21"/>
      <c r="T1867" s="56">
        <f t="shared" si="695"/>
        <v>0</v>
      </c>
      <c r="U1867" s="23" t="e">
        <f t="shared" si="696"/>
        <v>#DIV/0!</v>
      </c>
      <c r="V1867" s="23" t="str">
        <f t="shared" si="711"/>
        <v/>
      </c>
      <c r="W1867" s="24"/>
      <c r="X1867" s="55" t="str">
        <f t="shared" si="699"/>
        <v/>
      </c>
      <c r="Y1867" s="19"/>
      <c r="Z1867" s="26" t="e">
        <f t="shared" si="712"/>
        <v>#DIV/0!</v>
      </c>
      <c r="AA1867" s="26">
        <f t="shared" si="691"/>
        <v>0</v>
      </c>
      <c r="AB1867" s="26" t="str">
        <f t="shared" si="698"/>
        <v/>
      </c>
      <c r="AC1867" s="27">
        <f t="shared" si="692"/>
        <v>0</v>
      </c>
      <c r="AD1867" s="19"/>
      <c r="AE1867" s="19" t="str">
        <f t="shared" si="697"/>
        <v/>
      </c>
      <c r="AF1867" s="66" t="e">
        <f t="shared" si="690"/>
        <v>#VALUE!</v>
      </c>
    </row>
    <row r="1868" spans="1:32">
      <c r="A1868" s="16" t="str">
        <f t="shared" si="700"/>
        <v/>
      </c>
      <c r="B1868" s="29"/>
      <c r="C1868" s="17"/>
      <c r="D1868" s="32"/>
      <c r="E1868" s="18"/>
      <c r="F1868" s="25">
        <f t="shared" si="701"/>
        <v>0</v>
      </c>
      <c r="G1868" s="25">
        <f t="shared" si="702"/>
        <v>1</v>
      </c>
      <c r="H1868" s="25">
        <f t="shared" si="703"/>
        <v>1900</v>
      </c>
      <c r="I1868" s="25">
        <f t="shared" si="704"/>
        <v>1900</v>
      </c>
      <c r="J1868" s="63">
        <f t="shared" si="705"/>
        <v>91</v>
      </c>
      <c r="K1868" s="25">
        <f t="shared" si="706"/>
        <v>0</v>
      </c>
      <c r="L1868" s="25">
        <f t="shared" si="707"/>
        <v>0</v>
      </c>
      <c r="M1868" s="25">
        <f t="shared" si="708"/>
        <v>114</v>
      </c>
      <c r="N1868" s="22">
        <f t="shared" si="709"/>
        <v>0</v>
      </c>
      <c r="O1868" s="22">
        <f t="shared" si="710"/>
        <v>0</v>
      </c>
      <c r="P1868" s="22">
        <f t="shared" si="693"/>
        <v>0</v>
      </c>
      <c r="Q1868" s="62"/>
      <c r="R1868" s="21">
        <f t="shared" si="694"/>
        <v>0</v>
      </c>
      <c r="S1868" s="21"/>
      <c r="T1868" s="56">
        <f t="shared" si="695"/>
        <v>0</v>
      </c>
      <c r="U1868" s="23" t="e">
        <f t="shared" si="696"/>
        <v>#DIV/0!</v>
      </c>
      <c r="V1868" s="23" t="str">
        <f t="shared" si="711"/>
        <v/>
      </c>
      <c r="W1868" s="24"/>
      <c r="X1868" s="55" t="str">
        <f t="shared" si="699"/>
        <v/>
      </c>
      <c r="Y1868" s="19"/>
      <c r="Z1868" s="26" t="e">
        <f t="shared" si="712"/>
        <v>#DIV/0!</v>
      </c>
      <c r="AA1868" s="26">
        <f t="shared" si="691"/>
        <v>0</v>
      </c>
      <c r="AB1868" s="26" t="str">
        <f t="shared" si="698"/>
        <v/>
      </c>
      <c r="AC1868" s="27">
        <f t="shared" si="692"/>
        <v>0</v>
      </c>
      <c r="AD1868" s="19"/>
      <c r="AE1868" s="19" t="str">
        <f t="shared" si="697"/>
        <v/>
      </c>
      <c r="AF1868" s="66" t="e">
        <f t="shared" si="690"/>
        <v>#VALUE!</v>
      </c>
    </row>
    <row r="1869" spans="1:32">
      <c r="A1869" s="16" t="str">
        <f t="shared" si="700"/>
        <v/>
      </c>
      <c r="B1869" s="29"/>
      <c r="C1869" s="17"/>
      <c r="D1869" s="32"/>
      <c r="E1869" s="18"/>
      <c r="F1869" s="25">
        <f t="shared" si="701"/>
        <v>0</v>
      </c>
      <c r="G1869" s="25">
        <f t="shared" si="702"/>
        <v>1</v>
      </c>
      <c r="H1869" s="25">
        <f t="shared" si="703"/>
        <v>1900</v>
      </c>
      <c r="I1869" s="25">
        <f t="shared" si="704"/>
        <v>1900</v>
      </c>
      <c r="J1869" s="63">
        <f t="shared" si="705"/>
        <v>91</v>
      </c>
      <c r="K1869" s="25">
        <f t="shared" si="706"/>
        <v>0</v>
      </c>
      <c r="L1869" s="25">
        <f t="shared" si="707"/>
        <v>0</v>
      </c>
      <c r="M1869" s="25">
        <f t="shared" si="708"/>
        <v>114</v>
      </c>
      <c r="N1869" s="22">
        <f t="shared" si="709"/>
        <v>0</v>
      </c>
      <c r="O1869" s="22">
        <f t="shared" si="710"/>
        <v>0</v>
      </c>
      <c r="P1869" s="22">
        <f t="shared" si="693"/>
        <v>0</v>
      </c>
      <c r="Q1869" s="62"/>
      <c r="R1869" s="21">
        <f t="shared" si="694"/>
        <v>0</v>
      </c>
      <c r="S1869" s="21"/>
      <c r="T1869" s="56">
        <f t="shared" si="695"/>
        <v>0</v>
      </c>
      <c r="U1869" s="23" t="e">
        <f t="shared" si="696"/>
        <v>#DIV/0!</v>
      </c>
      <c r="V1869" s="23" t="str">
        <f t="shared" si="711"/>
        <v/>
      </c>
      <c r="W1869" s="24"/>
      <c r="X1869" s="55" t="str">
        <f t="shared" si="699"/>
        <v/>
      </c>
      <c r="Y1869" s="19"/>
      <c r="Z1869" s="26" t="e">
        <f t="shared" si="712"/>
        <v>#DIV/0!</v>
      </c>
      <c r="AA1869" s="26">
        <f t="shared" si="691"/>
        <v>0</v>
      </c>
      <c r="AB1869" s="26" t="str">
        <f t="shared" si="698"/>
        <v/>
      </c>
      <c r="AC1869" s="27">
        <f t="shared" si="692"/>
        <v>0</v>
      </c>
      <c r="AD1869" s="19"/>
      <c r="AE1869" s="19" t="str">
        <f t="shared" si="697"/>
        <v/>
      </c>
      <c r="AF1869" s="66" t="e">
        <f t="shared" si="690"/>
        <v>#VALUE!</v>
      </c>
    </row>
    <row r="1870" spans="1:32">
      <c r="A1870" s="16" t="str">
        <f t="shared" si="700"/>
        <v/>
      </c>
      <c r="B1870" s="29"/>
      <c r="C1870" s="17"/>
      <c r="D1870" s="32"/>
      <c r="E1870" s="18"/>
      <c r="F1870" s="25">
        <f t="shared" si="701"/>
        <v>0</v>
      </c>
      <c r="G1870" s="25">
        <f t="shared" si="702"/>
        <v>1</v>
      </c>
      <c r="H1870" s="25">
        <f t="shared" si="703"/>
        <v>1900</v>
      </c>
      <c r="I1870" s="25">
        <f t="shared" si="704"/>
        <v>1900</v>
      </c>
      <c r="J1870" s="63">
        <f t="shared" si="705"/>
        <v>91</v>
      </c>
      <c r="K1870" s="25">
        <f t="shared" si="706"/>
        <v>0</v>
      </c>
      <c r="L1870" s="25">
        <f t="shared" si="707"/>
        <v>0</v>
      </c>
      <c r="M1870" s="25">
        <f t="shared" si="708"/>
        <v>114</v>
      </c>
      <c r="N1870" s="22">
        <f t="shared" si="709"/>
        <v>0</v>
      </c>
      <c r="O1870" s="22">
        <f t="shared" si="710"/>
        <v>0</v>
      </c>
      <c r="P1870" s="22">
        <f t="shared" si="693"/>
        <v>0</v>
      </c>
      <c r="Q1870" s="62"/>
      <c r="R1870" s="21">
        <f t="shared" si="694"/>
        <v>0</v>
      </c>
      <c r="S1870" s="21"/>
      <c r="T1870" s="56">
        <f t="shared" si="695"/>
        <v>0</v>
      </c>
      <c r="U1870" s="23" t="e">
        <f t="shared" si="696"/>
        <v>#DIV/0!</v>
      </c>
      <c r="V1870" s="23" t="str">
        <f t="shared" si="711"/>
        <v/>
      </c>
      <c r="W1870" s="24"/>
      <c r="X1870" s="55" t="str">
        <f t="shared" si="699"/>
        <v/>
      </c>
      <c r="Y1870" s="19"/>
      <c r="Z1870" s="26" t="e">
        <f t="shared" si="712"/>
        <v>#DIV/0!</v>
      </c>
      <c r="AA1870" s="26">
        <f t="shared" si="691"/>
        <v>0</v>
      </c>
      <c r="AB1870" s="26" t="str">
        <f t="shared" si="698"/>
        <v/>
      </c>
      <c r="AC1870" s="27">
        <f t="shared" si="692"/>
        <v>0</v>
      </c>
      <c r="AD1870" s="19"/>
      <c r="AE1870" s="19" t="str">
        <f t="shared" si="697"/>
        <v/>
      </c>
      <c r="AF1870" s="66" t="e">
        <f t="shared" si="690"/>
        <v>#VALUE!</v>
      </c>
    </row>
    <row r="1871" spans="1:32">
      <c r="A1871" s="16" t="str">
        <f t="shared" si="700"/>
        <v/>
      </c>
      <c r="B1871" s="29"/>
      <c r="C1871" s="17"/>
      <c r="D1871" s="32"/>
      <c r="E1871" s="18"/>
      <c r="F1871" s="25">
        <f t="shared" si="701"/>
        <v>0</v>
      </c>
      <c r="G1871" s="25">
        <f t="shared" si="702"/>
        <v>1</v>
      </c>
      <c r="H1871" s="25">
        <f t="shared" si="703"/>
        <v>1900</v>
      </c>
      <c r="I1871" s="25">
        <f t="shared" si="704"/>
        <v>1900</v>
      </c>
      <c r="J1871" s="63">
        <f t="shared" si="705"/>
        <v>91</v>
      </c>
      <c r="K1871" s="25">
        <f t="shared" si="706"/>
        <v>0</v>
      </c>
      <c r="L1871" s="25">
        <f t="shared" si="707"/>
        <v>0</v>
      </c>
      <c r="M1871" s="25">
        <f t="shared" si="708"/>
        <v>114</v>
      </c>
      <c r="N1871" s="22">
        <f t="shared" si="709"/>
        <v>0</v>
      </c>
      <c r="O1871" s="22">
        <f t="shared" si="710"/>
        <v>0</v>
      </c>
      <c r="P1871" s="22">
        <f t="shared" si="693"/>
        <v>0</v>
      </c>
      <c r="Q1871" s="62"/>
      <c r="R1871" s="21">
        <f t="shared" si="694"/>
        <v>0</v>
      </c>
      <c r="S1871" s="21"/>
      <c r="T1871" s="56">
        <f t="shared" si="695"/>
        <v>0</v>
      </c>
      <c r="U1871" s="23" t="e">
        <f t="shared" si="696"/>
        <v>#DIV/0!</v>
      </c>
      <c r="V1871" s="23" t="str">
        <f t="shared" si="711"/>
        <v/>
      </c>
      <c r="W1871" s="24"/>
      <c r="X1871" s="55" t="str">
        <f t="shared" si="699"/>
        <v/>
      </c>
      <c r="Y1871" s="19"/>
      <c r="Z1871" s="26" t="e">
        <f t="shared" si="712"/>
        <v>#DIV/0!</v>
      </c>
      <c r="AA1871" s="26">
        <f t="shared" si="691"/>
        <v>0</v>
      </c>
      <c r="AB1871" s="26" t="str">
        <f t="shared" si="698"/>
        <v/>
      </c>
      <c r="AC1871" s="27">
        <f t="shared" si="692"/>
        <v>0</v>
      </c>
      <c r="AD1871" s="19"/>
      <c r="AE1871" s="19" t="str">
        <f t="shared" si="697"/>
        <v/>
      </c>
      <c r="AF1871" s="66" t="e">
        <f t="shared" si="690"/>
        <v>#VALUE!</v>
      </c>
    </row>
    <row r="1872" spans="1:32">
      <c r="A1872" s="16" t="str">
        <f t="shared" si="700"/>
        <v/>
      </c>
      <c r="B1872" s="29"/>
      <c r="C1872" s="17"/>
      <c r="D1872" s="32"/>
      <c r="E1872" s="18"/>
      <c r="F1872" s="25">
        <f t="shared" si="701"/>
        <v>0</v>
      </c>
      <c r="G1872" s="25">
        <f t="shared" si="702"/>
        <v>1</v>
      </c>
      <c r="H1872" s="25">
        <f t="shared" si="703"/>
        <v>1900</v>
      </c>
      <c r="I1872" s="25">
        <f t="shared" si="704"/>
        <v>1900</v>
      </c>
      <c r="J1872" s="63">
        <f t="shared" si="705"/>
        <v>91</v>
      </c>
      <c r="K1872" s="25">
        <f t="shared" si="706"/>
        <v>0</v>
      </c>
      <c r="L1872" s="25">
        <f t="shared" si="707"/>
        <v>0</v>
      </c>
      <c r="M1872" s="25">
        <f t="shared" si="708"/>
        <v>114</v>
      </c>
      <c r="N1872" s="22">
        <f t="shared" si="709"/>
        <v>0</v>
      </c>
      <c r="O1872" s="22">
        <f t="shared" si="710"/>
        <v>0</v>
      </c>
      <c r="P1872" s="22">
        <f t="shared" si="693"/>
        <v>0</v>
      </c>
      <c r="Q1872" s="62"/>
      <c r="R1872" s="21">
        <f t="shared" si="694"/>
        <v>0</v>
      </c>
      <c r="S1872" s="21"/>
      <c r="T1872" s="56">
        <f t="shared" si="695"/>
        <v>0</v>
      </c>
      <c r="U1872" s="23" t="e">
        <f t="shared" si="696"/>
        <v>#DIV/0!</v>
      </c>
      <c r="V1872" s="23" t="str">
        <f t="shared" si="711"/>
        <v/>
      </c>
      <c r="W1872" s="24"/>
      <c r="X1872" s="55" t="str">
        <f t="shared" si="699"/>
        <v/>
      </c>
      <c r="Y1872" s="19"/>
      <c r="Z1872" s="26" t="e">
        <f t="shared" si="712"/>
        <v>#DIV/0!</v>
      </c>
      <c r="AA1872" s="26">
        <f t="shared" si="691"/>
        <v>0</v>
      </c>
      <c r="AB1872" s="26" t="str">
        <f t="shared" si="698"/>
        <v/>
      </c>
      <c r="AC1872" s="27">
        <f t="shared" si="692"/>
        <v>0</v>
      </c>
      <c r="AD1872" s="19"/>
      <c r="AE1872" s="19" t="str">
        <f t="shared" si="697"/>
        <v/>
      </c>
      <c r="AF1872" s="66" t="e">
        <f t="shared" si="690"/>
        <v>#VALUE!</v>
      </c>
    </row>
    <row r="1873" spans="1:32">
      <c r="A1873" s="16" t="str">
        <f t="shared" si="700"/>
        <v/>
      </c>
      <c r="B1873" s="29"/>
      <c r="C1873" s="17"/>
      <c r="D1873" s="32"/>
      <c r="E1873" s="18"/>
      <c r="F1873" s="25">
        <f t="shared" si="701"/>
        <v>0</v>
      </c>
      <c r="G1873" s="25">
        <f t="shared" si="702"/>
        <v>1</v>
      </c>
      <c r="H1873" s="25">
        <f t="shared" si="703"/>
        <v>1900</v>
      </c>
      <c r="I1873" s="25">
        <f t="shared" si="704"/>
        <v>1900</v>
      </c>
      <c r="J1873" s="63">
        <f t="shared" si="705"/>
        <v>91</v>
      </c>
      <c r="K1873" s="25">
        <f t="shared" si="706"/>
        <v>0</v>
      </c>
      <c r="L1873" s="25">
        <f t="shared" si="707"/>
        <v>0</v>
      </c>
      <c r="M1873" s="25">
        <f t="shared" si="708"/>
        <v>114</v>
      </c>
      <c r="N1873" s="22">
        <f t="shared" si="709"/>
        <v>0</v>
      </c>
      <c r="O1873" s="22">
        <f t="shared" si="710"/>
        <v>0</v>
      </c>
      <c r="P1873" s="22">
        <f t="shared" si="693"/>
        <v>0</v>
      </c>
      <c r="Q1873" s="62"/>
      <c r="R1873" s="21">
        <f t="shared" si="694"/>
        <v>0</v>
      </c>
      <c r="S1873" s="21"/>
      <c r="T1873" s="56">
        <f t="shared" si="695"/>
        <v>0</v>
      </c>
      <c r="U1873" s="23" t="e">
        <f t="shared" si="696"/>
        <v>#DIV/0!</v>
      </c>
      <c r="V1873" s="23" t="str">
        <f t="shared" si="711"/>
        <v/>
      </c>
      <c r="W1873" s="24"/>
      <c r="X1873" s="55" t="str">
        <f t="shared" si="699"/>
        <v/>
      </c>
      <c r="Y1873" s="19"/>
      <c r="Z1873" s="26" t="e">
        <f t="shared" si="712"/>
        <v>#DIV/0!</v>
      </c>
      <c r="AA1873" s="26">
        <f t="shared" si="691"/>
        <v>0</v>
      </c>
      <c r="AB1873" s="26" t="str">
        <f t="shared" si="698"/>
        <v/>
      </c>
      <c r="AC1873" s="27">
        <f t="shared" si="692"/>
        <v>0</v>
      </c>
      <c r="AD1873" s="19"/>
      <c r="AE1873" s="19" t="str">
        <f t="shared" si="697"/>
        <v/>
      </c>
      <c r="AF1873" s="66" t="e">
        <f t="shared" si="690"/>
        <v>#VALUE!</v>
      </c>
    </row>
    <row r="1874" spans="1:32">
      <c r="A1874" s="16" t="str">
        <f t="shared" si="700"/>
        <v/>
      </c>
      <c r="B1874" s="29"/>
      <c r="C1874" s="17"/>
      <c r="D1874" s="32"/>
      <c r="E1874" s="18"/>
      <c r="F1874" s="25">
        <f t="shared" si="701"/>
        <v>0</v>
      </c>
      <c r="G1874" s="25">
        <f t="shared" si="702"/>
        <v>1</v>
      </c>
      <c r="H1874" s="25">
        <f t="shared" si="703"/>
        <v>1900</v>
      </c>
      <c r="I1874" s="25">
        <f t="shared" si="704"/>
        <v>1900</v>
      </c>
      <c r="J1874" s="63">
        <f t="shared" si="705"/>
        <v>91</v>
      </c>
      <c r="K1874" s="25">
        <f t="shared" si="706"/>
        <v>0</v>
      </c>
      <c r="L1874" s="25">
        <f t="shared" si="707"/>
        <v>0</v>
      </c>
      <c r="M1874" s="25">
        <f t="shared" si="708"/>
        <v>114</v>
      </c>
      <c r="N1874" s="22">
        <f t="shared" si="709"/>
        <v>0</v>
      </c>
      <c r="O1874" s="22">
        <f t="shared" si="710"/>
        <v>0</v>
      </c>
      <c r="P1874" s="22">
        <f t="shared" si="693"/>
        <v>0</v>
      </c>
      <c r="Q1874" s="62"/>
      <c r="R1874" s="21">
        <f t="shared" si="694"/>
        <v>0</v>
      </c>
      <c r="S1874" s="21"/>
      <c r="T1874" s="56">
        <f t="shared" si="695"/>
        <v>0</v>
      </c>
      <c r="U1874" s="23" t="e">
        <f t="shared" si="696"/>
        <v>#DIV/0!</v>
      </c>
      <c r="V1874" s="23" t="str">
        <f t="shared" si="711"/>
        <v/>
      </c>
      <c r="W1874" s="24"/>
      <c r="X1874" s="55" t="str">
        <f t="shared" si="699"/>
        <v/>
      </c>
      <c r="Y1874" s="19"/>
      <c r="Z1874" s="26" t="e">
        <f t="shared" si="712"/>
        <v>#DIV/0!</v>
      </c>
      <c r="AA1874" s="26">
        <f t="shared" si="691"/>
        <v>0</v>
      </c>
      <c r="AB1874" s="26" t="str">
        <f t="shared" si="698"/>
        <v/>
      </c>
      <c r="AC1874" s="27">
        <f t="shared" si="692"/>
        <v>0</v>
      </c>
      <c r="AD1874" s="19"/>
      <c r="AE1874" s="19" t="str">
        <f t="shared" si="697"/>
        <v/>
      </c>
      <c r="AF1874" s="66" t="e">
        <f t="shared" si="690"/>
        <v>#VALUE!</v>
      </c>
    </row>
    <row r="1875" spans="1:32">
      <c r="A1875" s="16" t="str">
        <f t="shared" si="700"/>
        <v/>
      </c>
      <c r="B1875" s="29"/>
      <c r="C1875" s="17"/>
      <c r="D1875" s="32"/>
      <c r="E1875" s="18"/>
      <c r="F1875" s="25">
        <f t="shared" si="701"/>
        <v>0</v>
      </c>
      <c r="G1875" s="25">
        <f t="shared" si="702"/>
        <v>1</v>
      </c>
      <c r="H1875" s="25">
        <f t="shared" si="703"/>
        <v>1900</v>
      </c>
      <c r="I1875" s="25">
        <f t="shared" si="704"/>
        <v>1900</v>
      </c>
      <c r="J1875" s="63">
        <f t="shared" si="705"/>
        <v>91</v>
      </c>
      <c r="K1875" s="25">
        <f t="shared" si="706"/>
        <v>0</v>
      </c>
      <c r="L1875" s="25">
        <f t="shared" si="707"/>
        <v>0</v>
      </c>
      <c r="M1875" s="25">
        <f t="shared" si="708"/>
        <v>114</v>
      </c>
      <c r="N1875" s="22">
        <f t="shared" si="709"/>
        <v>0</v>
      </c>
      <c r="O1875" s="22">
        <f t="shared" si="710"/>
        <v>0</v>
      </c>
      <c r="P1875" s="22">
        <f t="shared" si="693"/>
        <v>0</v>
      </c>
      <c r="Q1875" s="62"/>
      <c r="R1875" s="21">
        <f t="shared" si="694"/>
        <v>0</v>
      </c>
      <c r="S1875" s="21"/>
      <c r="T1875" s="56">
        <f t="shared" si="695"/>
        <v>0</v>
      </c>
      <c r="U1875" s="23" t="e">
        <f t="shared" si="696"/>
        <v>#DIV/0!</v>
      </c>
      <c r="V1875" s="23" t="str">
        <f t="shared" si="711"/>
        <v/>
      </c>
      <c r="W1875" s="24"/>
      <c r="X1875" s="55" t="str">
        <f t="shared" si="699"/>
        <v/>
      </c>
      <c r="Y1875" s="19"/>
      <c r="Z1875" s="26" t="e">
        <f t="shared" si="712"/>
        <v>#DIV/0!</v>
      </c>
      <c r="AA1875" s="26">
        <f t="shared" si="691"/>
        <v>0</v>
      </c>
      <c r="AB1875" s="26" t="str">
        <f t="shared" si="698"/>
        <v/>
      </c>
      <c r="AC1875" s="27">
        <f t="shared" si="692"/>
        <v>0</v>
      </c>
      <c r="AD1875" s="19"/>
      <c r="AE1875" s="19" t="str">
        <f t="shared" si="697"/>
        <v/>
      </c>
      <c r="AF1875" s="66" t="e">
        <f t="shared" si="690"/>
        <v>#VALUE!</v>
      </c>
    </row>
    <row r="1876" spans="1:32">
      <c r="A1876" s="16" t="str">
        <f t="shared" si="700"/>
        <v/>
      </c>
      <c r="B1876" s="29"/>
      <c r="C1876" s="17"/>
      <c r="D1876" s="32"/>
      <c r="E1876" s="18"/>
      <c r="F1876" s="25">
        <f t="shared" si="701"/>
        <v>0</v>
      </c>
      <c r="G1876" s="25">
        <f t="shared" si="702"/>
        <v>1</v>
      </c>
      <c r="H1876" s="25">
        <f t="shared" si="703"/>
        <v>1900</v>
      </c>
      <c r="I1876" s="25">
        <f t="shared" si="704"/>
        <v>1900</v>
      </c>
      <c r="J1876" s="63">
        <f t="shared" si="705"/>
        <v>91</v>
      </c>
      <c r="K1876" s="25">
        <f t="shared" si="706"/>
        <v>0</v>
      </c>
      <c r="L1876" s="25">
        <f t="shared" si="707"/>
        <v>0</v>
      </c>
      <c r="M1876" s="25">
        <f t="shared" si="708"/>
        <v>114</v>
      </c>
      <c r="N1876" s="22">
        <f t="shared" si="709"/>
        <v>0</v>
      </c>
      <c r="O1876" s="22">
        <f t="shared" si="710"/>
        <v>0</v>
      </c>
      <c r="P1876" s="22">
        <f t="shared" si="693"/>
        <v>0</v>
      </c>
      <c r="Q1876" s="62"/>
      <c r="R1876" s="21">
        <f t="shared" si="694"/>
        <v>0</v>
      </c>
      <c r="S1876" s="21"/>
      <c r="T1876" s="56">
        <f t="shared" si="695"/>
        <v>0</v>
      </c>
      <c r="U1876" s="23" t="e">
        <f t="shared" si="696"/>
        <v>#DIV/0!</v>
      </c>
      <c r="V1876" s="23" t="str">
        <f t="shared" si="711"/>
        <v/>
      </c>
      <c r="W1876" s="24"/>
      <c r="X1876" s="55" t="str">
        <f t="shared" si="699"/>
        <v/>
      </c>
      <c r="Y1876" s="19"/>
      <c r="Z1876" s="26" t="e">
        <f t="shared" si="712"/>
        <v>#DIV/0!</v>
      </c>
      <c r="AA1876" s="26">
        <f t="shared" si="691"/>
        <v>0</v>
      </c>
      <c r="AB1876" s="26" t="str">
        <f t="shared" si="698"/>
        <v/>
      </c>
      <c r="AC1876" s="27">
        <f t="shared" si="692"/>
        <v>0</v>
      </c>
      <c r="AD1876" s="19"/>
      <c r="AE1876" s="19" t="str">
        <f t="shared" si="697"/>
        <v/>
      </c>
      <c r="AF1876" s="66" t="e">
        <f t="shared" si="690"/>
        <v>#VALUE!</v>
      </c>
    </row>
    <row r="1877" spans="1:32">
      <c r="A1877" s="16" t="str">
        <f t="shared" si="700"/>
        <v/>
      </c>
      <c r="B1877" s="29"/>
      <c r="C1877" s="17"/>
      <c r="D1877" s="32"/>
      <c r="E1877" s="18"/>
      <c r="F1877" s="25">
        <f t="shared" si="701"/>
        <v>0</v>
      </c>
      <c r="G1877" s="25">
        <f t="shared" si="702"/>
        <v>1</v>
      </c>
      <c r="H1877" s="25">
        <f t="shared" si="703"/>
        <v>1900</v>
      </c>
      <c r="I1877" s="25">
        <f t="shared" si="704"/>
        <v>1900</v>
      </c>
      <c r="J1877" s="63">
        <f t="shared" si="705"/>
        <v>91</v>
      </c>
      <c r="K1877" s="25">
        <f t="shared" si="706"/>
        <v>0</v>
      </c>
      <c r="L1877" s="25">
        <f t="shared" si="707"/>
        <v>0</v>
      </c>
      <c r="M1877" s="25">
        <f t="shared" si="708"/>
        <v>114</v>
      </c>
      <c r="N1877" s="22">
        <f t="shared" si="709"/>
        <v>0</v>
      </c>
      <c r="O1877" s="22">
        <f t="shared" si="710"/>
        <v>0</v>
      </c>
      <c r="P1877" s="22">
        <f t="shared" si="693"/>
        <v>0</v>
      </c>
      <c r="Q1877" s="62"/>
      <c r="R1877" s="21">
        <f t="shared" si="694"/>
        <v>0</v>
      </c>
      <c r="S1877" s="21"/>
      <c r="T1877" s="56">
        <f t="shared" si="695"/>
        <v>0</v>
      </c>
      <c r="U1877" s="23" t="e">
        <f t="shared" si="696"/>
        <v>#DIV/0!</v>
      </c>
      <c r="V1877" s="23" t="str">
        <f t="shared" si="711"/>
        <v/>
      </c>
      <c r="W1877" s="24"/>
      <c r="X1877" s="55" t="str">
        <f t="shared" si="699"/>
        <v/>
      </c>
      <c r="Y1877" s="19"/>
      <c r="Z1877" s="26" t="e">
        <f t="shared" si="712"/>
        <v>#DIV/0!</v>
      </c>
      <c r="AA1877" s="26">
        <f t="shared" si="691"/>
        <v>0</v>
      </c>
      <c r="AB1877" s="26" t="str">
        <f t="shared" si="698"/>
        <v/>
      </c>
      <c r="AC1877" s="27">
        <f t="shared" si="692"/>
        <v>0</v>
      </c>
      <c r="AD1877" s="19"/>
      <c r="AE1877" s="19" t="str">
        <f t="shared" si="697"/>
        <v/>
      </c>
      <c r="AF1877" s="66" t="e">
        <f t="shared" si="690"/>
        <v>#VALUE!</v>
      </c>
    </row>
    <row r="1878" spans="1:32">
      <c r="A1878" s="16" t="str">
        <f t="shared" si="700"/>
        <v/>
      </c>
      <c r="B1878" s="29"/>
      <c r="C1878" s="17"/>
      <c r="D1878" s="32"/>
      <c r="E1878" s="18"/>
      <c r="F1878" s="25">
        <f t="shared" si="701"/>
        <v>0</v>
      </c>
      <c r="G1878" s="25">
        <f t="shared" si="702"/>
        <v>1</v>
      </c>
      <c r="H1878" s="25">
        <f t="shared" si="703"/>
        <v>1900</v>
      </c>
      <c r="I1878" s="25">
        <f t="shared" si="704"/>
        <v>1900</v>
      </c>
      <c r="J1878" s="63">
        <f t="shared" si="705"/>
        <v>91</v>
      </c>
      <c r="K1878" s="25">
        <f t="shared" si="706"/>
        <v>0</v>
      </c>
      <c r="L1878" s="25">
        <f t="shared" si="707"/>
        <v>0</v>
      </c>
      <c r="M1878" s="25">
        <f t="shared" si="708"/>
        <v>114</v>
      </c>
      <c r="N1878" s="22">
        <f t="shared" si="709"/>
        <v>0</v>
      </c>
      <c r="O1878" s="22">
        <f t="shared" si="710"/>
        <v>0</v>
      </c>
      <c r="P1878" s="22">
        <f t="shared" si="693"/>
        <v>0</v>
      </c>
      <c r="Q1878" s="62"/>
      <c r="R1878" s="21">
        <f t="shared" si="694"/>
        <v>0</v>
      </c>
      <c r="S1878" s="21"/>
      <c r="T1878" s="56">
        <f t="shared" si="695"/>
        <v>0</v>
      </c>
      <c r="U1878" s="23" t="e">
        <f t="shared" si="696"/>
        <v>#DIV/0!</v>
      </c>
      <c r="V1878" s="23" t="str">
        <f t="shared" si="711"/>
        <v/>
      </c>
      <c r="W1878" s="24"/>
      <c r="X1878" s="55" t="str">
        <f t="shared" si="699"/>
        <v/>
      </c>
      <c r="Y1878" s="19"/>
      <c r="Z1878" s="26" t="e">
        <f t="shared" si="712"/>
        <v>#DIV/0!</v>
      </c>
      <c r="AA1878" s="26">
        <f t="shared" si="691"/>
        <v>0</v>
      </c>
      <c r="AB1878" s="26" t="str">
        <f t="shared" si="698"/>
        <v/>
      </c>
      <c r="AC1878" s="27">
        <f t="shared" si="692"/>
        <v>0</v>
      </c>
      <c r="AD1878" s="19"/>
      <c r="AE1878" s="19" t="str">
        <f t="shared" si="697"/>
        <v/>
      </c>
      <c r="AF1878" s="66" t="e">
        <f t="shared" si="690"/>
        <v>#VALUE!</v>
      </c>
    </row>
    <row r="1879" spans="1:32">
      <c r="A1879" s="16" t="str">
        <f t="shared" si="700"/>
        <v/>
      </c>
      <c r="B1879" s="29"/>
      <c r="C1879" s="17"/>
      <c r="D1879" s="32"/>
      <c r="E1879" s="18"/>
      <c r="F1879" s="25">
        <f t="shared" si="701"/>
        <v>0</v>
      </c>
      <c r="G1879" s="25">
        <f t="shared" si="702"/>
        <v>1</v>
      </c>
      <c r="H1879" s="25">
        <f t="shared" si="703"/>
        <v>1900</v>
      </c>
      <c r="I1879" s="25">
        <f t="shared" si="704"/>
        <v>1900</v>
      </c>
      <c r="J1879" s="63">
        <f t="shared" si="705"/>
        <v>91</v>
      </c>
      <c r="K1879" s="25">
        <f t="shared" si="706"/>
        <v>0</v>
      </c>
      <c r="L1879" s="25">
        <f t="shared" si="707"/>
        <v>0</v>
      </c>
      <c r="M1879" s="25">
        <f t="shared" si="708"/>
        <v>114</v>
      </c>
      <c r="N1879" s="22">
        <f t="shared" si="709"/>
        <v>0</v>
      </c>
      <c r="O1879" s="22">
        <f t="shared" si="710"/>
        <v>0</v>
      </c>
      <c r="P1879" s="22">
        <f t="shared" si="693"/>
        <v>0</v>
      </c>
      <c r="Q1879" s="62"/>
      <c r="R1879" s="21">
        <f t="shared" si="694"/>
        <v>0</v>
      </c>
      <c r="S1879" s="21"/>
      <c r="T1879" s="56">
        <f t="shared" si="695"/>
        <v>0</v>
      </c>
      <c r="U1879" s="23" t="e">
        <f t="shared" si="696"/>
        <v>#DIV/0!</v>
      </c>
      <c r="V1879" s="23" t="str">
        <f t="shared" si="711"/>
        <v/>
      </c>
      <c r="W1879" s="24"/>
      <c r="X1879" s="55" t="str">
        <f t="shared" si="699"/>
        <v/>
      </c>
      <c r="Y1879" s="19"/>
      <c r="Z1879" s="26" t="e">
        <f t="shared" si="712"/>
        <v>#DIV/0!</v>
      </c>
      <c r="AA1879" s="26">
        <f t="shared" si="691"/>
        <v>0</v>
      </c>
      <c r="AB1879" s="26" t="str">
        <f t="shared" si="698"/>
        <v/>
      </c>
      <c r="AC1879" s="27">
        <f t="shared" si="692"/>
        <v>0</v>
      </c>
      <c r="AD1879" s="19"/>
      <c r="AE1879" s="19" t="str">
        <f t="shared" si="697"/>
        <v/>
      </c>
      <c r="AF1879" s="66" t="e">
        <f t="shared" ref="AF1879:AF1942" si="713">+AC1879/(X1879*E1879)</f>
        <v>#VALUE!</v>
      </c>
    </row>
    <row r="1880" spans="1:32">
      <c r="A1880" s="16" t="str">
        <f t="shared" si="700"/>
        <v/>
      </c>
      <c r="B1880" s="29"/>
      <c r="C1880" s="17"/>
      <c r="D1880" s="32"/>
      <c r="E1880" s="18"/>
      <c r="F1880" s="25">
        <f t="shared" si="701"/>
        <v>0</v>
      </c>
      <c r="G1880" s="25">
        <f t="shared" si="702"/>
        <v>1</v>
      </c>
      <c r="H1880" s="25">
        <f t="shared" si="703"/>
        <v>1900</v>
      </c>
      <c r="I1880" s="25">
        <f t="shared" si="704"/>
        <v>1900</v>
      </c>
      <c r="J1880" s="63">
        <f t="shared" si="705"/>
        <v>91</v>
      </c>
      <c r="K1880" s="25">
        <f t="shared" si="706"/>
        <v>0</v>
      </c>
      <c r="L1880" s="25">
        <f t="shared" si="707"/>
        <v>0</v>
      </c>
      <c r="M1880" s="25">
        <f t="shared" si="708"/>
        <v>114</v>
      </c>
      <c r="N1880" s="22">
        <f t="shared" si="709"/>
        <v>0</v>
      </c>
      <c r="O1880" s="22">
        <f t="shared" si="710"/>
        <v>0</v>
      </c>
      <c r="P1880" s="22">
        <f t="shared" si="693"/>
        <v>0</v>
      </c>
      <c r="Q1880" s="62"/>
      <c r="R1880" s="21">
        <f t="shared" si="694"/>
        <v>0</v>
      </c>
      <c r="S1880" s="21"/>
      <c r="T1880" s="56">
        <f t="shared" si="695"/>
        <v>0</v>
      </c>
      <c r="U1880" s="23" t="e">
        <f t="shared" si="696"/>
        <v>#DIV/0!</v>
      </c>
      <c r="V1880" s="23" t="str">
        <f t="shared" si="711"/>
        <v/>
      </c>
      <c r="W1880" s="24"/>
      <c r="X1880" s="55" t="str">
        <f t="shared" si="699"/>
        <v/>
      </c>
      <c r="Y1880" s="19"/>
      <c r="Z1880" s="26" t="e">
        <f t="shared" si="712"/>
        <v>#DIV/0!</v>
      </c>
      <c r="AA1880" s="26">
        <f t="shared" ref="AA1880:AA1943" si="714">IF(R1880=0,0,IF(X1880="0","NA",(1-(T1880/R1880))/X1880))</f>
        <v>0</v>
      </c>
      <c r="AB1880" s="26" t="str">
        <f t="shared" si="698"/>
        <v/>
      </c>
      <c r="AC1880" s="27">
        <f t="shared" ref="AC1880:AC1943" si="715">IF(R1880=0,0,IF(W1880&gt;V1880,IF(X1880&gt;1,(IF(AA1880="NA","NA",R1880*AA1880)),(R1880*AA1880*X1880)),(R1880-T1880)))</f>
        <v>0</v>
      </c>
      <c r="AD1880" s="19"/>
      <c r="AE1880" s="19" t="str">
        <f t="shared" si="697"/>
        <v/>
      </c>
      <c r="AF1880" s="66" t="e">
        <f t="shared" si="713"/>
        <v>#VALUE!</v>
      </c>
    </row>
    <row r="1881" spans="1:32">
      <c r="A1881" s="16" t="str">
        <f t="shared" si="700"/>
        <v/>
      </c>
      <c r="B1881" s="29"/>
      <c r="C1881" s="17"/>
      <c r="D1881" s="32"/>
      <c r="E1881" s="18"/>
      <c r="F1881" s="25">
        <f t="shared" si="701"/>
        <v>0</v>
      </c>
      <c r="G1881" s="25">
        <f t="shared" si="702"/>
        <v>1</v>
      </c>
      <c r="H1881" s="25">
        <f t="shared" si="703"/>
        <v>1900</v>
      </c>
      <c r="I1881" s="25">
        <f t="shared" si="704"/>
        <v>1900</v>
      </c>
      <c r="J1881" s="63">
        <f t="shared" si="705"/>
        <v>91</v>
      </c>
      <c r="K1881" s="25">
        <f t="shared" si="706"/>
        <v>0</v>
      </c>
      <c r="L1881" s="25">
        <f t="shared" si="707"/>
        <v>0</v>
      </c>
      <c r="M1881" s="25">
        <f t="shared" si="708"/>
        <v>114</v>
      </c>
      <c r="N1881" s="22">
        <f t="shared" si="709"/>
        <v>0</v>
      </c>
      <c r="O1881" s="22">
        <f t="shared" si="710"/>
        <v>0</v>
      </c>
      <c r="P1881" s="22">
        <f t="shared" si="693"/>
        <v>0</v>
      </c>
      <c r="Q1881" s="62"/>
      <c r="R1881" s="21">
        <f t="shared" si="694"/>
        <v>0</v>
      </c>
      <c r="S1881" s="21"/>
      <c r="T1881" s="56">
        <f t="shared" si="695"/>
        <v>0</v>
      </c>
      <c r="U1881" s="23" t="e">
        <f t="shared" si="696"/>
        <v>#DIV/0!</v>
      </c>
      <c r="V1881" s="23" t="str">
        <f t="shared" si="711"/>
        <v/>
      </c>
      <c r="W1881" s="24"/>
      <c r="X1881" s="55" t="str">
        <f t="shared" si="699"/>
        <v/>
      </c>
      <c r="Y1881" s="19"/>
      <c r="Z1881" s="26" t="e">
        <f t="shared" si="712"/>
        <v>#DIV/0!</v>
      </c>
      <c r="AA1881" s="26">
        <f t="shared" si="714"/>
        <v>0</v>
      </c>
      <c r="AB1881" s="26" t="str">
        <f t="shared" si="698"/>
        <v/>
      </c>
      <c r="AC1881" s="27">
        <f t="shared" si="715"/>
        <v>0</v>
      </c>
      <c r="AD1881" s="19"/>
      <c r="AE1881" s="19" t="str">
        <f t="shared" si="697"/>
        <v/>
      </c>
      <c r="AF1881" s="66" t="e">
        <f t="shared" si="713"/>
        <v>#VALUE!</v>
      </c>
    </row>
    <row r="1882" spans="1:32">
      <c r="A1882" s="16" t="str">
        <f t="shared" si="700"/>
        <v/>
      </c>
      <c r="B1882" s="29"/>
      <c r="C1882" s="17"/>
      <c r="D1882" s="32"/>
      <c r="E1882" s="18"/>
      <c r="F1882" s="25">
        <f t="shared" si="701"/>
        <v>0</v>
      </c>
      <c r="G1882" s="25">
        <f t="shared" si="702"/>
        <v>1</v>
      </c>
      <c r="H1882" s="25">
        <f t="shared" si="703"/>
        <v>1900</v>
      </c>
      <c r="I1882" s="25">
        <f t="shared" si="704"/>
        <v>1900</v>
      </c>
      <c r="J1882" s="63">
        <f t="shared" si="705"/>
        <v>91</v>
      </c>
      <c r="K1882" s="25">
        <f t="shared" si="706"/>
        <v>0</v>
      </c>
      <c r="L1882" s="25">
        <f t="shared" si="707"/>
        <v>0</v>
      </c>
      <c r="M1882" s="25">
        <f t="shared" si="708"/>
        <v>114</v>
      </c>
      <c r="N1882" s="22">
        <f t="shared" si="709"/>
        <v>0</v>
      </c>
      <c r="O1882" s="22">
        <f t="shared" si="710"/>
        <v>0</v>
      </c>
      <c r="P1882" s="22">
        <f t="shared" si="693"/>
        <v>0</v>
      </c>
      <c r="Q1882" s="62"/>
      <c r="R1882" s="21">
        <f t="shared" si="694"/>
        <v>0</v>
      </c>
      <c r="S1882" s="21"/>
      <c r="T1882" s="56">
        <f t="shared" si="695"/>
        <v>0</v>
      </c>
      <c r="U1882" s="23" t="e">
        <f t="shared" si="696"/>
        <v>#DIV/0!</v>
      </c>
      <c r="V1882" s="23" t="str">
        <f t="shared" si="711"/>
        <v/>
      </c>
      <c r="W1882" s="24"/>
      <c r="X1882" s="55" t="str">
        <f t="shared" si="699"/>
        <v/>
      </c>
      <c r="Y1882" s="19"/>
      <c r="Z1882" s="26" t="e">
        <f t="shared" si="712"/>
        <v>#DIV/0!</v>
      </c>
      <c r="AA1882" s="26">
        <f t="shared" si="714"/>
        <v>0</v>
      </c>
      <c r="AB1882" s="26" t="str">
        <f t="shared" si="698"/>
        <v/>
      </c>
      <c r="AC1882" s="27">
        <f t="shared" si="715"/>
        <v>0</v>
      </c>
      <c r="AD1882" s="19"/>
      <c r="AE1882" s="19" t="str">
        <f t="shared" si="697"/>
        <v/>
      </c>
      <c r="AF1882" s="66" t="e">
        <f t="shared" si="713"/>
        <v>#VALUE!</v>
      </c>
    </row>
    <row r="1883" spans="1:32">
      <c r="A1883" s="16" t="str">
        <f t="shared" si="700"/>
        <v/>
      </c>
      <c r="B1883" s="29"/>
      <c r="C1883" s="17"/>
      <c r="D1883" s="32"/>
      <c r="E1883" s="18"/>
      <c r="F1883" s="25">
        <f t="shared" si="701"/>
        <v>0</v>
      </c>
      <c r="G1883" s="25">
        <f t="shared" si="702"/>
        <v>1</v>
      </c>
      <c r="H1883" s="25">
        <f t="shared" si="703"/>
        <v>1900</v>
      </c>
      <c r="I1883" s="25">
        <f t="shared" si="704"/>
        <v>1900</v>
      </c>
      <c r="J1883" s="63">
        <f t="shared" si="705"/>
        <v>91</v>
      </c>
      <c r="K1883" s="25">
        <f t="shared" si="706"/>
        <v>0</v>
      </c>
      <c r="L1883" s="25">
        <f t="shared" si="707"/>
        <v>0</v>
      </c>
      <c r="M1883" s="25">
        <f t="shared" si="708"/>
        <v>114</v>
      </c>
      <c r="N1883" s="22">
        <f t="shared" si="709"/>
        <v>0</v>
      </c>
      <c r="O1883" s="22">
        <f t="shared" si="710"/>
        <v>0</v>
      </c>
      <c r="P1883" s="22">
        <f t="shared" si="693"/>
        <v>0</v>
      </c>
      <c r="Q1883" s="62"/>
      <c r="R1883" s="21">
        <f t="shared" si="694"/>
        <v>0</v>
      </c>
      <c r="S1883" s="21"/>
      <c r="T1883" s="56">
        <f t="shared" si="695"/>
        <v>0</v>
      </c>
      <c r="U1883" s="23" t="e">
        <f t="shared" si="696"/>
        <v>#DIV/0!</v>
      </c>
      <c r="V1883" s="23" t="str">
        <f t="shared" si="711"/>
        <v/>
      </c>
      <c r="W1883" s="24"/>
      <c r="X1883" s="55" t="str">
        <f t="shared" si="699"/>
        <v/>
      </c>
      <c r="Y1883" s="19"/>
      <c r="Z1883" s="26" t="e">
        <f t="shared" si="712"/>
        <v>#DIV/0!</v>
      </c>
      <c r="AA1883" s="26">
        <f t="shared" si="714"/>
        <v>0</v>
      </c>
      <c r="AB1883" s="26" t="str">
        <f t="shared" si="698"/>
        <v/>
      </c>
      <c r="AC1883" s="27">
        <f t="shared" si="715"/>
        <v>0</v>
      </c>
      <c r="AD1883" s="19"/>
      <c r="AE1883" s="19" t="str">
        <f t="shared" si="697"/>
        <v/>
      </c>
      <c r="AF1883" s="66" t="e">
        <f t="shared" si="713"/>
        <v>#VALUE!</v>
      </c>
    </row>
    <row r="1884" spans="1:32">
      <c r="A1884" s="16" t="str">
        <f t="shared" si="700"/>
        <v/>
      </c>
      <c r="B1884" s="29"/>
      <c r="C1884" s="17"/>
      <c r="D1884" s="32"/>
      <c r="E1884" s="18"/>
      <c r="F1884" s="25">
        <f t="shared" si="701"/>
        <v>0</v>
      </c>
      <c r="G1884" s="25">
        <f t="shared" si="702"/>
        <v>1</v>
      </c>
      <c r="H1884" s="25">
        <f t="shared" si="703"/>
        <v>1900</v>
      </c>
      <c r="I1884" s="25">
        <f t="shared" si="704"/>
        <v>1900</v>
      </c>
      <c r="J1884" s="63">
        <f t="shared" si="705"/>
        <v>91</v>
      </c>
      <c r="K1884" s="25">
        <f t="shared" si="706"/>
        <v>0</v>
      </c>
      <c r="L1884" s="25">
        <f t="shared" si="707"/>
        <v>0</v>
      </c>
      <c r="M1884" s="25">
        <f t="shared" si="708"/>
        <v>114</v>
      </c>
      <c r="N1884" s="22">
        <f t="shared" si="709"/>
        <v>0</v>
      </c>
      <c r="O1884" s="22">
        <f t="shared" si="710"/>
        <v>0</v>
      </c>
      <c r="P1884" s="22">
        <f t="shared" si="693"/>
        <v>0</v>
      </c>
      <c r="Q1884" s="62"/>
      <c r="R1884" s="21">
        <f t="shared" si="694"/>
        <v>0</v>
      </c>
      <c r="S1884" s="21"/>
      <c r="T1884" s="56">
        <f t="shared" si="695"/>
        <v>0</v>
      </c>
      <c r="U1884" s="23" t="e">
        <f t="shared" si="696"/>
        <v>#DIV/0!</v>
      </c>
      <c r="V1884" s="23" t="str">
        <f t="shared" si="711"/>
        <v/>
      </c>
      <c r="W1884" s="24"/>
      <c r="X1884" s="55" t="str">
        <f t="shared" si="699"/>
        <v/>
      </c>
      <c r="Y1884" s="19"/>
      <c r="Z1884" s="26" t="e">
        <f t="shared" si="712"/>
        <v>#DIV/0!</v>
      </c>
      <c r="AA1884" s="26">
        <f t="shared" si="714"/>
        <v>0</v>
      </c>
      <c r="AB1884" s="26" t="str">
        <f t="shared" si="698"/>
        <v/>
      </c>
      <c r="AC1884" s="27">
        <f t="shared" si="715"/>
        <v>0</v>
      </c>
      <c r="AD1884" s="19"/>
      <c r="AE1884" s="19" t="str">
        <f t="shared" si="697"/>
        <v/>
      </c>
      <c r="AF1884" s="66" t="e">
        <f t="shared" si="713"/>
        <v>#VALUE!</v>
      </c>
    </row>
    <row r="1885" spans="1:32">
      <c r="A1885" s="16" t="str">
        <f t="shared" si="700"/>
        <v/>
      </c>
      <c r="B1885" s="29"/>
      <c r="C1885" s="17"/>
      <c r="D1885" s="32"/>
      <c r="E1885" s="18"/>
      <c r="F1885" s="25">
        <f t="shared" si="701"/>
        <v>0</v>
      </c>
      <c r="G1885" s="25">
        <f t="shared" si="702"/>
        <v>1</v>
      </c>
      <c r="H1885" s="25">
        <f t="shared" si="703"/>
        <v>1900</v>
      </c>
      <c r="I1885" s="25">
        <f t="shared" si="704"/>
        <v>1900</v>
      </c>
      <c r="J1885" s="63">
        <f t="shared" si="705"/>
        <v>91</v>
      </c>
      <c r="K1885" s="25">
        <f t="shared" si="706"/>
        <v>0</v>
      </c>
      <c r="L1885" s="25">
        <f t="shared" si="707"/>
        <v>0</v>
      </c>
      <c r="M1885" s="25">
        <f t="shared" si="708"/>
        <v>114</v>
      </c>
      <c r="N1885" s="22">
        <f t="shared" si="709"/>
        <v>0</v>
      </c>
      <c r="O1885" s="22">
        <f t="shared" si="710"/>
        <v>0</v>
      </c>
      <c r="P1885" s="22">
        <f t="shared" si="693"/>
        <v>0</v>
      </c>
      <c r="Q1885" s="62"/>
      <c r="R1885" s="21">
        <f t="shared" si="694"/>
        <v>0</v>
      </c>
      <c r="S1885" s="21"/>
      <c r="T1885" s="56">
        <f t="shared" si="695"/>
        <v>0</v>
      </c>
      <c r="U1885" s="23" t="e">
        <f t="shared" si="696"/>
        <v>#DIV/0!</v>
      </c>
      <c r="V1885" s="23" t="str">
        <f t="shared" si="711"/>
        <v/>
      </c>
      <c r="W1885" s="24"/>
      <c r="X1885" s="55" t="str">
        <f t="shared" si="699"/>
        <v/>
      </c>
      <c r="Y1885" s="19"/>
      <c r="Z1885" s="26" t="e">
        <f t="shared" si="712"/>
        <v>#DIV/0!</v>
      </c>
      <c r="AA1885" s="26">
        <f t="shared" si="714"/>
        <v>0</v>
      </c>
      <c r="AB1885" s="26" t="str">
        <f t="shared" si="698"/>
        <v/>
      </c>
      <c r="AC1885" s="27">
        <f t="shared" si="715"/>
        <v>0</v>
      </c>
      <c r="AD1885" s="19"/>
      <c r="AE1885" s="19" t="str">
        <f t="shared" si="697"/>
        <v/>
      </c>
      <c r="AF1885" s="66" t="e">
        <f t="shared" si="713"/>
        <v>#VALUE!</v>
      </c>
    </row>
    <row r="1886" spans="1:32">
      <c r="A1886" s="16" t="str">
        <f t="shared" si="700"/>
        <v/>
      </c>
      <c r="B1886" s="29"/>
      <c r="C1886" s="17"/>
      <c r="D1886" s="32"/>
      <c r="E1886" s="18"/>
      <c r="F1886" s="25">
        <f t="shared" si="701"/>
        <v>0</v>
      </c>
      <c r="G1886" s="25">
        <f t="shared" si="702"/>
        <v>1</v>
      </c>
      <c r="H1886" s="25">
        <f t="shared" si="703"/>
        <v>1900</v>
      </c>
      <c r="I1886" s="25">
        <f t="shared" si="704"/>
        <v>1900</v>
      </c>
      <c r="J1886" s="63">
        <f t="shared" si="705"/>
        <v>91</v>
      </c>
      <c r="K1886" s="25">
        <f t="shared" si="706"/>
        <v>0</v>
      </c>
      <c r="L1886" s="25">
        <f t="shared" si="707"/>
        <v>0</v>
      </c>
      <c r="M1886" s="25">
        <f t="shared" si="708"/>
        <v>114</v>
      </c>
      <c r="N1886" s="22">
        <f t="shared" si="709"/>
        <v>0</v>
      </c>
      <c r="O1886" s="22">
        <f t="shared" si="710"/>
        <v>0</v>
      </c>
      <c r="P1886" s="22">
        <f t="shared" si="693"/>
        <v>0</v>
      </c>
      <c r="Q1886" s="62"/>
      <c r="R1886" s="21">
        <f t="shared" si="694"/>
        <v>0</v>
      </c>
      <c r="S1886" s="21"/>
      <c r="T1886" s="56">
        <f t="shared" si="695"/>
        <v>0</v>
      </c>
      <c r="U1886" s="23" t="e">
        <f t="shared" si="696"/>
        <v>#DIV/0!</v>
      </c>
      <c r="V1886" s="23" t="str">
        <f t="shared" si="711"/>
        <v/>
      </c>
      <c r="W1886" s="24"/>
      <c r="X1886" s="55" t="str">
        <f t="shared" si="699"/>
        <v/>
      </c>
      <c r="Y1886" s="19"/>
      <c r="Z1886" s="26" t="e">
        <f t="shared" si="712"/>
        <v>#DIV/0!</v>
      </c>
      <c r="AA1886" s="26">
        <f t="shared" si="714"/>
        <v>0</v>
      </c>
      <c r="AB1886" s="26" t="str">
        <f t="shared" si="698"/>
        <v/>
      </c>
      <c r="AC1886" s="27">
        <f t="shared" si="715"/>
        <v>0</v>
      </c>
      <c r="AD1886" s="19"/>
      <c r="AE1886" s="19" t="str">
        <f t="shared" si="697"/>
        <v/>
      </c>
      <c r="AF1886" s="66" t="e">
        <f t="shared" si="713"/>
        <v>#VALUE!</v>
      </c>
    </row>
    <row r="1887" spans="1:32">
      <c r="A1887" s="16" t="str">
        <f t="shared" si="700"/>
        <v/>
      </c>
      <c r="B1887" s="29"/>
      <c r="C1887" s="17"/>
      <c r="D1887" s="32"/>
      <c r="E1887" s="18"/>
      <c r="F1887" s="25">
        <f t="shared" si="701"/>
        <v>0</v>
      </c>
      <c r="G1887" s="25">
        <f t="shared" si="702"/>
        <v>1</v>
      </c>
      <c r="H1887" s="25">
        <f t="shared" si="703"/>
        <v>1900</v>
      </c>
      <c r="I1887" s="25">
        <f t="shared" si="704"/>
        <v>1900</v>
      </c>
      <c r="J1887" s="63">
        <f t="shared" si="705"/>
        <v>91</v>
      </c>
      <c r="K1887" s="25">
        <f t="shared" si="706"/>
        <v>0</v>
      </c>
      <c r="L1887" s="25">
        <f t="shared" si="707"/>
        <v>0</v>
      </c>
      <c r="M1887" s="25">
        <f t="shared" si="708"/>
        <v>114</v>
      </c>
      <c r="N1887" s="22">
        <f t="shared" si="709"/>
        <v>0</v>
      </c>
      <c r="O1887" s="22">
        <f t="shared" si="710"/>
        <v>0</v>
      </c>
      <c r="P1887" s="22">
        <f t="shared" si="693"/>
        <v>0</v>
      </c>
      <c r="Q1887" s="62"/>
      <c r="R1887" s="21">
        <f t="shared" si="694"/>
        <v>0</v>
      </c>
      <c r="S1887" s="21"/>
      <c r="T1887" s="56">
        <f t="shared" si="695"/>
        <v>0</v>
      </c>
      <c r="U1887" s="23" t="e">
        <f t="shared" si="696"/>
        <v>#DIV/0!</v>
      </c>
      <c r="V1887" s="23" t="str">
        <f t="shared" si="711"/>
        <v/>
      </c>
      <c r="W1887" s="24"/>
      <c r="X1887" s="55" t="str">
        <f t="shared" si="699"/>
        <v/>
      </c>
      <c r="Y1887" s="19"/>
      <c r="Z1887" s="26" t="e">
        <f t="shared" si="712"/>
        <v>#DIV/0!</v>
      </c>
      <c r="AA1887" s="26">
        <f t="shared" si="714"/>
        <v>0</v>
      </c>
      <c r="AB1887" s="26" t="str">
        <f t="shared" si="698"/>
        <v/>
      </c>
      <c r="AC1887" s="27">
        <f t="shared" si="715"/>
        <v>0</v>
      </c>
      <c r="AD1887" s="19"/>
      <c r="AE1887" s="19" t="str">
        <f t="shared" si="697"/>
        <v/>
      </c>
      <c r="AF1887" s="66" t="e">
        <f t="shared" si="713"/>
        <v>#VALUE!</v>
      </c>
    </row>
    <row r="1888" spans="1:32">
      <c r="A1888" s="16" t="str">
        <f t="shared" si="700"/>
        <v/>
      </c>
      <c r="B1888" s="29"/>
      <c r="C1888" s="17"/>
      <c r="D1888" s="32"/>
      <c r="E1888" s="18"/>
      <c r="F1888" s="25">
        <f t="shared" si="701"/>
        <v>0</v>
      </c>
      <c r="G1888" s="25">
        <f t="shared" si="702"/>
        <v>1</v>
      </c>
      <c r="H1888" s="25">
        <f t="shared" si="703"/>
        <v>1900</v>
      </c>
      <c r="I1888" s="25">
        <f t="shared" si="704"/>
        <v>1900</v>
      </c>
      <c r="J1888" s="63">
        <f t="shared" si="705"/>
        <v>91</v>
      </c>
      <c r="K1888" s="25">
        <f t="shared" si="706"/>
        <v>0</v>
      </c>
      <c r="L1888" s="25">
        <f t="shared" si="707"/>
        <v>0</v>
      </c>
      <c r="M1888" s="25">
        <f t="shared" si="708"/>
        <v>114</v>
      </c>
      <c r="N1888" s="22">
        <f t="shared" si="709"/>
        <v>0</v>
      </c>
      <c r="O1888" s="22">
        <f t="shared" si="710"/>
        <v>0</v>
      </c>
      <c r="P1888" s="22">
        <f t="shared" si="693"/>
        <v>0</v>
      </c>
      <c r="Q1888" s="62"/>
      <c r="R1888" s="21">
        <f t="shared" si="694"/>
        <v>0</v>
      </c>
      <c r="S1888" s="21"/>
      <c r="T1888" s="56">
        <f t="shared" si="695"/>
        <v>0</v>
      </c>
      <c r="U1888" s="23" t="e">
        <f t="shared" si="696"/>
        <v>#DIV/0!</v>
      </c>
      <c r="V1888" s="23" t="str">
        <f t="shared" si="711"/>
        <v/>
      </c>
      <c r="W1888" s="24"/>
      <c r="X1888" s="55" t="str">
        <f t="shared" si="699"/>
        <v/>
      </c>
      <c r="Y1888" s="19"/>
      <c r="Z1888" s="26" t="e">
        <f t="shared" si="712"/>
        <v>#DIV/0!</v>
      </c>
      <c r="AA1888" s="26">
        <f t="shared" si="714"/>
        <v>0</v>
      </c>
      <c r="AB1888" s="26" t="str">
        <f t="shared" si="698"/>
        <v/>
      </c>
      <c r="AC1888" s="27">
        <f t="shared" si="715"/>
        <v>0</v>
      </c>
      <c r="AD1888" s="19"/>
      <c r="AE1888" s="19" t="str">
        <f t="shared" si="697"/>
        <v/>
      </c>
      <c r="AF1888" s="66" t="e">
        <f t="shared" si="713"/>
        <v>#VALUE!</v>
      </c>
    </row>
    <row r="1889" spans="1:32">
      <c r="A1889" s="16" t="str">
        <f t="shared" si="700"/>
        <v/>
      </c>
      <c r="B1889" s="29"/>
      <c r="C1889" s="17"/>
      <c r="D1889" s="32"/>
      <c r="E1889" s="18"/>
      <c r="F1889" s="25">
        <f t="shared" si="701"/>
        <v>0</v>
      </c>
      <c r="G1889" s="25">
        <f t="shared" si="702"/>
        <v>1</v>
      </c>
      <c r="H1889" s="25">
        <f t="shared" si="703"/>
        <v>1900</v>
      </c>
      <c r="I1889" s="25">
        <f t="shared" si="704"/>
        <v>1900</v>
      </c>
      <c r="J1889" s="63">
        <f t="shared" si="705"/>
        <v>91</v>
      </c>
      <c r="K1889" s="25">
        <f t="shared" si="706"/>
        <v>0</v>
      </c>
      <c r="L1889" s="25">
        <f t="shared" si="707"/>
        <v>0</v>
      </c>
      <c r="M1889" s="25">
        <f t="shared" si="708"/>
        <v>114</v>
      </c>
      <c r="N1889" s="22">
        <f t="shared" si="709"/>
        <v>0</v>
      </c>
      <c r="O1889" s="22">
        <f t="shared" si="710"/>
        <v>0</v>
      </c>
      <c r="P1889" s="22">
        <f t="shared" si="693"/>
        <v>0</v>
      </c>
      <c r="Q1889" s="62"/>
      <c r="R1889" s="21">
        <f t="shared" si="694"/>
        <v>0</v>
      </c>
      <c r="S1889" s="21"/>
      <c r="T1889" s="56">
        <f t="shared" si="695"/>
        <v>0</v>
      </c>
      <c r="U1889" s="23" t="e">
        <f t="shared" si="696"/>
        <v>#DIV/0!</v>
      </c>
      <c r="V1889" s="23" t="str">
        <f t="shared" si="711"/>
        <v/>
      </c>
      <c r="W1889" s="24"/>
      <c r="X1889" s="55" t="str">
        <f t="shared" si="699"/>
        <v/>
      </c>
      <c r="Y1889" s="19"/>
      <c r="Z1889" s="26" t="e">
        <f t="shared" si="712"/>
        <v>#DIV/0!</v>
      </c>
      <c r="AA1889" s="26">
        <f t="shared" si="714"/>
        <v>0</v>
      </c>
      <c r="AB1889" s="26" t="str">
        <f t="shared" si="698"/>
        <v/>
      </c>
      <c r="AC1889" s="27">
        <f t="shared" si="715"/>
        <v>0</v>
      </c>
      <c r="AD1889" s="19"/>
      <c r="AE1889" s="19" t="str">
        <f t="shared" si="697"/>
        <v/>
      </c>
      <c r="AF1889" s="66" t="e">
        <f t="shared" si="713"/>
        <v>#VALUE!</v>
      </c>
    </row>
    <row r="1890" spans="1:32">
      <c r="A1890" s="16" t="str">
        <f t="shared" si="700"/>
        <v/>
      </c>
      <c r="B1890" s="29"/>
      <c r="C1890" s="17"/>
      <c r="D1890" s="32"/>
      <c r="E1890" s="18"/>
      <c r="F1890" s="25">
        <f t="shared" si="701"/>
        <v>0</v>
      </c>
      <c r="G1890" s="25">
        <f t="shared" si="702"/>
        <v>1</v>
      </c>
      <c r="H1890" s="25">
        <f t="shared" si="703"/>
        <v>1900</v>
      </c>
      <c r="I1890" s="25">
        <f t="shared" si="704"/>
        <v>1900</v>
      </c>
      <c r="J1890" s="63">
        <f t="shared" si="705"/>
        <v>91</v>
      </c>
      <c r="K1890" s="25">
        <f t="shared" si="706"/>
        <v>0</v>
      </c>
      <c r="L1890" s="25">
        <f t="shared" si="707"/>
        <v>0</v>
      </c>
      <c r="M1890" s="25">
        <f t="shared" si="708"/>
        <v>114</v>
      </c>
      <c r="N1890" s="22">
        <f t="shared" si="709"/>
        <v>0</v>
      </c>
      <c r="O1890" s="22">
        <f t="shared" si="710"/>
        <v>0</v>
      </c>
      <c r="P1890" s="22">
        <f t="shared" si="693"/>
        <v>0</v>
      </c>
      <c r="Q1890" s="62"/>
      <c r="R1890" s="21">
        <f t="shared" si="694"/>
        <v>0</v>
      </c>
      <c r="S1890" s="21"/>
      <c r="T1890" s="56">
        <f t="shared" si="695"/>
        <v>0</v>
      </c>
      <c r="U1890" s="23" t="e">
        <f t="shared" si="696"/>
        <v>#DIV/0!</v>
      </c>
      <c r="V1890" s="23" t="str">
        <f t="shared" si="711"/>
        <v/>
      </c>
      <c r="W1890" s="24"/>
      <c r="X1890" s="55" t="str">
        <f t="shared" si="699"/>
        <v/>
      </c>
      <c r="Y1890" s="19"/>
      <c r="Z1890" s="26" t="e">
        <f t="shared" si="712"/>
        <v>#DIV/0!</v>
      </c>
      <c r="AA1890" s="26">
        <f t="shared" si="714"/>
        <v>0</v>
      </c>
      <c r="AB1890" s="26" t="str">
        <f t="shared" si="698"/>
        <v/>
      </c>
      <c r="AC1890" s="27">
        <f t="shared" si="715"/>
        <v>0</v>
      </c>
      <c r="AD1890" s="19"/>
      <c r="AE1890" s="19" t="str">
        <f t="shared" si="697"/>
        <v/>
      </c>
      <c r="AF1890" s="66" t="e">
        <f t="shared" si="713"/>
        <v>#VALUE!</v>
      </c>
    </row>
    <row r="1891" spans="1:32">
      <c r="A1891" s="16" t="str">
        <f t="shared" si="700"/>
        <v/>
      </c>
      <c r="B1891" s="29"/>
      <c r="C1891" s="17"/>
      <c r="D1891" s="32"/>
      <c r="E1891" s="18"/>
      <c r="F1891" s="25">
        <f t="shared" si="701"/>
        <v>0</v>
      </c>
      <c r="G1891" s="25">
        <f t="shared" si="702"/>
        <v>1</v>
      </c>
      <c r="H1891" s="25">
        <f t="shared" si="703"/>
        <v>1900</v>
      </c>
      <c r="I1891" s="25">
        <f t="shared" si="704"/>
        <v>1900</v>
      </c>
      <c r="J1891" s="63">
        <f t="shared" si="705"/>
        <v>91</v>
      </c>
      <c r="K1891" s="25">
        <f t="shared" si="706"/>
        <v>0</v>
      </c>
      <c r="L1891" s="25">
        <f t="shared" si="707"/>
        <v>0</v>
      </c>
      <c r="M1891" s="25">
        <f t="shared" si="708"/>
        <v>114</v>
      </c>
      <c r="N1891" s="22">
        <f t="shared" si="709"/>
        <v>0</v>
      </c>
      <c r="O1891" s="22">
        <f t="shared" si="710"/>
        <v>0</v>
      </c>
      <c r="P1891" s="22">
        <f t="shared" si="693"/>
        <v>0</v>
      </c>
      <c r="Q1891" s="62"/>
      <c r="R1891" s="21">
        <f t="shared" si="694"/>
        <v>0</v>
      </c>
      <c r="S1891" s="21"/>
      <c r="T1891" s="56">
        <f t="shared" si="695"/>
        <v>0</v>
      </c>
      <c r="U1891" s="23" t="e">
        <f t="shared" si="696"/>
        <v>#DIV/0!</v>
      </c>
      <c r="V1891" s="23" t="str">
        <f t="shared" si="711"/>
        <v/>
      </c>
      <c r="W1891" s="24"/>
      <c r="X1891" s="55" t="str">
        <f t="shared" si="699"/>
        <v/>
      </c>
      <c r="Y1891" s="19"/>
      <c r="Z1891" s="26" t="e">
        <f t="shared" si="712"/>
        <v>#DIV/0!</v>
      </c>
      <c r="AA1891" s="26">
        <f t="shared" si="714"/>
        <v>0</v>
      </c>
      <c r="AB1891" s="26" t="str">
        <f t="shared" si="698"/>
        <v/>
      </c>
      <c r="AC1891" s="27">
        <f t="shared" si="715"/>
        <v>0</v>
      </c>
      <c r="AD1891" s="19"/>
      <c r="AE1891" s="19" t="str">
        <f t="shared" si="697"/>
        <v/>
      </c>
      <c r="AF1891" s="66" t="e">
        <f t="shared" si="713"/>
        <v>#VALUE!</v>
      </c>
    </row>
    <row r="1892" spans="1:32">
      <c r="A1892" s="16" t="str">
        <f t="shared" si="700"/>
        <v/>
      </c>
      <c r="B1892" s="29"/>
      <c r="C1892" s="17"/>
      <c r="D1892" s="32"/>
      <c r="E1892" s="18"/>
      <c r="F1892" s="25">
        <f t="shared" si="701"/>
        <v>0</v>
      </c>
      <c r="G1892" s="25">
        <f t="shared" si="702"/>
        <v>1</v>
      </c>
      <c r="H1892" s="25">
        <f t="shared" si="703"/>
        <v>1900</v>
      </c>
      <c r="I1892" s="25">
        <f t="shared" si="704"/>
        <v>1900</v>
      </c>
      <c r="J1892" s="63">
        <f t="shared" si="705"/>
        <v>91</v>
      </c>
      <c r="K1892" s="25">
        <f t="shared" si="706"/>
        <v>0</v>
      </c>
      <c r="L1892" s="25">
        <f t="shared" si="707"/>
        <v>0</v>
      </c>
      <c r="M1892" s="25">
        <f t="shared" si="708"/>
        <v>114</v>
      </c>
      <c r="N1892" s="22">
        <f t="shared" si="709"/>
        <v>0</v>
      </c>
      <c r="O1892" s="22">
        <f t="shared" si="710"/>
        <v>0</v>
      </c>
      <c r="P1892" s="22">
        <f t="shared" si="693"/>
        <v>0</v>
      </c>
      <c r="Q1892" s="62"/>
      <c r="R1892" s="21">
        <f t="shared" si="694"/>
        <v>0</v>
      </c>
      <c r="S1892" s="21"/>
      <c r="T1892" s="56">
        <f t="shared" si="695"/>
        <v>0</v>
      </c>
      <c r="U1892" s="23" t="e">
        <f t="shared" si="696"/>
        <v>#DIV/0!</v>
      </c>
      <c r="V1892" s="23" t="str">
        <f t="shared" si="711"/>
        <v/>
      </c>
      <c r="W1892" s="24"/>
      <c r="X1892" s="55" t="str">
        <f t="shared" si="699"/>
        <v/>
      </c>
      <c r="Y1892" s="19"/>
      <c r="Z1892" s="26" t="e">
        <f t="shared" si="712"/>
        <v>#DIV/0!</v>
      </c>
      <c r="AA1892" s="26">
        <f t="shared" si="714"/>
        <v>0</v>
      </c>
      <c r="AB1892" s="26" t="str">
        <f t="shared" si="698"/>
        <v/>
      </c>
      <c r="AC1892" s="27">
        <f t="shared" si="715"/>
        <v>0</v>
      </c>
      <c r="AD1892" s="19"/>
      <c r="AE1892" s="19" t="str">
        <f t="shared" si="697"/>
        <v/>
      </c>
      <c r="AF1892" s="66" t="e">
        <f t="shared" si="713"/>
        <v>#VALUE!</v>
      </c>
    </row>
    <row r="1893" spans="1:32">
      <c r="A1893" s="16" t="str">
        <f t="shared" si="700"/>
        <v/>
      </c>
      <c r="B1893" s="29"/>
      <c r="C1893" s="17"/>
      <c r="D1893" s="32"/>
      <c r="E1893" s="18"/>
      <c r="F1893" s="25">
        <f t="shared" si="701"/>
        <v>0</v>
      </c>
      <c r="G1893" s="25">
        <f t="shared" si="702"/>
        <v>1</v>
      </c>
      <c r="H1893" s="25">
        <f t="shared" si="703"/>
        <v>1900</v>
      </c>
      <c r="I1893" s="25">
        <f t="shared" si="704"/>
        <v>1900</v>
      </c>
      <c r="J1893" s="63">
        <f t="shared" si="705"/>
        <v>91</v>
      </c>
      <c r="K1893" s="25">
        <f t="shared" si="706"/>
        <v>0</v>
      </c>
      <c r="L1893" s="25">
        <f t="shared" si="707"/>
        <v>0</v>
      </c>
      <c r="M1893" s="25">
        <f t="shared" si="708"/>
        <v>114</v>
      </c>
      <c r="N1893" s="22">
        <f t="shared" si="709"/>
        <v>0</v>
      </c>
      <c r="O1893" s="22">
        <f t="shared" si="710"/>
        <v>0</v>
      </c>
      <c r="P1893" s="22">
        <f t="shared" si="693"/>
        <v>0</v>
      </c>
      <c r="Q1893" s="62"/>
      <c r="R1893" s="21">
        <f t="shared" si="694"/>
        <v>0</v>
      </c>
      <c r="S1893" s="21"/>
      <c r="T1893" s="56">
        <f t="shared" si="695"/>
        <v>0</v>
      </c>
      <c r="U1893" s="23" t="e">
        <f t="shared" si="696"/>
        <v>#DIV/0!</v>
      </c>
      <c r="V1893" s="23" t="str">
        <f t="shared" si="711"/>
        <v/>
      </c>
      <c r="W1893" s="24"/>
      <c r="X1893" s="55" t="str">
        <f t="shared" si="699"/>
        <v/>
      </c>
      <c r="Y1893" s="19"/>
      <c r="Z1893" s="26" t="e">
        <f t="shared" si="712"/>
        <v>#DIV/0!</v>
      </c>
      <c r="AA1893" s="26">
        <f t="shared" si="714"/>
        <v>0</v>
      </c>
      <c r="AB1893" s="26" t="str">
        <f t="shared" si="698"/>
        <v/>
      </c>
      <c r="AC1893" s="27">
        <f t="shared" si="715"/>
        <v>0</v>
      </c>
      <c r="AD1893" s="19"/>
      <c r="AE1893" s="19" t="str">
        <f t="shared" si="697"/>
        <v/>
      </c>
      <c r="AF1893" s="66" t="e">
        <f t="shared" si="713"/>
        <v>#VALUE!</v>
      </c>
    </row>
    <row r="1894" spans="1:32">
      <c r="A1894" s="16" t="str">
        <f t="shared" si="700"/>
        <v/>
      </c>
      <c r="B1894" s="29"/>
      <c r="C1894" s="17"/>
      <c r="D1894" s="32"/>
      <c r="E1894" s="18"/>
      <c r="F1894" s="25">
        <f t="shared" si="701"/>
        <v>0</v>
      </c>
      <c r="G1894" s="25">
        <f t="shared" si="702"/>
        <v>1</v>
      </c>
      <c r="H1894" s="25">
        <f t="shared" si="703"/>
        <v>1900</v>
      </c>
      <c r="I1894" s="25">
        <f t="shared" si="704"/>
        <v>1900</v>
      </c>
      <c r="J1894" s="63">
        <f t="shared" si="705"/>
        <v>91</v>
      </c>
      <c r="K1894" s="25">
        <f t="shared" si="706"/>
        <v>0</v>
      </c>
      <c r="L1894" s="25">
        <f t="shared" si="707"/>
        <v>0</v>
      </c>
      <c r="M1894" s="25">
        <f t="shared" si="708"/>
        <v>114</v>
      </c>
      <c r="N1894" s="22">
        <f t="shared" si="709"/>
        <v>0</v>
      </c>
      <c r="O1894" s="22">
        <f t="shared" si="710"/>
        <v>0</v>
      </c>
      <c r="P1894" s="22">
        <f t="shared" si="693"/>
        <v>0</v>
      </c>
      <c r="Q1894" s="62"/>
      <c r="R1894" s="21">
        <f t="shared" si="694"/>
        <v>0</v>
      </c>
      <c r="S1894" s="21"/>
      <c r="T1894" s="56">
        <f t="shared" si="695"/>
        <v>0</v>
      </c>
      <c r="U1894" s="23" t="e">
        <f t="shared" si="696"/>
        <v>#DIV/0!</v>
      </c>
      <c r="V1894" s="23" t="str">
        <f t="shared" si="711"/>
        <v/>
      </c>
      <c r="W1894" s="24"/>
      <c r="X1894" s="55" t="str">
        <f t="shared" si="699"/>
        <v/>
      </c>
      <c r="Y1894" s="19"/>
      <c r="Z1894" s="26" t="e">
        <f t="shared" si="712"/>
        <v>#DIV/0!</v>
      </c>
      <c r="AA1894" s="26">
        <f t="shared" si="714"/>
        <v>0</v>
      </c>
      <c r="AB1894" s="26" t="str">
        <f t="shared" si="698"/>
        <v/>
      </c>
      <c r="AC1894" s="27">
        <f t="shared" si="715"/>
        <v>0</v>
      </c>
      <c r="AD1894" s="19"/>
      <c r="AE1894" s="19" t="str">
        <f t="shared" si="697"/>
        <v/>
      </c>
      <c r="AF1894" s="66" t="e">
        <f t="shared" si="713"/>
        <v>#VALUE!</v>
      </c>
    </row>
    <row r="1895" spans="1:32">
      <c r="A1895" s="16" t="str">
        <f t="shared" si="700"/>
        <v/>
      </c>
      <c r="B1895" s="29"/>
      <c r="C1895" s="17"/>
      <c r="D1895" s="32"/>
      <c r="E1895" s="18"/>
      <c r="F1895" s="25">
        <f t="shared" si="701"/>
        <v>0</v>
      </c>
      <c r="G1895" s="25">
        <f t="shared" si="702"/>
        <v>1</v>
      </c>
      <c r="H1895" s="25">
        <f t="shared" si="703"/>
        <v>1900</v>
      </c>
      <c r="I1895" s="25">
        <f t="shared" si="704"/>
        <v>1900</v>
      </c>
      <c r="J1895" s="63">
        <f t="shared" si="705"/>
        <v>91</v>
      </c>
      <c r="K1895" s="25">
        <f t="shared" si="706"/>
        <v>0</v>
      </c>
      <c r="L1895" s="25">
        <f t="shared" si="707"/>
        <v>0</v>
      </c>
      <c r="M1895" s="25">
        <f t="shared" si="708"/>
        <v>114</v>
      </c>
      <c r="N1895" s="22">
        <f t="shared" si="709"/>
        <v>0</v>
      </c>
      <c r="O1895" s="22">
        <f t="shared" si="710"/>
        <v>0</v>
      </c>
      <c r="P1895" s="22">
        <f t="shared" si="693"/>
        <v>0</v>
      </c>
      <c r="Q1895" s="62"/>
      <c r="R1895" s="21">
        <f t="shared" si="694"/>
        <v>0</v>
      </c>
      <c r="S1895" s="21"/>
      <c r="T1895" s="56">
        <f t="shared" si="695"/>
        <v>0</v>
      </c>
      <c r="U1895" s="23" t="e">
        <f t="shared" si="696"/>
        <v>#DIV/0!</v>
      </c>
      <c r="V1895" s="23" t="str">
        <f t="shared" si="711"/>
        <v/>
      </c>
      <c r="W1895" s="24"/>
      <c r="X1895" s="55" t="str">
        <f t="shared" si="699"/>
        <v/>
      </c>
      <c r="Y1895" s="19"/>
      <c r="Z1895" s="26" t="e">
        <f t="shared" si="712"/>
        <v>#DIV/0!</v>
      </c>
      <c r="AA1895" s="26">
        <f t="shared" si="714"/>
        <v>0</v>
      </c>
      <c r="AB1895" s="26" t="str">
        <f t="shared" si="698"/>
        <v/>
      </c>
      <c r="AC1895" s="27">
        <f t="shared" si="715"/>
        <v>0</v>
      </c>
      <c r="AD1895" s="19"/>
      <c r="AE1895" s="19" t="str">
        <f t="shared" si="697"/>
        <v/>
      </c>
      <c r="AF1895" s="66" t="e">
        <f t="shared" si="713"/>
        <v>#VALUE!</v>
      </c>
    </row>
    <row r="1896" spans="1:32">
      <c r="A1896" s="16" t="str">
        <f t="shared" si="700"/>
        <v/>
      </c>
      <c r="B1896" s="29"/>
      <c r="C1896" s="17"/>
      <c r="D1896" s="32"/>
      <c r="E1896" s="18"/>
      <c r="F1896" s="25">
        <f t="shared" si="701"/>
        <v>0</v>
      </c>
      <c r="G1896" s="25">
        <f t="shared" si="702"/>
        <v>1</v>
      </c>
      <c r="H1896" s="25">
        <f t="shared" si="703"/>
        <v>1900</v>
      </c>
      <c r="I1896" s="25">
        <f t="shared" si="704"/>
        <v>1900</v>
      </c>
      <c r="J1896" s="63">
        <f t="shared" si="705"/>
        <v>91</v>
      </c>
      <c r="K1896" s="25">
        <f t="shared" si="706"/>
        <v>0</v>
      </c>
      <c r="L1896" s="25">
        <f t="shared" si="707"/>
        <v>0</v>
      </c>
      <c r="M1896" s="25">
        <f t="shared" si="708"/>
        <v>114</v>
      </c>
      <c r="N1896" s="22">
        <f t="shared" si="709"/>
        <v>0</v>
      </c>
      <c r="O1896" s="22">
        <f t="shared" si="710"/>
        <v>0</v>
      </c>
      <c r="P1896" s="22">
        <f t="shared" si="693"/>
        <v>0</v>
      </c>
      <c r="Q1896" s="62"/>
      <c r="R1896" s="21">
        <f t="shared" si="694"/>
        <v>0</v>
      </c>
      <c r="S1896" s="21"/>
      <c r="T1896" s="56">
        <f t="shared" si="695"/>
        <v>0</v>
      </c>
      <c r="U1896" s="23" t="e">
        <f t="shared" si="696"/>
        <v>#DIV/0!</v>
      </c>
      <c r="V1896" s="23" t="str">
        <f t="shared" si="711"/>
        <v/>
      </c>
      <c r="W1896" s="24"/>
      <c r="X1896" s="55" t="str">
        <f t="shared" si="699"/>
        <v/>
      </c>
      <c r="Y1896" s="19"/>
      <c r="Z1896" s="26" t="e">
        <f t="shared" si="712"/>
        <v>#DIV/0!</v>
      </c>
      <c r="AA1896" s="26">
        <f t="shared" si="714"/>
        <v>0</v>
      </c>
      <c r="AB1896" s="26" t="str">
        <f t="shared" si="698"/>
        <v/>
      </c>
      <c r="AC1896" s="27">
        <f t="shared" si="715"/>
        <v>0</v>
      </c>
      <c r="AD1896" s="19"/>
      <c r="AE1896" s="19" t="str">
        <f t="shared" si="697"/>
        <v/>
      </c>
      <c r="AF1896" s="66" t="e">
        <f t="shared" si="713"/>
        <v>#VALUE!</v>
      </c>
    </row>
    <row r="1897" spans="1:32">
      <c r="A1897" s="16" t="str">
        <f t="shared" si="700"/>
        <v/>
      </c>
      <c r="B1897" s="29"/>
      <c r="C1897" s="17"/>
      <c r="D1897" s="32"/>
      <c r="E1897" s="18"/>
      <c r="F1897" s="25">
        <f t="shared" si="701"/>
        <v>0</v>
      </c>
      <c r="G1897" s="25">
        <f t="shared" si="702"/>
        <v>1</v>
      </c>
      <c r="H1897" s="25">
        <f t="shared" si="703"/>
        <v>1900</v>
      </c>
      <c r="I1897" s="25">
        <f t="shared" si="704"/>
        <v>1900</v>
      </c>
      <c r="J1897" s="63">
        <f t="shared" si="705"/>
        <v>91</v>
      </c>
      <c r="K1897" s="25">
        <f t="shared" si="706"/>
        <v>0</v>
      </c>
      <c r="L1897" s="25">
        <f t="shared" si="707"/>
        <v>0</v>
      </c>
      <c r="M1897" s="25">
        <f t="shared" si="708"/>
        <v>114</v>
      </c>
      <c r="N1897" s="22">
        <f t="shared" si="709"/>
        <v>0</v>
      </c>
      <c r="O1897" s="22">
        <f t="shared" si="710"/>
        <v>0</v>
      </c>
      <c r="P1897" s="22">
        <f t="shared" si="693"/>
        <v>0</v>
      </c>
      <c r="Q1897" s="62"/>
      <c r="R1897" s="21">
        <f t="shared" si="694"/>
        <v>0</v>
      </c>
      <c r="S1897" s="21"/>
      <c r="T1897" s="56">
        <f t="shared" si="695"/>
        <v>0</v>
      </c>
      <c r="U1897" s="23" t="e">
        <f t="shared" si="696"/>
        <v>#DIV/0!</v>
      </c>
      <c r="V1897" s="23" t="str">
        <f t="shared" si="711"/>
        <v/>
      </c>
      <c r="W1897" s="24"/>
      <c r="X1897" s="55" t="str">
        <f t="shared" si="699"/>
        <v/>
      </c>
      <c r="Y1897" s="19"/>
      <c r="Z1897" s="26" t="e">
        <f t="shared" si="712"/>
        <v>#DIV/0!</v>
      </c>
      <c r="AA1897" s="26">
        <f t="shared" si="714"/>
        <v>0</v>
      </c>
      <c r="AB1897" s="26" t="str">
        <f t="shared" si="698"/>
        <v/>
      </c>
      <c r="AC1897" s="27">
        <f t="shared" si="715"/>
        <v>0</v>
      </c>
      <c r="AD1897" s="19"/>
      <c r="AE1897" s="19" t="str">
        <f t="shared" si="697"/>
        <v/>
      </c>
      <c r="AF1897" s="66" t="e">
        <f t="shared" si="713"/>
        <v>#VALUE!</v>
      </c>
    </row>
    <row r="1898" spans="1:32">
      <c r="A1898" s="16" t="str">
        <f t="shared" si="700"/>
        <v/>
      </c>
      <c r="B1898" s="29"/>
      <c r="C1898" s="17"/>
      <c r="D1898" s="32"/>
      <c r="E1898" s="18"/>
      <c r="F1898" s="25">
        <f t="shared" si="701"/>
        <v>0</v>
      </c>
      <c r="G1898" s="25">
        <f t="shared" si="702"/>
        <v>1</v>
      </c>
      <c r="H1898" s="25">
        <f t="shared" si="703"/>
        <v>1900</v>
      </c>
      <c r="I1898" s="25">
        <f t="shared" si="704"/>
        <v>1900</v>
      </c>
      <c r="J1898" s="63">
        <f t="shared" si="705"/>
        <v>91</v>
      </c>
      <c r="K1898" s="25">
        <f t="shared" si="706"/>
        <v>0</v>
      </c>
      <c r="L1898" s="25">
        <f t="shared" si="707"/>
        <v>0</v>
      </c>
      <c r="M1898" s="25">
        <f t="shared" si="708"/>
        <v>114</v>
      </c>
      <c r="N1898" s="22">
        <f t="shared" si="709"/>
        <v>0</v>
      </c>
      <c r="O1898" s="22">
        <f t="shared" si="710"/>
        <v>0</v>
      </c>
      <c r="P1898" s="22">
        <f t="shared" si="693"/>
        <v>0</v>
      </c>
      <c r="Q1898" s="62"/>
      <c r="R1898" s="21">
        <f t="shared" si="694"/>
        <v>0</v>
      </c>
      <c r="S1898" s="21"/>
      <c r="T1898" s="56">
        <f t="shared" si="695"/>
        <v>0</v>
      </c>
      <c r="U1898" s="23" t="e">
        <f t="shared" si="696"/>
        <v>#DIV/0!</v>
      </c>
      <c r="V1898" s="23" t="str">
        <f t="shared" si="711"/>
        <v/>
      </c>
      <c r="W1898" s="24"/>
      <c r="X1898" s="55" t="str">
        <f t="shared" si="699"/>
        <v/>
      </c>
      <c r="Y1898" s="19"/>
      <c r="Z1898" s="26" t="e">
        <f t="shared" si="712"/>
        <v>#DIV/0!</v>
      </c>
      <c r="AA1898" s="26">
        <f t="shared" si="714"/>
        <v>0</v>
      </c>
      <c r="AB1898" s="26" t="str">
        <f t="shared" si="698"/>
        <v/>
      </c>
      <c r="AC1898" s="27">
        <f t="shared" si="715"/>
        <v>0</v>
      </c>
      <c r="AD1898" s="19"/>
      <c r="AE1898" s="19" t="str">
        <f t="shared" si="697"/>
        <v/>
      </c>
      <c r="AF1898" s="66" t="e">
        <f t="shared" si="713"/>
        <v>#VALUE!</v>
      </c>
    </row>
    <row r="1899" spans="1:32">
      <c r="A1899" s="16" t="str">
        <f t="shared" si="700"/>
        <v/>
      </c>
      <c r="B1899" s="29"/>
      <c r="C1899" s="17"/>
      <c r="D1899" s="32"/>
      <c r="E1899" s="18"/>
      <c r="F1899" s="25">
        <f t="shared" si="701"/>
        <v>0</v>
      </c>
      <c r="G1899" s="25">
        <f t="shared" si="702"/>
        <v>1</v>
      </c>
      <c r="H1899" s="25">
        <f t="shared" si="703"/>
        <v>1900</v>
      </c>
      <c r="I1899" s="25">
        <f t="shared" si="704"/>
        <v>1900</v>
      </c>
      <c r="J1899" s="63">
        <f t="shared" si="705"/>
        <v>91</v>
      </c>
      <c r="K1899" s="25">
        <f t="shared" si="706"/>
        <v>0</v>
      </c>
      <c r="L1899" s="25">
        <f t="shared" si="707"/>
        <v>0</v>
      </c>
      <c r="M1899" s="25">
        <f t="shared" si="708"/>
        <v>114</v>
      </c>
      <c r="N1899" s="22">
        <f t="shared" si="709"/>
        <v>0</v>
      </c>
      <c r="O1899" s="22">
        <f t="shared" si="710"/>
        <v>0</v>
      </c>
      <c r="P1899" s="22">
        <f t="shared" si="693"/>
        <v>0</v>
      </c>
      <c r="Q1899" s="62"/>
      <c r="R1899" s="21">
        <f t="shared" si="694"/>
        <v>0</v>
      </c>
      <c r="S1899" s="21"/>
      <c r="T1899" s="56">
        <f t="shared" si="695"/>
        <v>0</v>
      </c>
      <c r="U1899" s="23" t="e">
        <f t="shared" si="696"/>
        <v>#DIV/0!</v>
      </c>
      <c r="V1899" s="23" t="str">
        <f t="shared" si="711"/>
        <v/>
      </c>
      <c r="W1899" s="24"/>
      <c r="X1899" s="55" t="str">
        <f t="shared" si="699"/>
        <v/>
      </c>
      <c r="Y1899" s="19"/>
      <c r="Z1899" s="26" t="e">
        <f t="shared" si="712"/>
        <v>#DIV/0!</v>
      </c>
      <c r="AA1899" s="26">
        <f t="shared" si="714"/>
        <v>0</v>
      </c>
      <c r="AB1899" s="26" t="str">
        <f t="shared" si="698"/>
        <v/>
      </c>
      <c r="AC1899" s="27">
        <f t="shared" si="715"/>
        <v>0</v>
      </c>
      <c r="AD1899" s="19"/>
      <c r="AE1899" s="19" t="str">
        <f t="shared" si="697"/>
        <v/>
      </c>
      <c r="AF1899" s="66" t="e">
        <f t="shared" si="713"/>
        <v>#VALUE!</v>
      </c>
    </row>
    <row r="1900" spans="1:32">
      <c r="A1900" s="16" t="str">
        <f t="shared" si="700"/>
        <v/>
      </c>
      <c r="B1900" s="29"/>
      <c r="C1900" s="17"/>
      <c r="D1900" s="32"/>
      <c r="E1900" s="18"/>
      <c r="F1900" s="25">
        <f t="shared" si="701"/>
        <v>0</v>
      </c>
      <c r="G1900" s="25">
        <f t="shared" si="702"/>
        <v>1</v>
      </c>
      <c r="H1900" s="25">
        <f t="shared" si="703"/>
        <v>1900</v>
      </c>
      <c r="I1900" s="25">
        <f t="shared" si="704"/>
        <v>1900</v>
      </c>
      <c r="J1900" s="63">
        <f t="shared" si="705"/>
        <v>91</v>
      </c>
      <c r="K1900" s="25">
        <f t="shared" si="706"/>
        <v>0</v>
      </c>
      <c r="L1900" s="25">
        <f t="shared" si="707"/>
        <v>0</v>
      </c>
      <c r="M1900" s="25">
        <f t="shared" si="708"/>
        <v>114</v>
      </c>
      <c r="N1900" s="22">
        <f t="shared" si="709"/>
        <v>0</v>
      </c>
      <c r="O1900" s="22">
        <f t="shared" si="710"/>
        <v>0</v>
      </c>
      <c r="P1900" s="22">
        <f t="shared" si="693"/>
        <v>0</v>
      </c>
      <c r="Q1900" s="62"/>
      <c r="R1900" s="21">
        <f t="shared" si="694"/>
        <v>0</v>
      </c>
      <c r="S1900" s="21"/>
      <c r="T1900" s="56">
        <f t="shared" si="695"/>
        <v>0</v>
      </c>
      <c r="U1900" s="23" t="e">
        <f t="shared" si="696"/>
        <v>#DIV/0!</v>
      </c>
      <c r="V1900" s="23" t="str">
        <f t="shared" si="711"/>
        <v/>
      </c>
      <c r="W1900" s="24"/>
      <c r="X1900" s="55" t="str">
        <f t="shared" si="699"/>
        <v/>
      </c>
      <c r="Y1900" s="19"/>
      <c r="Z1900" s="26" t="e">
        <f t="shared" si="712"/>
        <v>#DIV/0!</v>
      </c>
      <c r="AA1900" s="26">
        <f t="shared" si="714"/>
        <v>0</v>
      </c>
      <c r="AB1900" s="26" t="str">
        <f t="shared" si="698"/>
        <v/>
      </c>
      <c r="AC1900" s="27">
        <f t="shared" si="715"/>
        <v>0</v>
      </c>
      <c r="AD1900" s="19"/>
      <c r="AE1900" s="19" t="str">
        <f t="shared" si="697"/>
        <v/>
      </c>
      <c r="AF1900" s="66" t="e">
        <f t="shared" si="713"/>
        <v>#VALUE!</v>
      </c>
    </row>
    <row r="1901" spans="1:32">
      <c r="A1901" s="16" t="str">
        <f t="shared" si="700"/>
        <v/>
      </c>
      <c r="B1901" s="29"/>
      <c r="C1901" s="17"/>
      <c r="D1901" s="32"/>
      <c r="E1901" s="18"/>
      <c r="F1901" s="25">
        <f t="shared" si="701"/>
        <v>0</v>
      </c>
      <c r="G1901" s="25">
        <f t="shared" si="702"/>
        <v>1</v>
      </c>
      <c r="H1901" s="25">
        <f t="shared" si="703"/>
        <v>1900</v>
      </c>
      <c r="I1901" s="25">
        <f t="shared" si="704"/>
        <v>1900</v>
      </c>
      <c r="J1901" s="63">
        <f t="shared" si="705"/>
        <v>91</v>
      </c>
      <c r="K1901" s="25">
        <f t="shared" si="706"/>
        <v>0</v>
      </c>
      <c r="L1901" s="25">
        <f t="shared" si="707"/>
        <v>0</v>
      </c>
      <c r="M1901" s="25">
        <f t="shared" si="708"/>
        <v>114</v>
      </c>
      <c r="N1901" s="22">
        <f t="shared" si="709"/>
        <v>0</v>
      </c>
      <c r="O1901" s="22">
        <f t="shared" si="710"/>
        <v>0</v>
      </c>
      <c r="P1901" s="22">
        <f t="shared" si="693"/>
        <v>0</v>
      </c>
      <c r="Q1901" s="62"/>
      <c r="R1901" s="21">
        <f t="shared" si="694"/>
        <v>0</v>
      </c>
      <c r="S1901" s="21"/>
      <c r="T1901" s="56">
        <f t="shared" si="695"/>
        <v>0</v>
      </c>
      <c r="U1901" s="23" t="e">
        <f t="shared" si="696"/>
        <v>#DIV/0!</v>
      </c>
      <c r="V1901" s="23" t="str">
        <f t="shared" si="711"/>
        <v/>
      </c>
      <c r="W1901" s="24"/>
      <c r="X1901" s="55" t="str">
        <f t="shared" si="699"/>
        <v/>
      </c>
      <c r="Y1901" s="19"/>
      <c r="Z1901" s="26" t="e">
        <f t="shared" si="712"/>
        <v>#DIV/0!</v>
      </c>
      <c r="AA1901" s="26">
        <f t="shared" si="714"/>
        <v>0</v>
      </c>
      <c r="AB1901" s="26" t="str">
        <f t="shared" si="698"/>
        <v/>
      </c>
      <c r="AC1901" s="27">
        <f t="shared" si="715"/>
        <v>0</v>
      </c>
      <c r="AD1901" s="19"/>
      <c r="AE1901" s="19" t="str">
        <f t="shared" si="697"/>
        <v/>
      </c>
      <c r="AF1901" s="66" t="e">
        <f t="shared" si="713"/>
        <v>#VALUE!</v>
      </c>
    </row>
    <row r="1902" spans="1:32">
      <c r="A1902" s="16" t="str">
        <f t="shared" si="700"/>
        <v/>
      </c>
      <c r="B1902" s="29"/>
      <c r="C1902" s="17"/>
      <c r="D1902" s="32"/>
      <c r="E1902" s="18"/>
      <c r="F1902" s="25">
        <f t="shared" si="701"/>
        <v>0</v>
      </c>
      <c r="G1902" s="25">
        <f t="shared" si="702"/>
        <v>1</v>
      </c>
      <c r="H1902" s="25">
        <f t="shared" si="703"/>
        <v>1900</v>
      </c>
      <c r="I1902" s="25">
        <f t="shared" si="704"/>
        <v>1900</v>
      </c>
      <c r="J1902" s="63">
        <f t="shared" si="705"/>
        <v>91</v>
      </c>
      <c r="K1902" s="25">
        <f t="shared" si="706"/>
        <v>0</v>
      </c>
      <c r="L1902" s="25">
        <f t="shared" si="707"/>
        <v>0</v>
      </c>
      <c r="M1902" s="25">
        <f t="shared" si="708"/>
        <v>114</v>
      </c>
      <c r="N1902" s="22">
        <f t="shared" si="709"/>
        <v>0</v>
      </c>
      <c r="O1902" s="22">
        <f t="shared" si="710"/>
        <v>0</v>
      </c>
      <c r="P1902" s="22">
        <f t="shared" si="693"/>
        <v>0</v>
      </c>
      <c r="Q1902" s="62"/>
      <c r="R1902" s="21">
        <f t="shared" si="694"/>
        <v>0</v>
      </c>
      <c r="S1902" s="21"/>
      <c r="T1902" s="56">
        <f t="shared" si="695"/>
        <v>0</v>
      </c>
      <c r="U1902" s="23" t="e">
        <f t="shared" si="696"/>
        <v>#DIV/0!</v>
      </c>
      <c r="V1902" s="23" t="str">
        <f t="shared" si="711"/>
        <v/>
      </c>
      <c r="W1902" s="24"/>
      <c r="X1902" s="55" t="str">
        <f t="shared" si="699"/>
        <v/>
      </c>
      <c r="Y1902" s="19"/>
      <c r="Z1902" s="26" t="e">
        <f t="shared" si="712"/>
        <v>#DIV/0!</v>
      </c>
      <c r="AA1902" s="26">
        <f t="shared" si="714"/>
        <v>0</v>
      </c>
      <c r="AB1902" s="26" t="str">
        <f t="shared" si="698"/>
        <v/>
      </c>
      <c r="AC1902" s="27">
        <f t="shared" si="715"/>
        <v>0</v>
      </c>
      <c r="AD1902" s="19"/>
      <c r="AE1902" s="19" t="str">
        <f t="shared" si="697"/>
        <v/>
      </c>
      <c r="AF1902" s="66" t="e">
        <f t="shared" si="713"/>
        <v>#VALUE!</v>
      </c>
    </row>
    <row r="1903" spans="1:32">
      <c r="A1903" s="16" t="str">
        <f t="shared" si="700"/>
        <v/>
      </c>
      <c r="B1903" s="29"/>
      <c r="C1903" s="17"/>
      <c r="D1903" s="32"/>
      <c r="E1903" s="18"/>
      <c r="F1903" s="25">
        <f t="shared" si="701"/>
        <v>0</v>
      </c>
      <c r="G1903" s="25">
        <f t="shared" si="702"/>
        <v>1</v>
      </c>
      <c r="H1903" s="25">
        <f t="shared" si="703"/>
        <v>1900</v>
      </c>
      <c r="I1903" s="25">
        <f t="shared" si="704"/>
        <v>1900</v>
      </c>
      <c r="J1903" s="63">
        <f t="shared" si="705"/>
        <v>91</v>
      </c>
      <c r="K1903" s="25">
        <f t="shared" si="706"/>
        <v>0</v>
      </c>
      <c r="L1903" s="25">
        <f t="shared" si="707"/>
        <v>0</v>
      </c>
      <c r="M1903" s="25">
        <f t="shared" si="708"/>
        <v>114</v>
      </c>
      <c r="N1903" s="22">
        <f t="shared" si="709"/>
        <v>0</v>
      </c>
      <c r="O1903" s="22">
        <f t="shared" si="710"/>
        <v>0</v>
      </c>
      <c r="P1903" s="22">
        <f t="shared" si="693"/>
        <v>0</v>
      </c>
      <c r="Q1903" s="62"/>
      <c r="R1903" s="21">
        <f t="shared" si="694"/>
        <v>0</v>
      </c>
      <c r="S1903" s="21"/>
      <c r="T1903" s="56">
        <f t="shared" si="695"/>
        <v>0</v>
      </c>
      <c r="U1903" s="23" t="e">
        <f t="shared" si="696"/>
        <v>#DIV/0!</v>
      </c>
      <c r="V1903" s="23" t="str">
        <f t="shared" si="711"/>
        <v/>
      </c>
      <c r="W1903" s="24"/>
      <c r="X1903" s="55" t="str">
        <f t="shared" si="699"/>
        <v/>
      </c>
      <c r="Y1903" s="19"/>
      <c r="Z1903" s="26" t="e">
        <f t="shared" si="712"/>
        <v>#DIV/0!</v>
      </c>
      <c r="AA1903" s="26">
        <f t="shared" si="714"/>
        <v>0</v>
      </c>
      <c r="AB1903" s="26" t="str">
        <f t="shared" si="698"/>
        <v/>
      </c>
      <c r="AC1903" s="27">
        <f t="shared" si="715"/>
        <v>0</v>
      </c>
      <c r="AD1903" s="19"/>
      <c r="AE1903" s="19" t="str">
        <f t="shared" si="697"/>
        <v/>
      </c>
      <c r="AF1903" s="66" t="e">
        <f t="shared" si="713"/>
        <v>#VALUE!</v>
      </c>
    </row>
    <row r="1904" spans="1:32">
      <c r="A1904" s="16" t="str">
        <f t="shared" si="700"/>
        <v/>
      </c>
      <c r="B1904" s="29"/>
      <c r="C1904" s="17"/>
      <c r="D1904" s="32"/>
      <c r="E1904" s="18"/>
      <c r="F1904" s="25">
        <f t="shared" si="701"/>
        <v>0</v>
      </c>
      <c r="G1904" s="25">
        <f t="shared" si="702"/>
        <v>1</v>
      </c>
      <c r="H1904" s="25">
        <f t="shared" si="703"/>
        <v>1900</v>
      </c>
      <c r="I1904" s="25">
        <f t="shared" si="704"/>
        <v>1900</v>
      </c>
      <c r="J1904" s="63">
        <f t="shared" si="705"/>
        <v>91</v>
      </c>
      <c r="K1904" s="25">
        <f t="shared" si="706"/>
        <v>0</v>
      </c>
      <c r="L1904" s="25">
        <f t="shared" si="707"/>
        <v>0</v>
      </c>
      <c r="M1904" s="25">
        <f t="shared" si="708"/>
        <v>114</v>
      </c>
      <c r="N1904" s="22">
        <f t="shared" si="709"/>
        <v>0</v>
      </c>
      <c r="O1904" s="22">
        <f t="shared" si="710"/>
        <v>0</v>
      </c>
      <c r="P1904" s="22">
        <f t="shared" si="693"/>
        <v>0</v>
      </c>
      <c r="Q1904" s="62"/>
      <c r="R1904" s="21">
        <f t="shared" si="694"/>
        <v>0</v>
      </c>
      <c r="S1904" s="21"/>
      <c r="T1904" s="56">
        <f t="shared" si="695"/>
        <v>0</v>
      </c>
      <c r="U1904" s="23" t="e">
        <f t="shared" si="696"/>
        <v>#DIV/0!</v>
      </c>
      <c r="V1904" s="23" t="str">
        <f t="shared" si="711"/>
        <v/>
      </c>
      <c r="W1904" s="24"/>
      <c r="X1904" s="55" t="str">
        <f t="shared" si="699"/>
        <v/>
      </c>
      <c r="Y1904" s="19"/>
      <c r="Z1904" s="26" t="e">
        <f t="shared" si="712"/>
        <v>#DIV/0!</v>
      </c>
      <c r="AA1904" s="26">
        <f t="shared" si="714"/>
        <v>0</v>
      </c>
      <c r="AB1904" s="26" t="str">
        <f t="shared" si="698"/>
        <v/>
      </c>
      <c r="AC1904" s="27">
        <f t="shared" si="715"/>
        <v>0</v>
      </c>
      <c r="AD1904" s="19"/>
      <c r="AE1904" s="19" t="str">
        <f t="shared" si="697"/>
        <v/>
      </c>
      <c r="AF1904" s="66" t="e">
        <f t="shared" si="713"/>
        <v>#VALUE!</v>
      </c>
    </row>
    <row r="1905" spans="1:32">
      <c r="A1905" s="16" t="str">
        <f t="shared" si="700"/>
        <v/>
      </c>
      <c r="B1905" s="29"/>
      <c r="C1905" s="17"/>
      <c r="D1905" s="32"/>
      <c r="E1905" s="18"/>
      <c r="F1905" s="25">
        <f t="shared" si="701"/>
        <v>0</v>
      </c>
      <c r="G1905" s="25">
        <f t="shared" si="702"/>
        <v>1</v>
      </c>
      <c r="H1905" s="25">
        <f t="shared" si="703"/>
        <v>1900</v>
      </c>
      <c r="I1905" s="25">
        <f t="shared" si="704"/>
        <v>1900</v>
      </c>
      <c r="J1905" s="63">
        <f t="shared" si="705"/>
        <v>91</v>
      </c>
      <c r="K1905" s="25">
        <f t="shared" si="706"/>
        <v>0</v>
      </c>
      <c r="L1905" s="25">
        <f t="shared" si="707"/>
        <v>0</v>
      </c>
      <c r="M1905" s="25">
        <f t="shared" si="708"/>
        <v>114</v>
      </c>
      <c r="N1905" s="22">
        <f t="shared" si="709"/>
        <v>0</v>
      </c>
      <c r="O1905" s="22">
        <f t="shared" si="710"/>
        <v>0</v>
      </c>
      <c r="P1905" s="22">
        <f t="shared" si="693"/>
        <v>0</v>
      </c>
      <c r="Q1905" s="62"/>
      <c r="R1905" s="21">
        <f t="shared" si="694"/>
        <v>0</v>
      </c>
      <c r="S1905" s="21"/>
      <c r="T1905" s="56">
        <f t="shared" si="695"/>
        <v>0</v>
      </c>
      <c r="U1905" s="23" t="e">
        <f t="shared" si="696"/>
        <v>#DIV/0!</v>
      </c>
      <c r="V1905" s="23" t="str">
        <f t="shared" si="711"/>
        <v/>
      </c>
      <c r="W1905" s="24"/>
      <c r="X1905" s="55" t="str">
        <f t="shared" si="699"/>
        <v/>
      </c>
      <c r="Y1905" s="19"/>
      <c r="Z1905" s="26" t="e">
        <f t="shared" si="712"/>
        <v>#DIV/0!</v>
      </c>
      <c r="AA1905" s="26">
        <f t="shared" si="714"/>
        <v>0</v>
      </c>
      <c r="AB1905" s="26" t="str">
        <f t="shared" si="698"/>
        <v/>
      </c>
      <c r="AC1905" s="27">
        <f t="shared" si="715"/>
        <v>0</v>
      </c>
      <c r="AD1905" s="19"/>
      <c r="AE1905" s="19" t="str">
        <f t="shared" si="697"/>
        <v/>
      </c>
      <c r="AF1905" s="66" t="e">
        <f t="shared" si="713"/>
        <v>#VALUE!</v>
      </c>
    </row>
    <row r="1906" spans="1:32">
      <c r="A1906" s="16" t="str">
        <f t="shared" si="700"/>
        <v/>
      </c>
      <c r="B1906" s="29"/>
      <c r="C1906" s="17"/>
      <c r="D1906" s="32"/>
      <c r="E1906" s="18"/>
      <c r="F1906" s="25">
        <f t="shared" si="701"/>
        <v>0</v>
      </c>
      <c r="G1906" s="25">
        <f t="shared" si="702"/>
        <v>1</v>
      </c>
      <c r="H1906" s="25">
        <f t="shared" si="703"/>
        <v>1900</v>
      </c>
      <c r="I1906" s="25">
        <f t="shared" si="704"/>
        <v>1900</v>
      </c>
      <c r="J1906" s="63">
        <f t="shared" si="705"/>
        <v>91</v>
      </c>
      <c r="K1906" s="25">
        <f t="shared" si="706"/>
        <v>0</v>
      </c>
      <c r="L1906" s="25">
        <f t="shared" si="707"/>
        <v>0</v>
      </c>
      <c r="M1906" s="25">
        <f t="shared" si="708"/>
        <v>114</v>
      </c>
      <c r="N1906" s="22">
        <f t="shared" si="709"/>
        <v>0</v>
      </c>
      <c r="O1906" s="22">
        <f t="shared" si="710"/>
        <v>0</v>
      </c>
      <c r="P1906" s="22">
        <f t="shared" si="693"/>
        <v>0</v>
      </c>
      <c r="Q1906" s="62"/>
      <c r="R1906" s="21">
        <f t="shared" si="694"/>
        <v>0</v>
      </c>
      <c r="S1906" s="21"/>
      <c r="T1906" s="56">
        <f t="shared" si="695"/>
        <v>0</v>
      </c>
      <c r="U1906" s="23" t="e">
        <f t="shared" si="696"/>
        <v>#DIV/0!</v>
      </c>
      <c r="V1906" s="23" t="str">
        <f t="shared" si="711"/>
        <v/>
      </c>
      <c r="W1906" s="24"/>
      <c r="X1906" s="55" t="str">
        <f t="shared" si="699"/>
        <v/>
      </c>
      <c r="Y1906" s="19"/>
      <c r="Z1906" s="26" t="e">
        <f t="shared" si="712"/>
        <v>#DIV/0!</v>
      </c>
      <c r="AA1906" s="26">
        <f t="shared" si="714"/>
        <v>0</v>
      </c>
      <c r="AB1906" s="26" t="str">
        <f t="shared" si="698"/>
        <v/>
      </c>
      <c r="AC1906" s="27">
        <f t="shared" si="715"/>
        <v>0</v>
      </c>
      <c r="AD1906" s="19"/>
      <c r="AE1906" s="19" t="str">
        <f t="shared" si="697"/>
        <v/>
      </c>
      <c r="AF1906" s="66" t="e">
        <f t="shared" si="713"/>
        <v>#VALUE!</v>
      </c>
    </row>
    <row r="1907" spans="1:32">
      <c r="A1907" s="16" t="str">
        <f t="shared" si="700"/>
        <v/>
      </c>
      <c r="B1907" s="29"/>
      <c r="C1907" s="17"/>
      <c r="D1907" s="32"/>
      <c r="E1907" s="18"/>
      <c r="F1907" s="25">
        <f t="shared" si="701"/>
        <v>0</v>
      </c>
      <c r="G1907" s="25">
        <f t="shared" si="702"/>
        <v>1</v>
      </c>
      <c r="H1907" s="25">
        <f t="shared" si="703"/>
        <v>1900</v>
      </c>
      <c r="I1907" s="25">
        <f t="shared" si="704"/>
        <v>1900</v>
      </c>
      <c r="J1907" s="63">
        <f t="shared" si="705"/>
        <v>91</v>
      </c>
      <c r="K1907" s="25">
        <f t="shared" si="706"/>
        <v>0</v>
      </c>
      <c r="L1907" s="25">
        <f t="shared" si="707"/>
        <v>0</v>
      </c>
      <c r="M1907" s="25">
        <f t="shared" si="708"/>
        <v>114</v>
      </c>
      <c r="N1907" s="22">
        <f t="shared" si="709"/>
        <v>0</v>
      </c>
      <c r="O1907" s="22">
        <f t="shared" si="710"/>
        <v>0</v>
      </c>
      <c r="P1907" s="22">
        <f t="shared" si="693"/>
        <v>0</v>
      </c>
      <c r="Q1907" s="62"/>
      <c r="R1907" s="21">
        <f t="shared" si="694"/>
        <v>0</v>
      </c>
      <c r="S1907" s="21"/>
      <c r="T1907" s="56">
        <f t="shared" si="695"/>
        <v>0</v>
      </c>
      <c r="U1907" s="23" t="e">
        <f t="shared" si="696"/>
        <v>#DIV/0!</v>
      </c>
      <c r="V1907" s="23" t="str">
        <f t="shared" si="711"/>
        <v/>
      </c>
      <c r="W1907" s="24"/>
      <c r="X1907" s="55" t="str">
        <f t="shared" si="699"/>
        <v/>
      </c>
      <c r="Y1907" s="19"/>
      <c r="Z1907" s="26" t="e">
        <f t="shared" si="712"/>
        <v>#DIV/0!</v>
      </c>
      <c r="AA1907" s="26">
        <f t="shared" si="714"/>
        <v>0</v>
      </c>
      <c r="AB1907" s="26" t="str">
        <f t="shared" si="698"/>
        <v/>
      </c>
      <c r="AC1907" s="27">
        <f t="shared" si="715"/>
        <v>0</v>
      </c>
      <c r="AD1907" s="19"/>
      <c r="AE1907" s="19" t="str">
        <f t="shared" si="697"/>
        <v/>
      </c>
      <c r="AF1907" s="66" t="e">
        <f t="shared" si="713"/>
        <v>#VALUE!</v>
      </c>
    </row>
    <row r="1908" spans="1:32">
      <c r="A1908" s="16" t="str">
        <f t="shared" si="700"/>
        <v/>
      </c>
      <c r="B1908" s="29"/>
      <c r="C1908" s="17"/>
      <c r="D1908" s="32"/>
      <c r="E1908" s="18"/>
      <c r="F1908" s="25">
        <f t="shared" si="701"/>
        <v>0</v>
      </c>
      <c r="G1908" s="25">
        <f t="shared" si="702"/>
        <v>1</v>
      </c>
      <c r="H1908" s="25">
        <f t="shared" si="703"/>
        <v>1900</v>
      </c>
      <c r="I1908" s="25">
        <f t="shared" si="704"/>
        <v>1900</v>
      </c>
      <c r="J1908" s="63">
        <f t="shared" si="705"/>
        <v>91</v>
      </c>
      <c r="K1908" s="25">
        <f t="shared" si="706"/>
        <v>0</v>
      </c>
      <c r="L1908" s="25">
        <f t="shared" si="707"/>
        <v>0</v>
      </c>
      <c r="M1908" s="25">
        <f t="shared" si="708"/>
        <v>114</v>
      </c>
      <c r="N1908" s="22">
        <f t="shared" si="709"/>
        <v>0</v>
      </c>
      <c r="O1908" s="22">
        <f t="shared" si="710"/>
        <v>0</v>
      </c>
      <c r="P1908" s="22">
        <f t="shared" si="693"/>
        <v>0</v>
      </c>
      <c r="Q1908" s="62"/>
      <c r="R1908" s="21">
        <f t="shared" si="694"/>
        <v>0</v>
      </c>
      <c r="S1908" s="21"/>
      <c r="T1908" s="56">
        <f t="shared" si="695"/>
        <v>0</v>
      </c>
      <c r="U1908" s="23" t="e">
        <f t="shared" si="696"/>
        <v>#DIV/0!</v>
      </c>
      <c r="V1908" s="23" t="str">
        <f t="shared" si="711"/>
        <v/>
      </c>
      <c r="W1908" s="24"/>
      <c r="X1908" s="55" t="str">
        <f t="shared" si="699"/>
        <v/>
      </c>
      <c r="Y1908" s="19"/>
      <c r="Z1908" s="26" t="e">
        <f t="shared" si="712"/>
        <v>#DIV/0!</v>
      </c>
      <c r="AA1908" s="26">
        <f t="shared" si="714"/>
        <v>0</v>
      </c>
      <c r="AB1908" s="26" t="str">
        <f t="shared" si="698"/>
        <v/>
      </c>
      <c r="AC1908" s="27">
        <f t="shared" si="715"/>
        <v>0</v>
      </c>
      <c r="AD1908" s="19"/>
      <c r="AE1908" s="19" t="str">
        <f t="shared" si="697"/>
        <v/>
      </c>
      <c r="AF1908" s="66" t="e">
        <f t="shared" si="713"/>
        <v>#VALUE!</v>
      </c>
    </row>
    <row r="1909" spans="1:32">
      <c r="A1909" s="16" t="str">
        <f t="shared" si="700"/>
        <v/>
      </c>
      <c r="B1909" s="29"/>
      <c r="C1909" s="17"/>
      <c r="D1909" s="32"/>
      <c r="E1909" s="18"/>
      <c r="F1909" s="25">
        <f t="shared" si="701"/>
        <v>0</v>
      </c>
      <c r="G1909" s="25">
        <f t="shared" si="702"/>
        <v>1</v>
      </c>
      <c r="H1909" s="25">
        <f t="shared" si="703"/>
        <v>1900</v>
      </c>
      <c r="I1909" s="25">
        <f t="shared" si="704"/>
        <v>1900</v>
      </c>
      <c r="J1909" s="63">
        <f t="shared" si="705"/>
        <v>91</v>
      </c>
      <c r="K1909" s="25">
        <f t="shared" si="706"/>
        <v>0</v>
      </c>
      <c r="L1909" s="25">
        <f t="shared" si="707"/>
        <v>0</v>
      </c>
      <c r="M1909" s="25">
        <f t="shared" si="708"/>
        <v>114</v>
      </c>
      <c r="N1909" s="22">
        <f t="shared" si="709"/>
        <v>0</v>
      </c>
      <c r="O1909" s="22">
        <f t="shared" si="710"/>
        <v>0</v>
      </c>
      <c r="P1909" s="22">
        <f t="shared" si="693"/>
        <v>0</v>
      </c>
      <c r="Q1909" s="62"/>
      <c r="R1909" s="21">
        <f t="shared" si="694"/>
        <v>0</v>
      </c>
      <c r="S1909" s="21"/>
      <c r="T1909" s="56">
        <f t="shared" si="695"/>
        <v>0</v>
      </c>
      <c r="U1909" s="23" t="e">
        <f t="shared" si="696"/>
        <v>#DIV/0!</v>
      </c>
      <c r="V1909" s="23" t="str">
        <f t="shared" si="711"/>
        <v/>
      </c>
      <c r="W1909" s="24"/>
      <c r="X1909" s="55" t="str">
        <f t="shared" si="699"/>
        <v/>
      </c>
      <c r="Y1909" s="19"/>
      <c r="Z1909" s="26" t="e">
        <f t="shared" si="712"/>
        <v>#DIV/0!</v>
      </c>
      <c r="AA1909" s="26">
        <f t="shared" si="714"/>
        <v>0</v>
      </c>
      <c r="AB1909" s="26" t="str">
        <f t="shared" si="698"/>
        <v/>
      </c>
      <c r="AC1909" s="27">
        <f t="shared" si="715"/>
        <v>0</v>
      </c>
      <c r="AD1909" s="19"/>
      <c r="AE1909" s="19" t="str">
        <f t="shared" si="697"/>
        <v/>
      </c>
      <c r="AF1909" s="66" t="e">
        <f t="shared" si="713"/>
        <v>#VALUE!</v>
      </c>
    </row>
    <row r="1910" spans="1:32">
      <c r="A1910" s="16" t="str">
        <f t="shared" si="700"/>
        <v/>
      </c>
      <c r="B1910" s="29"/>
      <c r="C1910" s="17"/>
      <c r="D1910" s="32"/>
      <c r="E1910" s="18"/>
      <c r="F1910" s="25">
        <f t="shared" si="701"/>
        <v>0</v>
      </c>
      <c r="G1910" s="25">
        <f t="shared" si="702"/>
        <v>1</v>
      </c>
      <c r="H1910" s="25">
        <f t="shared" si="703"/>
        <v>1900</v>
      </c>
      <c r="I1910" s="25">
        <f t="shared" si="704"/>
        <v>1900</v>
      </c>
      <c r="J1910" s="63">
        <f t="shared" si="705"/>
        <v>91</v>
      </c>
      <c r="K1910" s="25">
        <f t="shared" si="706"/>
        <v>0</v>
      </c>
      <c r="L1910" s="25">
        <f t="shared" si="707"/>
        <v>0</v>
      </c>
      <c r="M1910" s="25">
        <f t="shared" si="708"/>
        <v>114</v>
      </c>
      <c r="N1910" s="22">
        <f t="shared" si="709"/>
        <v>0</v>
      </c>
      <c r="O1910" s="22">
        <f t="shared" si="710"/>
        <v>0</v>
      </c>
      <c r="P1910" s="22">
        <f t="shared" si="693"/>
        <v>0</v>
      </c>
      <c r="Q1910" s="62"/>
      <c r="R1910" s="21">
        <f t="shared" si="694"/>
        <v>0</v>
      </c>
      <c r="S1910" s="21"/>
      <c r="T1910" s="56">
        <f t="shared" si="695"/>
        <v>0</v>
      </c>
      <c r="U1910" s="23" t="e">
        <f t="shared" si="696"/>
        <v>#DIV/0!</v>
      </c>
      <c r="V1910" s="23" t="str">
        <f t="shared" si="711"/>
        <v/>
      </c>
      <c r="W1910" s="24"/>
      <c r="X1910" s="55" t="str">
        <f t="shared" si="699"/>
        <v/>
      </c>
      <c r="Y1910" s="19"/>
      <c r="Z1910" s="26" t="e">
        <f t="shared" si="712"/>
        <v>#DIV/0!</v>
      </c>
      <c r="AA1910" s="26">
        <f t="shared" si="714"/>
        <v>0</v>
      </c>
      <c r="AB1910" s="26" t="str">
        <f t="shared" si="698"/>
        <v/>
      </c>
      <c r="AC1910" s="27">
        <f t="shared" si="715"/>
        <v>0</v>
      </c>
      <c r="AD1910" s="19"/>
      <c r="AE1910" s="19" t="str">
        <f t="shared" si="697"/>
        <v/>
      </c>
      <c r="AF1910" s="66" t="e">
        <f t="shared" si="713"/>
        <v>#VALUE!</v>
      </c>
    </row>
    <row r="1911" spans="1:32">
      <c r="A1911" s="16" t="str">
        <f t="shared" si="700"/>
        <v/>
      </c>
      <c r="B1911" s="29"/>
      <c r="C1911" s="17"/>
      <c r="D1911" s="32"/>
      <c r="E1911" s="18"/>
      <c r="F1911" s="25">
        <f t="shared" si="701"/>
        <v>0</v>
      </c>
      <c r="G1911" s="25">
        <f t="shared" si="702"/>
        <v>1</v>
      </c>
      <c r="H1911" s="25">
        <f t="shared" si="703"/>
        <v>1900</v>
      </c>
      <c r="I1911" s="25">
        <f t="shared" si="704"/>
        <v>1900</v>
      </c>
      <c r="J1911" s="63">
        <f t="shared" si="705"/>
        <v>91</v>
      </c>
      <c r="K1911" s="25">
        <f t="shared" si="706"/>
        <v>0</v>
      </c>
      <c r="L1911" s="25">
        <f t="shared" si="707"/>
        <v>0</v>
      </c>
      <c r="M1911" s="25">
        <f t="shared" si="708"/>
        <v>114</v>
      </c>
      <c r="N1911" s="22">
        <f t="shared" si="709"/>
        <v>0</v>
      </c>
      <c r="O1911" s="22">
        <f t="shared" si="710"/>
        <v>0</v>
      </c>
      <c r="P1911" s="22">
        <f t="shared" si="693"/>
        <v>0</v>
      </c>
      <c r="Q1911" s="62"/>
      <c r="R1911" s="21">
        <f t="shared" si="694"/>
        <v>0</v>
      </c>
      <c r="S1911" s="21"/>
      <c r="T1911" s="56">
        <f t="shared" si="695"/>
        <v>0</v>
      </c>
      <c r="U1911" s="23" t="e">
        <f t="shared" si="696"/>
        <v>#DIV/0!</v>
      </c>
      <c r="V1911" s="23" t="str">
        <f t="shared" si="711"/>
        <v/>
      </c>
      <c r="W1911" s="24"/>
      <c r="X1911" s="55" t="str">
        <f t="shared" si="699"/>
        <v/>
      </c>
      <c r="Y1911" s="19"/>
      <c r="Z1911" s="26" t="e">
        <f t="shared" si="712"/>
        <v>#DIV/0!</v>
      </c>
      <c r="AA1911" s="26">
        <f t="shared" si="714"/>
        <v>0</v>
      </c>
      <c r="AB1911" s="26" t="str">
        <f t="shared" si="698"/>
        <v/>
      </c>
      <c r="AC1911" s="27">
        <f t="shared" si="715"/>
        <v>0</v>
      </c>
      <c r="AD1911" s="19"/>
      <c r="AE1911" s="19" t="str">
        <f t="shared" si="697"/>
        <v/>
      </c>
      <c r="AF1911" s="66" t="e">
        <f t="shared" si="713"/>
        <v>#VALUE!</v>
      </c>
    </row>
    <row r="1912" spans="1:32">
      <c r="A1912" s="16" t="str">
        <f t="shared" si="700"/>
        <v/>
      </c>
      <c r="B1912" s="29"/>
      <c r="C1912" s="17"/>
      <c r="D1912" s="32"/>
      <c r="E1912" s="18"/>
      <c r="F1912" s="25">
        <f t="shared" si="701"/>
        <v>0</v>
      </c>
      <c r="G1912" s="25">
        <f t="shared" si="702"/>
        <v>1</v>
      </c>
      <c r="H1912" s="25">
        <f t="shared" si="703"/>
        <v>1900</v>
      </c>
      <c r="I1912" s="25">
        <f t="shared" si="704"/>
        <v>1900</v>
      </c>
      <c r="J1912" s="63">
        <f t="shared" si="705"/>
        <v>91</v>
      </c>
      <c r="K1912" s="25">
        <f t="shared" si="706"/>
        <v>0</v>
      </c>
      <c r="L1912" s="25">
        <f t="shared" si="707"/>
        <v>0</v>
      </c>
      <c r="M1912" s="25">
        <f t="shared" si="708"/>
        <v>114</v>
      </c>
      <c r="N1912" s="22">
        <f t="shared" si="709"/>
        <v>0</v>
      </c>
      <c r="O1912" s="22">
        <f t="shared" si="710"/>
        <v>0</v>
      </c>
      <c r="P1912" s="22">
        <f t="shared" si="693"/>
        <v>0</v>
      </c>
      <c r="Q1912" s="62"/>
      <c r="R1912" s="21">
        <f t="shared" si="694"/>
        <v>0</v>
      </c>
      <c r="S1912" s="21"/>
      <c r="T1912" s="56">
        <f t="shared" si="695"/>
        <v>0</v>
      </c>
      <c r="U1912" s="23" t="e">
        <f t="shared" si="696"/>
        <v>#DIV/0!</v>
      </c>
      <c r="V1912" s="23" t="str">
        <f t="shared" si="711"/>
        <v/>
      </c>
      <c r="W1912" s="24"/>
      <c r="X1912" s="55" t="str">
        <f t="shared" si="699"/>
        <v/>
      </c>
      <c r="Y1912" s="19"/>
      <c r="Z1912" s="26" t="e">
        <f t="shared" si="712"/>
        <v>#DIV/0!</v>
      </c>
      <c r="AA1912" s="26">
        <f t="shared" si="714"/>
        <v>0</v>
      </c>
      <c r="AB1912" s="26" t="str">
        <f t="shared" si="698"/>
        <v/>
      </c>
      <c r="AC1912" s="27">
        <f t="shared" si="715"/>
        <v>0</v>
      </c>
      <c r="AD1912" s="19"/>
      <c r="AE1912" s="19" t="str">
        <f t="shared" si="697"/>
        <v/>
      </c>
      <c r="AF1912" s="66" t="e">
        <f t="shared" si="713"/>
        <v>#VALUE!</v>
      </c>
    </row>
    <row r="1913" spans="1:32">
      <c r="A1913" s="16" t="str">
        <f t="shared" si="700"/>
        <v/>
      </c>
      <c r="B1913" s="29"/>
      <c r="C1913" s="17"/>
      <c r="D1913" s="32"/>
      <c r="E1913" s="18"/>
      <c r="F1913" s="25">
        <f t="shared" si="701"/>
        <v>0</v>
      </c>
      <c r="G1913" s="25">
        <f t="shared" si="702"/>
        <v>1</v>
      </c>
      <c r="H1913" s="25">
        <f t="shared" si="703"/>
        <v>1900</v>
      </c>
      <c r="I1913" s="25">
        <f t="shared" si="704"/>
        <v>1900</v>
      </c>
      <c r="J1913" s="63">
        <f t="shared" si="705"/>
        <v>91</v>
      </c>
      <c r="K1913" s="25">
        <f t="shared" si="706"/>
        <v>0</v>
      </c>
      <c r="L1913" s="25">
        <f t="shared" si="707"/>
        <v>0</v>
      </c>
      <c r="M1913" s="25">
        <f t="shared" si="708"/>
        <v>114</v>
      </c>
      <c r="N1913" s="22">
        <f t="shared" si="709"/>
        <v>0</v>
      </c>
      <c r="O1913" s="22">
        <f t="shared" si="710"/>
        <v>0</v>
      </c>
      <c r="P1913" s="22">
        <f t="shared" si="693"/>
        <v>0</v>
      </c>
      <c r="Q1913" s="62"/>
      <c r="R1913" s="21">
        <f t="shared" si="694"/>
        <v>0</v>
      </c>
      <c r="S1913" s="21"/>
      <c r="T1913" s="56">
        <f t="shared" si="695"/>
        <v>0</v>
      </c>
      <c r="U1913" s="23" t="e">
        <f t="shared" si="696"/>
        <v>#DIV/0!</v>
      </c>
      <c r="V1913" s="23" t="str">
        <f t="shared" si="711"/>
        <v/>
      </c>
      <c r="W1913" s="24"/>
      <c r="X1913" s="55" t="str">
        <f t="shared" si="699"/>
        <v/>
      </c>
      <c r="Y1913" s="19"/>
      <c r="Z1913" s="26" t="e">
        <f t="shared" si="712"/>
        <v>#DIV/0!</v>
      </c>
      <c r="AA1913" s="26">
        <f t="shared" si="714"/>
        <v>0</v>
      </c>
      <c r="AB1913" s="26" t="str">
        <f t="shared" si="698"/>
        <v/>
      </c>
      <c r="AC1913" s="27">
        <f t="shared" si="715"/>
        <v>0</v>
      </c>
      <c r="AD1913" s="19"/>
      <c r="AE1913" s="19" t="str">
        <f t="shared" si="697"/>
        <v/>
      </c>
      <c r="AF1913" s="66" t="e">
        <f t="shared" si="713"/>
        <v>#VALUE!</v>
      </c>
    </row>
    <row r="1914" spans="1:32">
      <c r="A1914" s="16" t="str">
        <f t="shared" si="700"/>
        <v/>
      </c>
      <c r="B1914" s="29"/>
      <c r="C1914" s="17"/>
      <c r="D1914" s="32"/>
      <c r="E1914" s="18"/>
      <c r="F1914" s="25">
        <f t="shared" si="701"/>
        <v>0</v>
      </c>
      <c r="G1914" s="25">
        <f t="shared" si="702"/>
        <v>1</v>
      </c>
      <c r="H1914" s="25">
        <f t="shared" si="703"/>
        <v>1900</v>
      </c>
      <c r="I1914" s="25">
        <f t="shared" si="704"/>
        <v>1900</v>
      </c>
      <c r="J1914" s="63">
        <f t="shared" si="705"/>
        <v>91</v>
      </c>
      <c r="K1914" s="25">
        <f t="shared" si="706"/>
        <v>0</v>
      </c>
      <c r="L1914" s="25">
        <f t="shared" si="707"/>
        <v>0</v>
      </c>
      <c r="M1914" s="25">
        <f t="shared" si="708"/>
        <v>114</v>
      </c>
      <c r="N1914" s="22">
        <f t="shared" si="709"/>
        <v>0</v>
      </c>
      <c r="O1914" s="22">
        <f t="shared" si="710"/>
        <v>0</v>
      </c>
      <c r="P1914" s="22">
        <f t="shared" si="693"/>
        <v>0</v>
      </c>
      <c r="Q1914" s="62"/>
      <c r="R1914" s="21">
        <f t="shared" si="694"/>
        <v>0</v>
      </c>
      <c r="S1914" s="21"/>
      <c r="T1914" s="56">
        <f t="shared" si="695"/>
        <v>0</v>
      </c>
      <c r="U1914" s="23" t="e">
        <f t="shared" si="696"/>
        <v>#DIV/0!</v>
      </c>
      <c r="V1914" s="23" t="str">
        <f t="shared" si="711"/>
        <v/>
      </c>
      <c r="W1914" s="24"/>
      <c r="X1914" s="55" t="str">
        <f t="shared" si="699"/>
        <v/>
      </c>
      <c r="Y1914" s="19"/>
      <c r="Z1914" s="26" t="e">
        <f t="shared" si="712"/>
        <v>#DIV/0!</v>
      </c>
      <c r="AA1914" s="26">
        <f t="shared" si="714"/>
        <v>0</v>
      </c>
      <c r="AB1914" s="26" t="str">
        <f t="shared" si="698"/>
        <v/>
      </c>
      <c r="AC1914" s="27">
        <f t="shared" si="715"/>
        <v>0</v>
      </c>
      <c r="AD1914" s="19"/>
      <c r="AE1914" s="19" t="str">
        <f t="shared" si="697"/>
        <v/>
      </c>
      <c r="AF1914" s="66" t="e">
        <f t="shared" si="713"/>
        <v>#VALUE!</v>
      </c>
    </row>
    <row r="1915" spans="1:32">
      <c r="A1915" s="16" t="str">
        <f t="shared" si="700"/>
        <v/>
      </c>
      <c r="B1915" s="29"/>
      <c r="C1915" s="17"/>
      <c r="D1915" s="32"/>
      <c r="E1915" s="18"/>
      <c r="F1915" s="25">
        <f t="shared" si="701"/>
        <v>0</v>
      </c>
      <c r="G1915" s="25">
        <f t="shared" si="702"/>
        <v>1</v>
      </c>
      <c r="H1915" s="25">
        <f t="shared" si="703"/>
        <v>1900</v>
      </c>
      <c r="I1915" s="25">
        <f t="shared" si="704"/>
        <v>1900</v>
      </c>
      <c r="J1915" s="63">
        <f t="shared" si="705"/>
        <v>91</v>
      </c>
      <c r="K1915" s="25">
        <f t="shared" si="706"/>
        <v>0</v>
      </c>
      <c r="L1915" s="25">
        <f t="shared" si="707"/>
        <v>0</v>
      </c>
      <c r="M1915" s="25">
        <f t="shared" si="708"/>
        <v>114</v>
      </c>
      <c r="N1915" s="22">
        <f t="shared" si="709"/>
        <v>0</v>
      </c>
      <c r="O1915" s="22">
        <f t="shared" si="710"/>
        <v>0</v>
      </c>
      <c r="P1915" s="22">
        <f t="shared" si="693"/>
        <v>0</v>
      </c>
      <c r="Q1915" s="62"/>
      <c r="R1915" s="21">
        <f t="shared" si="694"/>
        <v>0</v>
      </c>
      <c r="S1915" s="21"/>
      <c r="T1915" s="56">
        <f t="shared" si="695"/>
        <v>0</v>
      </c>
      <c r="U1915" s="23" t="e">
        <f t="shared" si="696"/>
        <v>#DIV/0!</v>
      </c>
      <c r="V1915" s="23" t="str">
        <f t="shared" si="711"/>
        <v/>
      </c>
      <c r="W1915" s="24"/>
      <c r="X1915" s="55" t="str">
        <f t="shared" si="699"/>
        <v/>
      </c>
      <c r="Y1915" s="19"/>
      <c r="Z1915" s="26" t="e">
        <f t="shared" si="712"/>
        <v>#DIV/0!</v>
      </c>
      <c r="AA1915" s="26">
        <f t="shared" si="714"/>
        <v>0</v>
      </c>
      <c r="AB1915" s="26" t="str">
        <f t="shared" si="698"/>
        <v/>
      </c>
      <c r="AC1915" s="27">
        <f t="shared" si="715"/>
        <v>0</v>
      </c>
      <c r="AD1915" s="19"/>
      <c r="AE1915" s="19" t="str">
        <f t="shared" si="697"/>
        <v/>
      </c>
      <c r="AF1915" s="66" t="e">
        <f t="shared" si="713"/>
        <v>#VALUE!</v>
      </c>
    </row>
    <row r="1916" spans="1:32">
      <c r="A1916" s="16" t="str">
        <f t="shared" si="700"/>
        <v/>
      </c>
      <c r="B1916" s="29"/>
      <c r="C1916" s="17"/>
      <c r="D1916" s="32"/>
      <c r="E1916" s="18"/>
      <c r="F1916" s="25">
        <f t="shared" si="701"/>
        <v>0</v>
      </c>
      <c r="G1916" s="25">
        <f t="shared" si="702"/>
        <v>1</v>
      </c>
      <c r="H1916" s="25">
        <f t="shared" si="703"/>
        <v>1900</v>
      </c>
      <c r="I1916" s="25">
        <f t="shared" si="704"/>
        <v>1900</v>
      </c>
      <c r="J1916" s="63">
        <f t="shared" si="705"/>
        <v>91</v>
      </c>
      <c r="K1916" s="25">
        <f t="shared" si="706"/>
        <v>0</v>
      </c>
      <c r="L1916" s="25">
        <f t="shared" si="707"/>
        <v>0</v>
      </c>
      <c r="M1916" s="25">
        <f t="shared" si="708"/>
        <v>114</v>
      </c>
      <c r="N1916" s="22">
        <f t="shared" si="709"/>
        <v>0</v>
      </c>
      <c r="O1916" s="22">
        <f t="shared" si="710"/>
        <v>0</v>
      </c>
      <c r="P1916" s="22">
        <f t="shared" si="693"/>
        <v>0</v>
      </c>
      <c r="Q1916" s="62"/>
      <c r="R1916" s="21">
        <f t="shared" si="694"/>
        <v>0</v>
      </c>
      <c r="S1916" s="21"/>
      <c r="T1916" s="56">
        <f t="shared" si="695"/>
        <v>0</v>
      </c>
      <c r="U1916" s="23" t="e">
        <f t="shared" si="696"/>
        <v>#DIV/0!</v>
      </c>
      <c r="V1916" s="23" t="str">
        <f t="shared" si="711"/>
        <v/>
      </c>
      <c r="W1916" s="24"/>
      <c r="X1916" s="55" t="str">
        <f t="shared" si="699"/>
        <v/>
      </c>
      <c r="Y1916" s="19"/>
      <c r="Z1916" s="26" t="e">
        <f t="shared" si="712"/>
        <v>#DIV/0!</v>
      </c>
      <c r="AA1916" s="26">
        <f t="shared" si="714"/>
        <v>0</v>
      </c>
      <c r="AB1916" s="26" t="str">
        <f t="shared" si="698"/>
        <v/>
      </c>
      <c r="AC1916" s="27">
        <f t="shared" si="715"/>
        <v>0</v>
      </c>
      <c r="AD1916" s="19"/>
      <c r="AE1916" s="19" t="str">
        <f t="shared" si="697"/>
        <v/>
      </c>
      <c r="AF1916" s="66" t="e">
        <f t="shared" si="713"/>
        <v>#VALUE!</v>
      </c>
    </row>
    <row r="1917" spans="1:32">
      <c r="A1917" s="16" t="str">
        <f t="shared" si="700"/>
        <v/>
      </c>
      <c r="B1917" s="29"/>
      <c r="C1917" s="17"/>
      <c r="D1917" s="32"/>
      <c r="E1917" s="18"/>
      <c r="F1917" s="25">
        <f t="shared" si="701"/>
        <v>0</v>
      </c>
      <c r="G1917" s="25">
        <f t="shared" si="702"/>
        <v>1</v>
      </c>
      <c r="H1917" s="25">
        <f t="shared" si="703"/>
        <v>1900</v>
      </c>
      <c r="I1917" s="25">
        <f t="shared" si="704"/>
        <v>1900</v>
      </c>
      <c r="J1917" s="63">
        <f t="shared" si="705"/>
        <v>91</v>
      </c>
      <c r="K1917" s="25">
        <f t="shared" si="706"/>
        <v>0</v>
      </c>
      <c r="L1917" s="25">
        <f t="shared" si="707"/>
        <v>0</v>
      </c>
      <c r="M1917" s="25">
        <f t="shared" si="708"/>
        <v>114</v>
      </c>
      <c r="N1917" s="22">
        <f t="shared" si="709"/>
        <v>0</v>
      </c>
      <c r="O1917" s="22">
        <f t="shared" si="710"/>
        <v>0</v>
      </c>
      <c r="P1917" s="22">
        <f t="shared" si="693"/>
        <v>0</v>
      </c>
      <c r="Q1917" s="62"/>
      <c r="R1917" s="21">
        <f t="shared" si="694"/>
        <v>0</v>
      </c>
      <c r="S1917" s="21"/>
      <c r="T1917" s="56">
        <f t="shared" si="695"/>
        <v>0</v>
      </c>
      <c r="U1917" s="23" t="e">
        <f t="shared" si="696"/>
        <v>#DIV/0!</v>
      </c>
      <c r="V1917" s="23" t="str">
        <f t="shared" si="711"/>
        <v/>
      </c>
      <c r="W1917" s="24"/>
      <c r="X1917" s="55" t="str">
        <f t="shared" si="699"/>
        <v/>
      </c>
      <c r="Y1917" s="19"/>
      <c r="Z1917" s="26" t="e">
        <f t="shared" si="712"/>
        <v>#DIV/0!</v>
      </c>
      <c r="AA1917" s="26">
        <f t="shared" si="714"/>
        <v>0</v>
      </c>
      <c r="AB1917" s="26" t="str">
        <f t="shared" si="698"/>
        <v/>
      </c>
      <c r="AC1917" s="27">
        <f t="shared" si="715"/>
        <v>0</v>
      </c>
      <c r="AD1917" s="19"/>
      <c r="AE1917" s="19" t="str">
        <f t="shared" si="697"/>
        <v/>
      </c>
      <c r="AF1917" s="66" t="e">
        <f t="shared" si="713"/>
        <v>#VALUE!</v>
      </c>
    </row>
    <row r="1918" spans="1:32">
      <c r="A1918" s="16" t="str">
        <f t="shared" si="700"/>
        <v/>
      </c>
      <c r="B1918" s="29"/>
      <c r="C1918" s="17"/>
      <c r="D1918" s="32"/>
      <c r="E1918" s="18"/>
      <c r="F1918" s="25">
        <f t="shared" si="701"/>
        <v>0</v>
      </c>
      <c r="G1918" s="25">
        <f t="shared" si="702"/>
        <v>1</v>
      </c>
      <c r="H1918" s="25">
        <f t="shared" si="703"/>
        <v>1900</v>
      </c>
      <c r="I1918" s="25">
        <f t="shared" si="704"/>
        <v>1900</v>
      </c>
      <c r="J1918" s="63">
        <f t="shared" si="705"/>
        <v>91</v>
      </c>
      <c r="K1918" s="25">
        <f t="shared" si="706"/>
        <v>0</v>
      </c>
      <c r="L1918" s="25">
        <f t="shared" si="707"/>
        <v>0</v>
      </c>
      <c r="M1918" s="25">
        <f t="shared" si="708"/>
        <v>114</v>
      </c>
      <c r="N1918" s="22">
        <f t="shared" si="709"/>
        <v>0</v>
      </c>
      <c r="O1918" s="22">
        <f t="shared" si="710"/>
        <v>0</v>
      </c>
      <c r="P1918" s="22">
        <f t="shared" si="693"/>
        <v>0</v>
      </c>
      <c r="Q1918" s="62"/>
      <c r="R1918" s="21">
        <f t="shared" si="694"/>
        <v>0</v>
      </c>
      <c r="S1918" s="21"/>
      <c r="T1918" s="56">
        <f t="shared" si="695"/>
        <v>0</v>
      </c>
      <c r="U1918" s="23" t="e">
        <f t="shared" si="696"/>
        <v>#DIV/0!</v>
      </c>
      <c r="V1918" s="23" t="str">
        <f t="shared" si="711"/>
        <v/>
      </c>
      <c r="W1918" s="24"/>
      <c r="X1918" s="55" t="str">
        <f t="shared" si="699"/>
        <v/>
      </c>
      <c r="Y1918" s="19"/>
      <c r="Z1918" s="26" t="e">
        <f t="shared" si="712"/>
        <v>#DIV/0!</v>
      </c>
      <c r="AA1918" s="26">
        <f t="shared" si="714"/>
        <v>0</v>
      </c>
      <c r="AB1918" s="26" t="str">
        <f t="shared" si="698"/>
        <v/>
      </c>
      <c r="AC1918" s="27">
        <f t="shared" si="715"/>
        <v>0</v>
      </c>
      <c r="AD1918" s="19"/>
      <c r="AE1918" s="19" t="str">
        <f t="shared" si="697"/>
        <v/>
      </c>
      <c r="AF1918" s="66" t="e">
        <f t="shared" si="713"/>
        <v>#VALUE!</v>
      </c>
    </row>
    <row r="1919" spans="1:32">
      <c r="A1919" s="16" t="str">
        <f t="shared" si="700"/>
        <v/>
      </c>
      <c r="B1919" s="29"/>
      <c r="C1919" s="17"/>
      <c r="D1919" s="32"/>
      <c r="E1919" s="18"/>
      <c r="F1919" s="25">
        <f t="shared" si="701"/>
        <v>0</v>
      </c>
      <c r="G1919" s="25">
        <f t="shared" si="702"/>
        <v>1</v>
      </c>
      <c r="H1919" s="25">
        <f t="shared" si="703"/>
        <v>1900</v>
      </c>
      <c r="I1919" s="25">
        <f t="shared" si="704"/>
        <v>1900</v>
      </c>
      <c r="J1919" s="63">
        <f t="shared" si="705"/>
        <v>91</v>
      </c>
      <c r="K1919" s="25">
        <f t="shared" si="706"/>
        <v>0</v>
      </c>
      <c r="L1919" s="25">
        <f t="shared" si="707"/>
        <v>0</v>
      </c>
      <c r="M1919" s="25">
        <f t="shared" si="708"/>
        <v>114</v>
      </c>
      <c r="N1919" s="22">
        <f t="shared" si="709"/>
        <v>0</v>
      </c>
      <c r="O1919" s="22">
        <f t="shared" si="710"/>
        <v>0</v>
      </c>
      <c r="P1919" s="22">
        <f t="shared" si="693"/>
        <v>0</v>
      </c>
      <c r="Q1919" s="62"/>
      <c r="R1919" s="21">
        <f t="shared" si="694"/>
        <v>0</v>
      </c>
      <c r="S1919" s="21"/>
      <c r="T1919" s="56">
        <f t="shared" si="695"/>
        <v>0</v>
      </c>
      <c r="U1919" s="23" t="e">
        <f t="shared" si="696"/>
        <v>#DIV/0!</v>
      </c>
      <c r="V1919" s="23" t="str">
        <f t="shared" si="711"/>
        <v/>
      </c>
      <c r="W1919" s="24"/>
      <c r="X1919" s="55" t="str">
        <f t="shared" si="699"/>
        <v/>
      </c>
      <c r="Y1919" s="19"/>
      <c r="Z1919" s="26" t="e">
        <f t="shared" si="712"/>
        <v>#DIV/0!</v>
      </c>
      <c r="AA1919" s="26">
        <f t="shared" si="714"/>
        <v>0</v>
      </c>
      <c r="AB1919" s="26" t="str">
        <f t="shared" si="698"/>
        <v/>
      </c>
      <c r="AC1919" s="27">
        <f t="shared" si="715"/>
        <v>0</v>
      </c>
      <c r="AD1919" s="19"/>
      <c r="AE1919" s="19" t="str">
        <f t="shared" si="697"/>
        <v/>
      </c>
      <c r="AF1919" s="66" t="e">
        <f t="shared" si="713"/>
        <v>#VALUE!</v>
      </c>
    </row>
    <row r="1920" spans="1:32">
      <c r="A1920" s="16" t="str">
        <f t="shared" si="700"/>
        <v/>
      </c>
      <c r="B1920" s="29"/>
      <c r="C1920" s="17"/>
      <c r="D1920" s="32"/>
      <c r="E1920" s="18"/>
      <c r="F1920" s="25">
        <f t="shared" si="701"/>
        <v>0</v>
      </c>
      <c r="G1920" s="25">
        <f t="shared" si="702"/>
        <v>1</v>
      </c>
      <c r="H1920" s="25">
        <f t="shared" si="703"/>
        <v>1900</v>
      </c>
      <c r="I1920" s="25">
        <f t="shared" si="704"/>
        <v>1900</v>
      </c>
      <c r="J1920" s="63">
        <f t="shared" si="705"/>
        <v>91</v>
      </c>
      <c r="K1920" s="25">
        <f t="shared" si="706"/>
        <v>0</v>
      </c>
      <c r="L1920" s="25">
        <f t="shared" si="707"/>
        <v>0</v>
      </c>
      <c r="M1920" s="25">
        <f t="shared" si="708"/>
        <v>114</v>
      </c>
      <c r="N1920" s="22">
        <f t="shared" si="709"/>
        <v>0</v>
      </c>
      <c r="O1920" s="22">
        <f t="shared" si="710"/>
        <v>0</v>
      </c>
      <c r="P1920" s="22">
        <f t="shared" si="693"/>
        <v>0</v>
      </c>
      <c r="Q1920" s="62"/>
      <c r="R1920" s="21">
        <f t="shared" si="694"/>
        <v>0</v>
      </c>
      <c r="S1920" s="21"/>
      <c r="T1920" s="56">
        <f t="shared" si="695"/>
        <v>0</v>
      </c>
      <c r="U1920" s="23" t="e">
        <f t="shared" si="696"/>
        <v>#DIV/0!</v>
      </c>
      <c r="V1920" s="23" t="str">
        <f t="shared" si="711"/>
        <v/>
      </c>
      <c r="W1920" s="24"/>
      <c r="X1920" s="55" t="str">
        <f t="shared" si="699"/>
        <v/>
      </c>
      <c r="Y1920" s="19"/>
      <c r="Z1920" s="26" t="e">
        <f t="shared" si="712"/>
        <v>#DIV/0!</v>
      </c>
      <c r="AA1920" s="26">
        <f t="shared" si="714"/>
        <v>0</v>
      </c>
      <c r="AB1920" s="26" t="str">
        <f t="shared" si="698"/>
        <v/>
      </c>
      <c r="AC1920" s="27">
        <f t="shared" si="715"/>
        <v>0</v>
      </c>
      <c r="AD1920" s="19"/>
      <c r="AE1920" s="19" t="str">
        <f t="shared" si="697"/>
        <v/>
      </c>
      <c r="AF1920" s="66" t="e">
        <f t="shared" si="713"/>
        <v>#VALUE!</v>
      </c>
    </row>
    <row r="1921" spans="1:32">
      <c r="A1921" s="16" t="str">
        <f t="shared" si="700"/>
        <v/>
      </c>
      <c r="B1921" s="29"/>
      <c r="C1921" s="17"/>
      <c r="D1921" s="32"/>
      <c r="E1921" s="18"/>
      <c r="F1921" s="25">
        <f t="shared" si="701"/>
        <v>0</v>
      </c>
      <c r="G1921" s="25">
        <f t="shared" si="702"/>
        <v>1</v>
      </c>
      <c r="H1921" s="25">
        <f t="shared" si="703"/>
        <v>1900</v>
      </c>
      <c r="I1921" s="25">
        <f t="shared" si="704"/>
        <v>1900</v>
      </c>
      <c r="J1921" s="63">
        <f t="shared" si="705"/>
        <v>91</v>
      </c>
      <c r="K1921" s="25">
        <f t="shared" si="706"/>
        <v>0</v>
      </c>
      <c r="L1921" s="25">
        <f t="shared" si="707"/>
        <v>0</v>
      </c>
      <c r="M1921" s="25">
        <f t="shared" si="708"/>
        <v>114</v>
      </c>
      <c r="N1921" s="22">
        <f t="shared" si="709"/>
        <v>0</v>
      </c>
      <c r="O1921" s="22">
        <f t="shared" si="710"/>
        <v>0</v>
      </c>
      <c r="P1921" s="22">
        <f t="shared" si="693"/>
        <v>0</v>
      </c>
      <c r="Q1921" s="62"/>
      <c r="R1921" s="21">
        <f t="shared" si="694"/>
        <v>0</v>
      </c>
      <c r="S1921" s="21"/>
      <c r="T1921" s="56">
        <f t="shared" si="695"/>
        <v>0</v>
      </c>
      <c r="U1921" s="23" t="e">
        <f t="shared" si="696"/>
        <v>#DIV/0!</v>
      </c>
      <c r="V1921" s="23" t="str">
        <f t="shared" si="711"/>
        <v/>
      </c>
      <c r="W1921" s="24"/>
      <c r="X1921" s="55" t="str">
        <f t="shared" si="699"/>
        <v/>
      </c>
      <c r="Y1921" s="19"/>
      <c r="Z1921" s="26" t="e">
        <f t="shared" si="712"/>
        <v>#DIV/0!</v>
      </c>
      <c r="AA1921" s="26">
        <f t="shared" si="714"/>
        <v>0</v>
      </c>
      <c r="AB1921" s="26" t="str">
        <f t="shared" si="698"/>
        <v/>
      </c>
      <c r="AC1921" s="27">
        <f t="shared" si="715"/>
        <v>0</v>
      </c>
      <c r="AD1921" s="19"/>
      <c r="AE1921" s="19" t="str">
        <f t="shared" si="697"/>
        <v/>
      </c>
      <c r="AF1921" s="66" t="e">
        <f t="shared" si="713"/>
        <v>#VALUE!</v>
      </c>
    </row>
    <row r="1922" spans="1:32">
      <c r="A1922" s="16" t="str">
        <f t="shared" si="700"/>
        <v/>
      </c>
      <c r="B1922" s="29"/>
      <c r="C1922" s="17"/>
      <c r="D1922" s="32"/>
      <c r="E1922" s="18"/>
      <c r="F1922" s="25">
        <f t="shared" si="701"/>
        <v>0</v>
      </c>
      <c r="G1922" s="25">
        <f t="shared" si="702"/>
        <v>1</v>
      </c>
      <c r="H1922" s="25">
        <f t="shared" si="703"/>
        <v>1900</v>
      </c>
      <c r="I1922" s="25">
        <f t="shared" si="704"/>
        <v>1900</v>
      </c>
      <c r="J1922" s="63">
        <f t="shared" si="705"/>
        <v>91</v>
      </c>
      <c r="K1922" s="25">
        <f t="shared" si="706"/>
        <v>0</v>
      </c>
      <c r="L1922" s="25">
        <f t="shared" si="707"/>
        <v>0</v>
      </c>
      <c r="M1922" s="25">
        <f t="shared" si="708"/>
        <v>114</v>
      </c>
      <c r="N1922" s="22">
        <f t="shared" si="709"/>
        <v>0</v>
      </c>
      <c r="O1922" s="22">
        <f t="shared" si="710"/>
        <v>0</v>
      </c>
      <c r="P1922" s="22">
        <f t="shared" si="693"/>
        <v>0</v>
      </c>
      <c r="Q1922" s="62"/>
      <c r="R1922" s="21">
        <f t="shared" si="694"/>
        <v>0</v>
      </c>
      <c r="S1922" s="21"/>
      <c r="T1922" s="56">
        <f t="shared" si="695"/>
        <v>0</v>
      </c>
      <c r="U1922" s="23" t="e">
        <f t="shared" si="696"/>
        <v>#DIV/0!</v>
      </c>
      <c r="V1922" s="23" t="str">
        <f t="shared" si="711"/>
        <v/>
      </c>
      <c r="W1922" s="24"/>
      <c r="X1922" s="55" t="str">
        <f t="shared" si="699"/>
        <v/>
      </c>
      <c r="Y1922" s="19"/>
      <c r="Z1922" s="26" t="e">
        <f t="shared" si="712"/>
        <v>#DIV/0!</v>
      </c>
      <c r="AA1922" s="26">
        <f t="shared" si="714"/>
        <v>0</v>
      </c>
      <c r="AB1922" s="26" t="str">
        <f t="shared" si="698"/>
        <v/>
      </c>
      <c r="AC1922" s="27">
        <f t="shared" si="715"/>
        <v>0</v>
      </c>
      <c r="AD1922" s="19"/>
      <c r="AE1922" s="19" t="str">
        <f t="shared" si="697"/>
        <v/>
      </c>
      <c r="AF1922" s="66" t="e">
        <f t="shared" si="713"/>
        <v>#VALUE!</v>
      </c>
    </row>
    <row r="1923" spans="1:32">
      <c r="A1923" s="16" t="str">
        <f t="shared" si="700"/>
        <v/>
      </c>
      <c r="B1923" s="29"/>
      <c r="C1923" s="17"/>
      <c r="D1923" s="32"/>
      <c r="E1923" s="18"/>
      <c r="F1923" s="25">
        <f t="shared" si="701"/>
        <v>0</v>
      </c>
      <c r="G1923" s="25">
        <f t="shared" si="702"/>
        <v>1</v>
      </c>
      <c r="H1923" s="25">
        <f t="shared" si="703"/>
        <v>1900</v>
      </c>
      <c r="I1923" s="25">
        <f t="shared" si="704"/>
        <v>1900</v>
      </c>
      <c r="J1923" s="63">
        <f t="shared" si="705"/>
        <v>91</v>
      </c>
      <c r="K1923" s="25">
        <f t="shared" si="706"/>
        <v>0</v>
      </c>
      <c r="L1923" s="25">
        <f t="shared" si="707"/>
        <v>0</v>
      </c>
      <c r="M1923" s="25">
        <f t="shared" si="708"/>
        <v>114</v>
      </c>
      <c r="N1923" s="22">
        <f t="shared" si="709"/>
        <v>0</v>
      </c>
      <c r="O1923" s="22">
        <f t="shared" si="710"/>
        <v>0</v>
      </c>
      <c r="P1923" s="22">
        <f t="shared" ref="P1923:P1986" si="716">+IF(O1923&lt;0,0,O1923)</f>
        <v>0</v>
      </c>
      <c r="Q1923" s="62"/>
      <c r="R1923" s="21">
        <f t="shared" ref="R1923:R1986" si="717">+IF(Q1923="",P1923,Q1923)</f>
        <v>0</v>
      </c>
      <c r="S1923" s="21"/>
      <c r="T1923" s="56">
        <f t="shared" ref="T1923:T1986" si="718">IF((5%*E1923)&gt;R1923,R1923,(E1923*5%))</f>
        <v>0</v>
      </c>
      <c r="U1923" s="23" t="e">
        <f t="shared" ref="U1923:U1986" si="719">IF(T1923="0","No Further Usefule Life",((E1923-T1923)/(E1923*D1923)))</f>
        <v>#DIV/0!</v>
      </c>
      <c r="V1923" s="23" t="str">
        <f t="shared" si="711"/>
        <v/>
      </c>
      <c r="W1923" s="24"/>
      <c r="X1923" s="55" t="str">
        <f t="shared" si="699"/>
        <v/>
      </c>
      <c r="Y1923" s="19"/>
      <c r="Z1923" s="26" t="e">
        <f t="shared" si="712"/>
        <v>#DIV/0!</v>
      </c>
      <c r="AA1923" s="26">
        <f t="shared" si="714"/>
        <v>0</v>
      </c>
      <c r="AB1923" s="26" t="str">
        <f t="shared" si="698"/>
        <v/>
      </c>
      <c r="AC1923" s="27">
        <f t="shared" si="715"/>
        <v>0</v>
      </c>
      <c r="AD1923" s="19"/>
      <c r="AE1923" s="19" t="str">
        <f t="shared" ref="AE1923:AE1986" si="720">IF(W1923="","",IF(W1923&gt;V1923,"Charge from Profit &amp; Loss Account","Charge from Retained Earning"))</f>
        <v/>
      </c>
      <c r="AF1923" s="66" t="e">
        <f t="shared" si="713"/>
        <v>#VALUE!</v>
      </c>
    </row>
    <row r="1924" spans="1:32">
      <c r="A1924" s="16" t="str">
        <f t="shared" si="700"/>
        <v/>
      </c>
      <c r="B1924" s="29"/>
      <c r="C1924" s="17"/>
      <c r="D1924" s="32"/>
      <c r="E1924" s="18"/>
      <c r="F1924" s="25">
        <f t="shared" si="701"/>
        <v>0</v>
      </c>
      <c r="G1924" s="25">
        <f t="shared" si="702"/>
        <v>1</v>
      </c>
      <c r="H1924" s="25">
        <f t="shared" si="703"/>
        <v>1900</v>
      </c>
      <c r="I1924" s="25">
        <f t="shared" si="704"/>
        <v>1900</v>
      </c>
      <c r="J1924" s="63">
        <f t="shared" si="705"/>
        <v>91</v>
      </c>
      <c r="K1924" s="25">
        <f t="shared" si="706"/>
        <v>0</v>
      </c>
      <c r="L1924" s="25">
        <f t="shared" si="707"/>
        <v>0</v>
      </c>
      <c r="M1924" s="25">
        <f t="shared" si="708"/>
        <v>114</v>
      </c>
      <c r="N1924" s="22">
        <f t="shared" si="709"/>
        <v>0</v>
      </c>
      <c r="O1924" s="22">
        <f t="shared" si="710"/>
        <v>0</v>
      </c>
      <c r="P1924" s="22">
        <f t="shared" si="716"/>
        <v>0</v>
      </c>
      <c r="Q1924" s="62"/>
      <c r="R1924" s="21">
        <f t="shared" si="717"/>
        <v>0</v>
      </c>
      <c r="S1924" s="21"/>
      <c r="T1924" s="56">
        <f t="shared" si="718"/>
        <v>0</v>
      </c>
      <c r="U1924" s="23" t="e">
        <f t="shared" si="719"/>
        <v>#DIV/0!</v>
      </c>
      <c r="V1924" s="23" t="str">
        <f t="shared" si="711"/>
        <v/>
      </c>
      <c r="W1924" s="24"/>
      <c r="X1924" s="55" t="str">
        <f t="shared" si="699"/>
        <v/>
      </c>
      <c r="Y1924" s="19"/>
      <c r="Z1924" s="26" t="e">
        <f t="shared" si="712"/>
        <v>#DIV/0!</v>
      </c>
      <c r="AA1924" s="26">
        <f t="shared" si="714"/>
        <v>0</v>
      </c>
      <c r="AB1924" s="26" t="str">
        <f t="shared" ref="AB1924:AB1987" si="721">IF(E1924="","",IF(X1924&lt;1,AF1924,(AC1924/E1924)))</f>
        <v/>
      </c>
      <c r="AC1924" s="27">
        <f t="shared" si="715"/>
        <v>0</v>
      </c>
      <c r="AD1924" s="19"/>
      <c r="AE1924" s="19" t="str">
        <f t="shared" si="720"/>
        <v/>
      </c>
      <c r="AF1924" s="66" t="e">
        <f t="shared" si="713"/>
        <v>#VALUE!</v>
      </c>
    </row>
    <row r="1925" spans="1:32">
      <c r="A1925" s="16" t="str">
        <f t="shared" si="700"/>
        <v/>
      </c>
      <c r="B1925" s="29"/>
      <c r="C1925" s="17"/>
      <c r="D1925" s="32"/>
      <c r="E1925" s="18"/>
      <c r="F1925" s="25">
        <f t="shared" si="701"/>
        <v>0</v>
      </c>
      <c r="G1925" s="25">
        <f t="shared" si="702"/>
        <v>1</v>
      </c>
      <c r="H1925" s="25">
        <f t="shared" si="703"/>
        <v>1900</v>
      </c>
      <c r="I1925" s="25">
        <f t="shared" si="704"/>
        <v>1900</v>
      </c>
      <c r="J1925" s="63">
        <f t="shared" si="705"/>
        <v>91</v>
      </c>
      <c r="K1925" s="25">
        <f t="shared" si="706"/>
        <v>0</v>
      </c>
      <c r="L1925" s="25">
        <f t="shared" si="707"/>
        <v>0</v>
      </c>
      <c r="M1925" s="25">
        <f t="shared" si="708"/>
        <v>114</v>
      </c>
      <c r="N1925" s="22">
        <f t="shared" si="709"/>
        <v>0</v>
      </c>
      <c r="O1925" s="22">
        <f t="shared" si="710"/>
        <v>0</v>
      </c>
      <c r="P1925" s="22">
        <f t="shared" si="716"/>
        <v>0</v>
      </c>
      <c r="Q1925" s="62"/>
      <c r="R1925" s="21">
        <f t="shared" si="717"/>
        <v>0</v>
      </c>
      <c r="S1925" s="21"/>
      <c r="T1925" s="56">
        <f t="shared" si="718"/>
        <v>0</v>
      </c>
      <c r="U1925" s="23" t="e">
        <f t="shared" si="719"/>
        <v>#DIV/0!</v>
      </c>
      <c r="V1925" s="23" t="str">
        <f t="shared" si="711"/>
        <v/>
      </c>
      <c r="W1925" s="24"/>
      <c r="X1925" s="55" t="str">
        <f t="shared" ref="X1925:X1988" si="722">IF(W1925="","",IF(V1925&gt;W1925,"0",W1925-V1925))</f>
        <v/>
      </c>
      <c r="Y1925" s="19"/>
      <c r="Z1925" s="26" t="e">
        <f t="shared" si="712"/>
        <v>#DIV/0!</v>
      </c>
      <c r="AA1925" s="26">
        <f t="shared" si="714"/>
        <v>0</v>
      </c>
      <c r="AB1925" s="26" t="str">
        <f t="shared" si="721"/>
        <v/>
      </c>
      <c r="AC1925" s="27">
        <f t="shared" si="715"/>
        <v>0</v>
      </c>
      <c r="AD1925" s="19"/>
      <c r="AE1925" s="19" t="str">
        <f t="shared" si="720"/>
        <v/>
      </c>
      <c r="AF1925" s="66" t="e">
        <f t="shared" si="713"/>
        <v>#VALUE!</v>
      </c>
    </row>
    <row r="1926" spans="1:32">
      <c r="A1926" s="16" t="str">
        <f t="shared" si="700"/>
        <v/>
      </c>
      <c r="B1926" s="29"/>
      <c r="C1926" s="17"/>
      <c r="D1926" s="32"/>
      <c r="E1926" s="18"/>
      <c r="F1926" s="25">
        <f t="shared" si="701"/>
        <v>0</v>
      </c>
      <c r="G1926" s="25">
        <f t="shared" si="702"/>
        <v>1</v>
      </c>
      <c r="H1926" s="25">
        <f t="shared" si="703"/>
        <v>1900</v>
      </c>
      <c r="I1926" s="25">
        <f t="shared" si="704"/>
        <v>1900</v>
      </c>
      <c r="J1926" s="63">
        <f t="shared" si="705"/>
        <v>91</v>
      </c>
      <c r="K1926" s="25">
        <f t="shared" si="706"/>
        <v>0</v>
      </c>
      <c r="L1926" s="25">
        <f t="shared" si="707"/>
        <v>0</v>
      </c>
      <c r="M1926" s="25">
        <f t="shared" si="708"/>
        <v>114</v>
      </c>
      <c r="N1926" s="22">
        <f t="shared" si="709"/>
        <v>0</v>
      </c>
      <c r="O1926" s="22">
        <f t="shared" si="710"/>
        <v>0</v>
      </c>
      <c r="P1926" s="22">
        <f t="shared" si="716"/>
        <v>0</v>
      </c>
      <c r="Q1926" s="62"/>
      <c r="R1926" s="21">
        <f t="shared" si="717"/>
        <v>0</v>
      </c>
      <c r="S1926" s="21"/>
      <c r="T1926" s="56">
        <f t="shared" si="718"/>
        <v>0</v>
      </c>
      <c r="U1926" s="23" t="e">
        <f t="shared" si="719"/>
        <v>#DIV/0!</v>
      </c>
      <c r="V1926" s="23" t="str">
        <f t="shared" si="711"/>
        <v/>
      </c>
      <c r="W1926" s="24"/>
      <c r="X1926" s="55" t="str">
        <f t="shared" si="722"/>
        <v/>
      </c>
      <c r="Y1926" s="19"/>
      <c r="Z1926" s="26" t="e">
        <f t="shared" si="712"/>
        <v>#DIV/0!</v>
      </c>
      <c r="AA1926" s="26">
        <f t="shared" si="714"/>
        <v>0</v>
      </c>
      <c r="AB1926" s="26" t="str">
        <f t="shared" si="721"/>
        <v/>
      </c>
      <c r="AC1926" s="27">
        <f t="shared" si="715"/>
        <v>0</v>
      </c>
      <c r="AD1926" s="19"/>
      <c r="AE1926" s="19" t="str">
        <f t="shared" si="720"/>
        <v/>
      </c>
      <c r="AF1926" s="66" t="e">
        <f t="shared" si="713"/>
        <v>#VALUE!</v>
      </c>
    </row>
    <row r="1927" spans="1:32">
      <c r="A1927" s="16" t="str">
        <f t="shared" si="700"/>
        <v/>
      </c>
      <c r="B1927" s="29"/>
      <c r="C1927" s="17"/>
      <c r="D1927" s="32"/>
      <c r="E1927" s="18"/>
      <c r="F1927" s="25">
        <f t="shared" si="701"/>
        <v>0</v>
      </c>
      <c r="G1927" s="25">
        <f t="shared" si="702"/>
        <v>1</v>
      </c>
      <c r="H1927" s="25">
        <f t="shared" si="703"/>
        <v>1900</v>
      </c>
      <c r="I1927" s="25">
        <f t="shared" si="704"/>
        <v>1900</v>
      </c>
      <c r="J1927" s="63">
        <f t="shared" si="705"/>
        <v>91</v>
      </c>
      <c r="K1927" s="25">
        <f t="shared" si="706"/>
        <v>0</v>
      </c>
      <c r="L1927" s="25">
        <f t="shared" si="707"/>
        <v>0</v>
      </c>
      <c r="M1927" s="25">
        <f t="shared" si="708"/>
        <v>114</v>
      </c>
      <c r="N1927" s="22">
        <f t="shared" si="709"/>
        <v>0</v>
      </c>
      <c r="O1927" s="22">
        <f t="shared" si="710"/>
        <v>0</v>
      </c>
      <c r="P1927" s="22">
        <f t="shared" si="716"/>
        <v>0</v>
      </c>
      <c r="Q1927" s="62"/>
      <c r="R1927" s="21">
        <f t="shared" si="717"/>
        <v>0</v>
      </c>
      <c r="S1927" s="21"/>
      <c r="T1927" s="56">
        <f t="shared" si="718"/>
        <v>0</v>
      </c>
      <c r="U1927" s="23" t="e">
        <f t="shared" si="719"/>
        <v>#DIV/0!</v>
      </c>
      <c r="V1927" s="23" t="str">
        <f t="shared" si="711"/>
        <v/>
      </c>
      <c r="W1927" s="24"/>
      <c r="X1927" s="55" t="str">
        <f t="shared" si="722"/>
        <v/>
      </c>
      <c r="Y1927" s="19"/>
      <c r="Z1927" s="26" t="e">
        <f t="shared" si="712"/>
        <v>#DIV/0!</v>
      </c>
      <c r="AA1927" s="26">
        <f t="shared" si="714"/>
        <v>0</v>
      </c>
      <c r="AB1927" s="26" t="str">
        <f t="shared" si="721"/>
        <v/>
      </c>
      <c r="AC1927" s="27">
        <f t="shared" si="715"/>
        <v>0</v>
      </c>
      <c r="AD1927" s="19"/>
      <c r="AE1927" s="19" t="str">
        <f t="shared" si="720"/>
        <v/>
      </c>
      <c r="AF1927" s="66" t="e">
        <f t="shared" si="713"/>
        <v>#VALUE!</v>
      </c>
    </row>
    <row r="1928" spans="1:32">
      <c r="A1928" s="16" t="str">
        <f t="shared" si="700"/>
        <v/>
      </c>
      <c r="B1928" s="29"/>
      <c r="C1928" s="17"/>
      <c r="D1928" s="32"/>
      <c r="E1928" s="18"/>
      <c r="F1928" s="25">
        <f t="shared" si="701"/>
        <v>0</v>
      </c>
      <c r="G1928" s="25">
        <f t="shared" si="702"/>
        <v>1</v>
      </c>
      <c r="H1928" s="25">
        <f t="shared" si="703"/>
        <v>1900</v>
      </c>
      <c r="I1928" s="25">
        <f t="shared" si="704"/>
        <v>1900</v>
      </c>
      <c r="J1928" s="63">
        <f t="shared" si="705"/>
        <v>91</v>
      </c>
      <c r="K1928" s="25">
        <f t="shared" si="706"/>
        <v>0</v>
      </c>
      <c r="L1928" s="25">
        <f t="shared" si="707"/>
        <v>0</v>
      </c>
      <c r="M1928" s="25">
        <f t="shared" si="708"/>
        <v>114</v>
      </c>
      <c r="N1928" s="22">
        <f t="shared" si="709"/>
        <v>0</v>
      </c>
      <c r="O1928" s="22">
        <f t="shared" si="710"/>
        <v>0</v>
      </c>
      <c r="P1928" s="22">
        <f t="shared" si="716"/>
        <v>0</v>
      </c>
      <c r="Q1928" s="62"/>
      <c r="R1928" s="21">
        <f t="shared" si="717"/>
        <v>0</v>
      </c>
      <c r="S1928" s="21"/>
      <c r="T1928" s="56">
        <f t="shared" si="718"/>
        <v>0</v>
      </c>
      <c r="U1928" s="23" t="e">
        <f t="shared" si="719"/>
        <v>#DIV/0!</v>
      </c>
      <c r="V1928" s="23" t="str">
        <f t="shared" si="711"/>
        <v/>
      </c>
      <c r="W1928" s="24"/>
      <c r="X1928" s="55" t="str">
        <f t="shared" si="722"/>
        <v/>
      </c>
      <c r="Y1928" s="19"/>
      <c r="Z1928" s="26" t="e">
        <f t="shared" si="712"/>
        <v>#DIV/0!</v>
      </c>
      <c r="AA1928" s="26">
        <f t="shared" si="714"/>
        <v>0</v>
      </c>
      <c r="AB1928" s="26" t="str">
        <f t="shared" si="721"/>
        <v/>
      </c>
      <c r="AC1928" s="27">
        <f t="shared" si="715"/>
        <v>0</v>
      </c>
      <c r="AD1928" s="19"/>
      <c r="AE1928" s="19" t="str">
        <f t="shared" si="720"/>
        <v/>
      </c>
      <c r="AF1928" s="66" t="e">
        <f t="shared" si="713"/>
        <v>#VALUE!</v>
      </c>
    </row>
    <row r="1929" spans="1:32">
      <c r="A1929" s="16" t="str">
        <f t="shared" ref="A1929:A1992" si="723">IF(B1929="","",A1928+1)</f>
        <v/>
      </c>
      <c r="B1929" s="29"/>
      <c r="C1929" s="17"/>
      <c r="D1929" s="32"/>
      <c r="E1929" s="18"/>
      <c r="F1929" s="25">
        <f t="shared" ref="F1929:F1992" si="724">DAY(B1929)</f>
        <v>0</v>
      </c>
      <c r="G1929" s="25">
        <f t="shared" ref="G1929:G1992" si="725">MONTH(B1929)</f>
        <v>1</v>
      </c>
      <c r="H1929" s="25">
        <f t="shared" ref="H1929:H1992" si="726">YEAR(B1929)</f>
        <v>1900</v>
      </c>
      <c r="I1929" s="25">
        <f t="shared" ref="I1929:I1992" si="727">IF(G1929&gt;3,H1929+1,H1929)</f>
        <v>1900</v>
      </c>
      <c r="J1929" s="63">
        <f t="shared" ref="J1929:J1992" si="728">DATE(I1929,3,31)</f>
        <v>91</v>
      </c>
      <c r="K1929" s="25">
        <f t="shared" ref="K1929:K1992" si="729">E1929*D1929*((J1929-B1929)+1)/365</f>
        <v>0</v>
      </c>
      <c r="L1929" s="25">
        <f t="shared" ref="L1929:L1992" si="730">E1929-K1929</f>
        <v>0</v>
      </c>
      <c r="M1929" s="25">
        <f t="shared" ref="M1929:M1992" si="731">2014-I1929</f>
        <v>114</v>
      </c>
      <c r="N1929" s="22">
        <f t="shared" ref="N1929:N1992" si="732">(K1929/((J1929-B1929)+1)*365)*M1929</f>
        <v>0</v>
      </c>
      <c r="O1929" s="22">
        <f t="shared" ref="O1929:O1992" si="733">L1929-N1929</f>
        <v>0</v>
      </c>
      <c r="P1929" s="22">
        <f t="shared" si="716"/>
        <v>0</v>
      </c>
      <c r="Q1929" s="62"/>
      <c r="R1929" s="21">
        <f t="shared" si="717"/>
        <v>0</v>
      </c>
      <c r="S1929" s="21"/>
      <c r="T1929" s="56">
        <f t="shared" si="718"/>
        <v>0</v>
      </c>
      <c r="U1929" s="23" t="e">
        <f t="shared" si="719"/>
        <v>#DIV/0!</v>
      </c>
      <c r="V1929" s="23" t="str">
        <f t="shared" ref="V1929:V1992" si="734">IF(B1929="","",(DATE(2014,3,31)-B1929)/365)</f>
        <v/>
      </c>
      <c r="W1929" s="24"/>
      <c r="X1929" s="55" t="str">
        <f t="shared" si="722"/>
        <v/>
      </c>
      <c r="Y1929" s="19"/>
      <c r="Z1929" s="26" t="e">
        <f t="shared" ref="Z1929:Z1992" si="735">1-((T1929/R1929)^(1/X1929))</f>
        <v>#DIV/0!</v>
      </c>
      <c r="AA1929" s="26">
        <f t="shared" si="714"/>
        <v>0</v>
      </c>
      <c r="AB1929" s="26" t="str">
        <f t="shared" si="721"/>
        <v/>
      </c>
      <c r="AC1929" s="27">
        <f t="shared" si="715"/>
        <v>0</v>
      </c>
      <c r="AD1929" s="19"/>
      <c r="AE1929" s="19" t="str">
        <f t="shared" si="720"/>
        <v/>
      </c>
      <c r="AF1929" s="66" t="e">
        <f t="shared" si="713"/>
        <v>#VALUE!</v>
      </c>
    </row>
    <row r="1930" spans="1:32">
      <c r="A1930" s="16" t="str">
        <f t="shared" si="723"/>
        <v/>
      </c>
      <c r="B1930" s="29"/>
      <c r="C1930" s="17"/>
      <c r="D1930" s="32"/>
      <c r="E1930" s="18"/>
      <c r="F1930" s="25">
        <f t="shared" si="724"/>
        <v>0</v>
      </c>
      <c r="G1930" s="25">
        <f t="shared" si="725"/>
        <v>1</v>
      </c>
      <c r="H1930" s="25">
        <f t="shared" si="726"/>
        <v>1900</v>
      </c>
      <c r="I1930" s="25">
        <f t="shared" si="727"/>
        <v>1900</v>
      </c>
      <c r="J1930" s="63">
        <f t="shared" si="728"/>
        <v>91</v>
      </c>
      <c r="K1930" s="25">
        <f t="shared" si="729"/>
        <v>0</v>
      </c>
      <c r="L1930" s="25">
        <f t="shared" si="730"/>
        <v>0</v>
      </c>
      <c r="M1930" s="25">
        <f t="shared" si="731"/>
        <v>114</v>
      </c>
      <c r="N1930" s="22">
        <f t="shared" si="732"/>
        <v>0</v>
      </c>
      <c r="O1930" s="22">
        <f t="shared" si="733"/>
        <v>0</v>
      </c>
      <c r="P1930" s="22">
        <f t="shared" si="716"/>
        <v>0</v>
      </c>
      <c r="Q1930" s="62"/>
      <c r="R1930" s="21">
        <f t="shared" si="717"/>
        <v>0</v>
      </c>
      <c r="S1930" s="21"/>
      <c r="T1930" s="56">
        <f t="shared" si="718"/>
        <v>0</v>
      </c>
      <c r="U1930" s="23" t="e">
        <f t="shared" si="719"/>
        <v>#DIV/0!</v>
      </c>
      <c r="V1930" s="23" t="str">
        <f t="shared" si="734"/>
        <v/>
      </c>
      <c r="W1930" s="24"/>
      <c r="X1930" s="55" t="str">
        <f t="shared" si="722"/>
        <v/>
      </c>
      <c r="Y1930" s="19"/>
      <c r="Z1930" s="26" t="e">
        <f t="shared" si="735"/>
        <v>#DIV/0!</v>
      </c>
      <c r="AA1930" s="26">
        <f t="shared" si="714"/>
        <v>0</v>
      </c>
      <c r="AB1930" s="26" t="str">
        <f t="shared" si="721"/>
        <v/>
      </c>
      <c r="AC1930" s="27">
        <f t="shared" si="715"/>
        <v>0</v>
      </c>
      <c r="AD1930" s="19"/>
      <c r="AE1930" s="19" t="str">
        <f t="shared" si="720"/>
        <v/>
      </c>
      <c r="AF1930" s="66" t="e">
        <f t="shared" si="713"/>
        <v>#VALUE!</v>
      </c>
    </row>
    <row r="1931" spans="1:32">
      <c r="A1931" s="16" t="str">
        <f t="shared" si="723"/>
        <v/>
      </c>
      <c r="B1931" s="29"/>
      <c r="C1931" s="17"/>
      <c r="D1931" s="32"/>
      <c r="E1931" s="18"/>
      <c r="F1931" s="25">
        <f t="shared" si="724"/>
        <v>0</v>
      </c>
      <c r="G1931" s="25">
        <f t="shared" si="725"/>
        <v>1</v>
      </c>
      <c r="H1931" s="25">
        <f t="shared" si="726"/>
        <v>1900</v>
      </c>
      <c r="I1931" s="25">
        <f t="shared" si="727"/>
        <v>1900</v>
      </c>
      <c r="J1931" s="63">
        <f t="shared" si="728"/>
        <v>91</v>
      </c>
      <c r="K1931" s="25">
        <f t="shared" si="729"/>
        <v>0</v>
      </c>
      <c r="L1931" s="25">
        <f t="shared" si="730"/>
        <v>0</v>
      </c>
      <c r="M1931" s="25">
        <f t="shared" si="731"/>
        <v>114</v>
      </c>
      <c r="N1931" s="22">
        <f t="shared" si="732"/>
        <v>0</v>
      </c>
      <c r="O1931" s="22">
        <f t="shared" si="733"/>
        <v>0</v>
      </c>
      <c r="P1931" s="22">
        <f t="shared" si="716"/>
        <v>0</v>
      </c>
      <c r="Q1931" s="62"/>
      <c r="R1931" s="21">
        <f t="shared" si="717"/>
        <v>0</v>
      </c>
      <c r="S1931" s="21"/>
      <c r="T1931" s="56">
        <f t="shared" si="718"/>
        <v>0</v>
      </c>
      <c r="U1931" s="23" t="e">
        <f t="shared" si="719"/>
        <v>#DIV/0!</v>
      </c>
      <c r="V1931" s="23" t="str">
        <f t="shared" si="734"/>
        <v/>
      </c>
      <c r="W1931" s="24"/>
      <c r="X1931" s="55" t="str">
        <f t="shared" si="722"/>
        <v/>
      </c>
      <c r="Y1931" s="19"/>
      <c r="Z1931" s="26" t="e">
        <f t="shared" si="735"/>
        <v>#DIV/0!</v>
      </c>
      <c r="AA1931" s="26">
        <f t="shared" si="714"/>
        <v>0</v>
      </c>
      <c r="AB1931" s="26" t="str">
        <f t="shared" si="721"/>
        <v/>
      </c>
      <c r="AC1931" s="27">
        <f t="shared" si="715"/>
        <v>0</v>
      </c>
      <c r="AD1931" s="19"/>
      <c r="AE1931" s="19" t="str">
        <f t="shared" si="720"/>
        <v/>
      </c>
      <c r="AF1931" s="66" t="e">
        <f t="shared" si="713"/>
        <v>#VALUE!</v>
      </c>
    </row>
    <row r="1932" spans="1:32">
      <c r="A1932" s="16" t="str">
        <f t="shared" si="723"/>
        <v/>
      </c>
      <c r="B1932" s="29"/>
      <c r="C1932" s="17"/>
      <c r="D1932" s="32"/>
      <c r="E1932" s="18"/>
      <c r="F1932" s="25">
        <f t="shared" si="724"/>
        <v>0</v>
      </c>
      <c r="G1932" s="25">
        <f t="shared" si="725"/>
        <v>1</v>
      </c>
      <c r="H1932" s="25">
        <f t="shared" si="726"/>
        <v>1900</v>
      </c>
      <c r="I1932" s="25">
        <f t="shared" si="727"/>
        <v>1900</v>
      </c>
      <c r="J1932" s="63">
        <f t="shared" si="728"/>
        <v>91</v>
      </c>
      <c r="K1932" s="25">
        <f t="shared" si="729"/>
        <v>0</v>
      </c>
      <c r="L1932" s="25">
        <f t="shared" si="730"/>
        <v>0</v>
      </c>
      <c r="M1932" s="25">
        <f t="shared" si="731"/>
        <v>114</v>
      </c>
      <c r="N1932" s="22">
        <f t="shared" si="732"/>
        <v>0</v>
      </c>
      <c r="O1932" s="22">
        <f t="shared" si="733"/>
        <v>0</v>
      </c>
      <c r="P1932" s="22">
        <f t="shared" si="716"/>
        <v>0</v>
      </c>
      <c r="Q1932" s="62"/>
      <c r="R1932" s="21">
        <f t="shared" si="717"/>
        <v>0</v>
      </c>
      <c r="S1932" s="21"/>
      <c r="T1932" s="56">
        <f t="shared" si="718"/>
        <v>0</v>
      </c>
      <c r="U1932" s="23" t="e">
        <f t="shared" si="719"/>
        <v>#DIV/0!</v>
      </c>
      <c r="V1932" s="23" t="str">
        <f t="shared" si="734"/>
        <v/>
      </c>
      <c r="W1932" s="24"/>
      <c r="X1932" s="55" t="str">
        <f t="shared" si="722"/>
        <v/>
      </c>
      <c r="Y1932" s="19"/>
      <c r="Z1932" s="26" t="e">
        <f t="shared" si="735"/>
        <v>#DIV/0!</v>
      </c>
      <c r="AA1932" s="26">
        <f t="shared" si="714"/>
        <v>0</v>
      </c>
      <c r="AB1932" s="26" t="str">
        <f t="shared" si="721"/>
        <v/>
      </c>
      <c r="AC1932" s="27">
        <f t="shared" si="715"/>
        <v>0</v>
      </c>
      <c r="AD1932" s="19"/>
      <c r="AE1932" s="19" t="str">
        <f t="shared" si="720"/>
        <v/>
      </c>
      <c r="AF1932" s="66" t="e">
        <f t="shared" si="713"/>
        <v>#VALUE!</v>
      </c>
    </row>
    <row r="1933" spans="1:32">
      <c r="A1933" s="16" t="str">
        <f t="shared" si="723"/>
        <v/>
      </c>
      <c r="B1933" s="29"/>
      <c r="C1933" s="17"/>
      <c r="D1933" s="32"/>
      <c r="E1933" s="18"/>
      <c r="F1933" s="25">
        <f t="shared" si="724"/>
        <v>0</v>
      </c>
      <c r="G1933" s="25">
        <f t="shared" si="725"/>
        <v>1</v>
      </c>
      <c r="H1933" s="25">
        <f t="shared" si="726"/>
        <v>1900</v>
      </c>
      <c r="I1933" s="25">
        <f t="shared" si="727"/>
        <v>1900</v>
      </c>
      <c r="J1933" s="63">
        <f t="shared" si="728"/>
        <v>91</v>
      </c>
      <c r="K1933" s="25">
        <f t="shared" si="729"/>
        <v>0</v>
      </c>
      <c r="L1933" s="25">
        <f t="shared" si="730"/>
        <v>0</v>
      </c>
      <c r="M1933" s="25">
        <f t="shared" si="731"/>
        <v>114</v>
      </c>
      <c r="N1933" s="22">
        <f t="shared" si="732"/>
        <v>0</v>
      </c>
      <c r="O1933" s="22">
        <f t="shared" si="733"/>
        <v>0</v>
      </c>
      <c r="P1933" s="22">
        <f t="shared" si="716"/>
        <v>0</v>
      </c>
      <c r="Q1933" s="62"/>
      <c r="R1933" s="21">
        <f t="shared" si="717"/>
        <v>0</v>
      </c>
      <c r="S1933" s="21"/>
      <c r="T1933" s="56">
        <f t="shared" si="718"/>
        <v>0</v>
      </c>
      <c r="U1933" s="23" t="e">
        <f t="shared" si="719"/>
        <v>#DIV/0!</v>
      </c>
      <c r="V1933" s="23" t="str">
        <f t="shared" si="734"/>
        <v/>
      </c>
      <c r="W1933" s="24"/>
      <c r="X1933" s="55" t="str">
        <f t="shared" si="722"/>
        <v/>
      </c>
      <c r="Y1933" s="19"/>
      <c r="Z1933" s="26" t="e">
        <f t="shared" si="735"/>
        <v>#DIV/0!</v>
      </c>
      <c r="AA1933" s="26">
        <f t="shared" si="714"/>
        <v>0</v>
      </c>
      <c r="AB1933" s="26" t="str">
        <f t="shared" si="721"/>
        <v/>
      </c>
      <c r="AC1933" s="27">
        <f t="shared" si="715"/>
        <v>0</v>
      </c>
      <c r="AD1933" s="19"/>
      <c r="AE1933" s="19" t="str">
        <f t="shared" si="720"/>
        <v/>
      </c>
      <c r="AF1933" s="66" t="e">
        <f t="shared" si="713"/>
        <v>#VALUE!</v>
      </c>
    </row>
    <row r="1934" spans="1:32">
      <c r="A1934" s="16" t="str">
        <f t="shared" si="723"/>
        <v/>
      </c>
      <c r="B1934" s="29"/>
      <c r="C1934" s="17"/>
      <c r="D1934" s="32"/>
      <c r="E1934" s="18"/>
      <c r="F1934" s="25">
        <f t="shared" si="724"/>
        <v>0</v>
      </c>
      <c r="G1934" s="25">
        <f t="shared" si="725"/>
        <v>1</v>
      </c>
      <c r="H1934" s="25">
        <f t="shared" si="726"/>
        <v>1900</v>
      </c>
      <c r="I1934" s="25">
        <f t="shared" si="727"/>
        <v>1900</v>
      </c>
      <c r="J1934" s="63">
        <f t="shared" si="728"/>
        <v>91</v>
      </c>
      <c r="K1934" s="25">
        <f t="shared" si="729"/>
        <v>0</v>
      </c>
      <c r="L1934" s="25">
        <f t="shared" si="730"/>
        <v>0</v>
      </c>
      <c r="M1934" s="25">
        <f t="shared" si="731"/>
        <v>114</v>
      </c>
      <c r="N1934" s="22">
        <f t="shared" si="732"/>
        <v>0</v>
      </c>
      <c r="O1934" s="22">
        <f t="shared" si="733"/>
        <v>0</v>
      </c>
      <c r="P1934" s="22">
        <f t="shared" si="716"/>
        <v>0</v>
      </c>
      <c r="Q1934" s="62"/>
      <c r="R1934" s="21">
        <f t="shared" si="717"/>
        <v>0</v>
      </c>
      <c r="S1934" s="21"/>
      <c r="T1934" s="56">
        <f t="shared" si="718"/>
        <v>0</v>
      </c>
      <c r="U1934" s="23" t="e">
        <f t="shared" si="719"/>
        <v>#DIV/0!</v>
      </c>
      <c r="V1934" s="23" t="str">
        <f t="shared" si="734"/>
        <v/>
      </c>
      <c r="W1934" s="24"/>
      <c r="X1934" s="55" t="str">
        <f t="shared" si="722"/>
        <v/>
      </c>
      <c r="Y1934" s="19"/>
      <c r="Z1934" s="26" t="e">
        <f t="shared" si="735"/>
        <v>#DIV/0!</v>
      </c>
      <c r="AA1934" s="26">
        <f t="shared" si="714"/>
        <v>0</v>
      </c>
      <c r="AB1934" s="26" t="str">
        <f t="shared" si="721"/>
        <v/>
      </c>
      <c r="AC1934" s="27">
        <f t="shared" si="715"/>
        <v>0</v>
      </c>
      <c r="AD1934" s="19"/>
      <c r="AE1934" s="19" t="str">
        <f t="shared" si="720"/>
        <v/>
      </c>
      <c r="AF1934" s="66" t="e">
        <f t="shared" si="713"/>
        <v>#VALUE!</v>
      </c>
    </row>
    <row r="1935" spans="1:32">
      <c r="A1935" s="16" t="str">
        <f t="shared" si="723"/>
        <v/>
      </c>
      <c r="B1935" s="29"/>
      <c r="C1935" s="17"/>
      <c r="D1935" s="32"/>
      <c r="E1935" s="18"/>
      <c r="F1935" s="25">
        <f t="shared" si="724"/>
        <v>0</v>
      </c>
      <c r="G1935" s="25">
        <f t="shared" si="725"/>
        <v>1</v>
      </c>
      <c r="H1935" s="25">
        <f t="shared" si="726"/>
        <v>1900</v>
      </c>
      <c r="I1935" s="25">
        <f t="shared" si="727"/>
        <v>1900</v>
      </c>
      <c r="J1935" s="63">
        <f t="shared" si="728"/>
        <v>91</v>
      </c>
      <c r="K1935" s="25">
        <f t="shared" si="729"/>
        <v>0</v>
      </c>
      <c r="L1935" s="25">
        <f t="shared" si="730"/>
        <v>0</v>
      </c>
      <c r="M1935" s="25">
        <f t="shared" si="731"/>
        <v>114</v>
      </c>
      <c r="N1935" s="22">
        <f t="shared" si="732"/>
        <v>0</v>
      </c>
      <c r="O1935" s="22">
        <f t="shared" si="733"/>
        <v>0</v>
      </c>
      <c r="P1935" s="22">
        <f t="shared" si="716"/>
        <v>0</v>
      </c>
      <c r="Q1935" s="62"/>
      <c r="R1935" s="21">
        <f t="shared" si="717"/>
        <v>0</v>
      </c>
      <c r="S1935" s="21"/>
      <c r="T1935" s="56">
        <f t="shared" si="718"/>
        <v>0</v>
      </c>
      <c r="U1935" s="23" t="e">
        <f t="shared" si="719"/>
        <v>#DIV/0!</v>
      </c>
      <c r="V1935" s="23" t="str">
        <f t="shared" si="734"/>
        <v/>
      </c>
      <c r="W1935" s="24"/>
      <c r="X1935" s="55" t="str">
        <f t="shared" si="722"/>
        <v/>
      </c>
      <c r="Y1935" s="19"/>
      <c r="Z1935" s="26" t="e">
        <f t="shared" si="735"/>
        <v>#DIV/0!</v>
      </c>
      <c r="AA1935" s="26">
        <f t="shared" si="714"/>
        <v>0</v>
      </c>
      <c r="AB1935" s="26" t="str">
        <f t="shared" si="721"/>
        <v/>
      </c>
      <c r="AC1935" s="27">
        <f t="shared" si="715"/>
        <v>0</v>
      </c>
      <c r="AD1935" s="19"/>
      <c r="AE1935" s="19" t="str">
        <f t="shared" si="720"/>
        <v/>
      </c>
      <c r="AF1935" s="66" t="e">
        <f t="shared" si="713"/>
        <v>#VALUE!</v>
      </c>
    </row>
    <row r="1936" spans="1:32">
      <c r="A1936" s="16" t="str">
        <f t="shared" si="723"/>
        <v/>
      </c>
      <c r="B1936" s="29"/>
      <c r="C1936" s="17"/>
      <c r="D1936" s="32"/>
      <c r="E1936" s="18"/>
      <c r="F1936" s="25">
        <f t="shared" si="724"/>
        <v>0</v>
      </c>
      <c r="G1936" s="25">
        <f t="shared" si="725"/>
        <v>1</v>
      </c>
      <c r="H1936" s="25">
        <f t="shared" si="726"/>
        <v>1900</v>
      </c>
      <c r="I1936" s="25">
        <f t="shared" si="727"/>
        <v>1900</v>
      </c>
      <c r="J1936" s="63">
        <f t="shared" si="728"/>
        <v>91</v>
      </c>
      <c r="K1936" s="25">
        <f t="shared" si="729"/>
        <v>0</v>
      </c>
      <c r="L1936" s="25">
        <f t="shared" si="730"/>
        <v>0</v>
      </c>
      <c r="M1936" s="25">
        <f t="shared" si="731"/>
        <v>114</v>
      </c>
      <c r="N1936" s="22">
        <f t="shared" si="732"/>
        <v>0</v>
      </c>
      <c r="O1936" s="22">
        <f t="shared" si="733"/>
        <v>0</v>
      </c>
      <c r="P1936" s="22">
        <f t="shared" si="716"/>
        <v>0</v>
      </c>
      <c r="Q1936" s="62"/>
      <c r="R1936" s="21">
        <f t="shared" si="717"/>
        <v>0</v>
      </c>
      <c r="S1936" s="21"/>
      <c r="T1936" s="56">
        <f t="shared" si="718"/>
        <v>0</v>
      </c>
      <c r="U1936" s="23" t="e">
        <f t="shared" si="719"/>
        <v>#DIV/0!</v>
      </c>
      <c r="V1936" s="23" t="str">
        <f t="shared" si="734"/>
        <v/>
      </c>
      <c r="W1936" s="24"/>
      <c r="X1936" s="55" t="str">
        <f t="shared" si="722"/>
        <v/>
      </c>
      <c r="Y1936" s="19"/>
      <c r="Z1936" s="26" t="e">
        <f t="shared" si="735"/>
        <v>#DIV/0!</v>
      </c>
      <c r="AA1936" s="26">
        <f t="shared" si="714"/>
        <v>0</v>
      </c>
      <c r="AB1936" s="26" t="str">
        <f t="shared" si="721"/>
        <v/>
      </c>
      <c r="AC1936" s="27">
        <f t="shared" si="715"/>
        <v>0</v>
      </c>
      <c r="AD1936" s="19"/>
      <c r="AE1936" s="19" t="str">
        <f t="shared" si="720"/>
        <v/>
      </c>
      <c r="AF1936" s="66" t="e">
        <f t="shared" si="713"/>
        <v>#VALUE!</v>
      </c>
    </row>
    <row r="1937" spans="1:32">
      <c r="A1937" s="16" t="str">
        <f t="shared" si="723"/>
        <v/>
      </c>
      <c r="B1937" s="29"/>
      <c r="C1937" s="17"/>
      <c r="D1937" s="32"/>
      <c r="E1937" s="18"/>
      <c r="F1937" s="25">
        <f t="shared" si="724"/>
        <v>0</v>
      </c>
      <c r="G1937" s="25">
        <f t="shared" si="725"/>
        <v>1</v>
      </c>
      <c r="H1937" s="25">
        <f t="shared" si="726"/>
        <v>1900</v>
      </c>
      <c r="I1937" s="25">
        <f t="shared" si="727"/>
        <v>1900</v>
      </c>
      <c r="J1937" s="63">
        <f t="shared" si="728"/>
        <v>91</v>
      </c>
      <c r="K1937" s="25">
        <f t="shared" si="729"/>
        <v>0</v>
      </c>
      <c r="L1937" s="25">
        <f t="shared" si="730"/>
        <v>0</v>
      </c>
      <c r="M1937" s="25">
        <f t="shared" si="731"/>
        <v>114</v>
      </c>
      <c r="N1937" s="22">
        <f t="shared" si="732"/>
        <v>0</v>
      </c>
      <c r="O1937" s="22">
        <f t="shared" si="733"/>
        <v>0</v>
      </c>
      <c r="P1937" s="22">
        <f t="shared" si="716"/>
        <v>0</v>
      </c>
      <c r="Q1937" s="62"/>
      <c r="R1937" s="21">
        <f t="shared" si="717"/>
        <v>0</v>
      </c>
      <c r="S1937" s="21"/>
      <c r="T1937" s="56">
        <f t="shared" si="718"/>
        <v>0</v>
      </c>
      <c r="U1937" s="23" t="e">
        <f t="shared" si="719"/>
        <v>#DIV/0!</v>
      </c>
      <c r="V1937" s="23" t="str">
        <f t="shared" si="734"/>
        <v/>
      </c>
      <c r="W1937" s="24"/>
      <c r="X1937" s="55" t="str">
        <f t="shared" si="722"/>
        <v/>
      </c>
      <c r="Y1937" s="19"/>
      <c r="Z1937" s="26" t="e">
        <f t="shared" si="735"/>
        <v>#DIV/0!</v>
      </c>
      <c r="AA1937" s="26">
        <f t="shared" si="714"/>
        <v>0</v>
      </c>
      <c r="AB1937" s="26" t="str">
        <f t="shared" si="721"/>
        <v/>
      </c>
      <c r="AC1937" s="27">
        <f t="shared" si="715"/>
        <v>0</v>
      </c>
      <c r="AD1937" s="19"/>
      <c r="AE1937" s="19" t="str">
        <f t="shared" si="720"/>
        <v/>
      </c>
      <c r="AF1937" s="66" t="e">
        <f t="shared" si="713"/>
        <v>#VALUE!</v>
      </c>
    </row>
    <row r="1938" spans="1:32">
      <c r="A1938" s="16" t="str">
        <f t="shared" si="723"/>
        <v/>
      </c>
      <c r="B1938" s="29"/>
      <c r="C1938" s="17"/>
      <c r="D1938" s="32"/>
      <c r="E1938" s="18"/>
      <c r="F1938" s="25">
        <f t="shared" si="724"/>
        <v>0</v>
      </c>
      <c r="G1938" s="25">
        <f t="shared" si="725"/>
        <v>1</v>
      </c>
      <c r="H1938" s="25">
        <f t="shared" si="726"/>
        <v>1900</v>
      </c>
      <c r="I1938" s="25">
        <f t="shared" si="727"/>
        <v>1900</v>
      </c>
      <c r="J1938" s="63">
        <f t="shared" si="728"/>
        <v>91</v>
      </c>
      <c r="K1938" s="25">
        <f t="shared" si="729"/>
        <v>0</v>
      </c>
      <c r="L1938" s="25">
        <f t="shared" si="730"/>
        <v>0</v>
      </c>
      <c r="M1938" s="25">
        <f t="shared" si="731"/>
        <v>114</v>
      </c>
      <c r="N1938" s="22">
        <f t="shared" si="732"/>
        <v>0</v>
      </c>
      <c r="O1938" s="22">
        <f t="shared" si="733"/>
        <v>0</v>
      </c>
      <c r="P1938" s="22">
        <f t="shared" si="716"/>
        <v>0</v>
      </c>
      <c r="Q1938" s="62"/>
      <c r="R1938" s="21">
        <f t="shared" si="717"/>
        <v>0</v>
      </c>
      <c r="S1938" s="21"/>
      <c r="T1938" s="56">
        <f t="shared" si="718"/>
        <v>0</v>
      </c>
      <c r="U1938" s="23" t="e">
        <f t="shared" si="719"/>
        <v>#DIV/0!</v>
      </c>
      <c r="V1938" s="23" t="str">
        <f t="shared" si="734"/>
        <v/>
      </c>
      <c r="W1938" s="24"/>
      <c r="X1938" s="55" t="str">
        <f t="shared" si="722"/>
        <v/>
      </c>
      <c r="Y1938" s="19"/>
      <c r="Z1938" s="26" t="e">
        <f t="shared" si="735"/>
        <v>#DIV/0!</v>
      </c>
      <c r="AA1938" s="26">
        <f t="shared" si="714"/>
        <v>0</v>
      </c>
      <c r="AB1938" s="26" t="str">
        <f t="shared" si="721"/>
        <v/>
      </c>
      <c r="AC1938" s="27">
        <f t="shared" si="715"/>
        <v>0</v>
      </c>
      <c r="AD1938" s="19"/>
      <c r="AE1938" s="19" t="str">
        <f t="shared" si="720"/>
        <v/>
      </c>
      <c r="AF1938" s="66" t="e">
        <f t="shared" si="713"/>
        <v>#VALUE!</v>
      </c>
    </row>
    <row r="1939" spans="1:32">
      <c r="A1939" s="16" t="str">
        <f t="shared" si="723"/>
        <v/>
      </c>
      <c r="B1939" s="29"/>
      <c r="C1939" s="17"/>
      <c r="D1939" s="32"/>
      <c r="E1939" s="18"/>
      <c r="F1939" s="25">
        <f t="shared" si="724"/>
        <v>0</v>
      </c>
      <c r="G1939" s="25">
        <f t="shared" si="725"/>
        <v>1</v>
      </c>
      <c r="H1939" s="25">
        <f t="shared" si="726"/>
        <v>1900</v>
      </c>
      <c r="I1939" s="25">
        <f t="shared" si="727"/>
        <v>1900</v>
      </c>
      <c r="J1939" s="63">
        <f t="shared" si="728"/>
        <v>91</v>
      </c>
      <c r="K1939" s="25">
        <f t="shared" si="729"/>
        <v>0</v>
      </c>
      <c r="L1939" s="25">
        <f t="shared" si="730"/>
        <v>0</v>
      </c>
      <c r="M1939" s="25">
        <f t="shared" si="731"/>
        <v>114</v>
      </c>
      <c r="N1939" s="22">
        <f t="shared" si="732"/>
        <v>0</v>
      </c>
      <c r="O1939" s="22">
        <f t="shared" si="733"/>
        <v>0</v>
      </c>
      <c r="P1939" s="22">
        <f t="shared" si="716"/>
        <v>0</v>
      </c>
      <c r="Q1939" s="62"/>
      <c r="R1939" s="21">
        <f t="shared" si="717"/>
        <v>0</v>
      </c>
      <c r="S1939" s="21"/>
      <c r="T1939" s="56">
        <f t="shared" si="718"/>
        <v>0</v>
      </c>
      <c r="U1939" s="23" t="e">
        <f t="shared" si="719"/>
        <v>#DIV/0!</v>
      </c>
      <c r="V1939" s="23" t="str">
        <f t="shared" si="734"/>
        <v/>
      </c>
      <c r="W1939" s="24"/>
      <c r="X1939" s="55" t="str">
        <f t="shared" si="722"/>
        <v/>
      </c>
      <c r="Y1939" s="19"/>
      <c r="Z1939" s="26" t="e">
        <f t="shared" si="735"/>
        <v>#DIV/0!</v>
      </c>
      <c r="AA1939" s="26">
        <f t="shared" si="714"/>
        <v>0</v>
      </c>
      <c r="AB1939" s="26" t="str">
        <f t="shared" si="721"/>
        <v/>
      </c>
      <c r="AC1939" s="27">
        <f t="shared" si="715"/>
        <v>0</v>
      </c>
      <c r="AD1939" s="19"/>
      <c r="AE1939" s="19" t="str">
        <f t="shared" si="720"/>
        <v/>
      </c>
      <c r="AF1939" s="66" t="e">
        <f t="shared" si="713"/>
        <v>#VALUE!</v>
      </c>
    </row>
    <row r="1940" spans="1:32">
      <c r="A1940" s="16" t="str">
        <f t="shared" si="723"/>
        <v/>
      </c>
      <c r="B1940" s="29"/>
      <c r="C1940" s="17"/>
      <c r="D1940" s="32"/>
      <c r="E1940" s="18"/>
      <c r="F1940" s="25">
        <f t="shared" si="724"/>
        <v>0</v>
      </c>
      <c r="G1940" s="25">
        <f t="shared" si="725"/>
        <v>1</v>
      </c>
      <c r="H1940" s="25">
        <f t="shared" si="726"/>
        <v>1900</v>
      </c>
      <c r="I1940" s="25">
        <f t="shared" si="727"/>
        <v>1900</v>
      </c>
      <c r="J1940" s="63">
        <f t="shared" si="728"/>
        <v>91</v>
      </c>
      <c r="K1940" s="25">
        <f t="shared" si="729"/>
        <v>0</v>
      </c>
      <c r="L1940" s="25">
        <f t="shared" si="730"/>
        <v>0</v>
      </c>
      <c r="M1940" s="25">
        <f t="shared" si="731"/>
        <v>114</v>
      </c>
      <c r="N1940" s="22">
        <f t="shared" si="732"/>
        <v>0</v>
      </c>
      <c r="O1940" s="22">
        <f t="shared" si="733"/>
        <v>0</v>
      </c>
      <c r="P1940" s="22">
        <f t="shared" si="716"/>
        <v>0</v>
      </c>
      <c r="Q1940" s="62"/>
      <c r="R1940" s="21">
        <f t="shared" si="717"/>
        <v>0</v>
      </c>
      <c r="S1940" s="21"/>
      <c r="T1940" s="56">
        <f t="shared" si="718"/>
        <v>0</v>
      </c>
      <c r="U1940" s="23" t="e">
        <f t="shared" si="719"/>
        <v>#DIV/0!</v>
      </c>
      <c r="V1940" s="23" t="str">
        <f t="shared" si="734"/>
        <v/>
      </c>
      <c r="W1940" s="24"/>
      <c r="X1940" s="55" t="str">
        <f t="shared" si="722"/>
        <v/>
      </c>
      <c r="Y1940" s="19"/>
      <c r="Z1940" s="26" t="e">
        <f t="shared" si="735"/>
        <v>#DIV/0!</v>
      </c>
      <c r="AA1940" s="26">
        <f t="shared" si="714"/>
        <v>0</v>
      </c>
      <c r="AB1940" s="26" t="str">
        <f t="shared" si="721"/>
        <v/>
      </c>
      <c r="AC1940" s="27">
        <f t="shared" si="715"/>
        <v>0</v>
      </c>
      <c r="AD1940" s="19"/>
      <c r="AE1940" s="19" t="str">
        <f t="shared" si="720"/>
        <v/>
      </c>
      <c r="AF1940" s="66" t="e">
        <f t="shared" si="713"/>
        <v>#VALUE!</v>
      </c>
    </row>
    <row r="1941" spans="1:32">
      <c r="A1941" s="16" t="str">
        <f t="shared" si="723"/>
        <v/>
      </c>
      <c r="B1941" s="29"/>
      <c r="C1941" s="17"/>
      <c r="D1941" s="32"/>
      <c r="E1941" s="18"/>
      <c r="F1941" s="25">
        <f t="shared" si="724"/>
        <v>0</v>
      </c>
      <c r="G1941" s="25">
        <f t="shared" si="725"/>
        <v>1</v>
      </c>
      <c r="H1941" s="25">
        <f t="shared" si="726"/>
        <v>1900</v>
      </c>
      <c r="I1941" s="25">
        <f t="shared" si="727"/>
        <v>1900</v>
      </c>
      <c r="J1941" s="63">
        <f t="shared" si="728"/>
        <v>91</v>
      </c>
      <c r="K1941" s="25">
        <f t="shared" si="729"/>
        <v>0</v>
      </c>
      <c r="L1941" s="25">
        <f t="shared" si="730"/>
        <v>0</v>
      </c>
      <c r="M1941" s="25">
        <f t="shared" si="731"/>
        <v>114</v>
      </c>
      <c r="N1941" s="22">
        <f t="shared" si="732"/>
        <v>0</v>
      </c>
      <c r="O1941" s="22">
        <f t="shared" si="733"/>
        <v>0</v>
      </c>
      <c r="P1941" s="22">
        <f t="shared" si="716"/>
        <v>0</v>
      </c>
      <c r="Q1941" s="62"/>
      <c r="R1941" s="21">
        <f t="shared" si="717"/>
        <v>0</v>
      </c>
      <c r="S1941" s="21"/>
      <c r="T1941" s="56">
        <f t="shared" si="718"/>
        <v>0</v>
      </c>
      <c r="U1941" s="23" t="e">
        <f t="shared" si="719"/>
        <v>#DIV/0!</v>
      </c>
      <c r="V1941" s="23" t="str">
        <f t="shared" si="734"/>
        <v/>
      </c>
      <c r="W1941" s="24"/>
      <c r="X1941" s="55" t="str">
        <f t="shared" si="722"/>
        <v/>
      </c>
      <c r="Y1941" s="19"/>
      <c r="Z1941" s="26" t="e">
        <f t="shared" si="735"/>
        <v>#DIV/0!</v>
      </c>
      <c r="AA1941" s="26">
        <f t="shared" si="714"/>
        <v>0</v>
      </c>
      <c r="AB1941" s="26" t="str">
        <f t="shared" si="721"/>
        <v/>
      </c>
      <c r="AC1941" s="27">
        <f t="shared" si="715"/>
        <v>0</v>
      </c>
      <c r="AD1941" s="19"/>
      <c r="AE1941" s="19" t="str">
        <f t="shared" si="720"/>
        <v/>
      </c>
      <c r="AF1941" s="66" t="e">
        <f t="shared" si="713"/>
        <v>#VALUE!</v>
      </c>
    </row>
    <row r="1942" spans="1:32">
      <c r="A1942" s="16" t="str">
        <f t="shared" si="723"/>
        <v/>
      </c>
      <c r="B1942" s="29"/>
      <c r="C1942" s="17"/>
      <c r="D1942" s="32"/>
      <c r="E1942" s="18"/>
      <c r="F1942" s="25">
        <f t="shared" si="724"/>
        <v>0</v>
      </c>
      <c r="G1942" s="25">
        <f t="shared" si="725"/>
        <v>1</v>
      </c>
      <c r="H1942" s="25">
        <f t="shared" si="726"/>
        <v>1900</v>
      </c>
      <c r="I1942" s="25">
        <f t="shared" si="727"/>
        <v>1900</v>
      </c>
      <c r="J1942" s="63">
        <f t="shared" si="728"/>
        <v>91</v>
      </c>
      <c r="K1942" s="25">
        <f t="shared" si="729"/>
        <v>0</v>
      </c>
      <c r="L1942" s="25">
        <f t="shared" si="730"/>
        <v>0</v>
      </c>
      <c r="M1942" s="25">
        <f t="shared" si="731"/>
        <v>114</v>
      </c>
      <c r="N1942" s="22">
        <f t="shared" si="732"/>
        <v>0</v>
      </c>
      <c r="O1942" s="22">
        <f t="shared" si="733"/>
        <v>0</v>
      </c>
      <c r="P1942" s="22">
        <f t="shared" si="716"/>
        <v>0</v>
      </c>
      <c r="Q1942" s="62"/>
      <c r="R1942" s="21">
        <f t="shared" si="717"/>
        <v>0</v>
      </c>
      <c r="S1942" s="21"/>
      <c r="T1942" s="56">
        <f t="shared" si="718"/>
        <v>0</v>
      </c>
      <c r="U1942" s="23" t="e">
        <f t="shared" si="719"/>
        <v>#DIV/0!</v>
      </c>
      <c r="V1942" s="23" t="str">
        <f t="shared" si="734"/>
        <v/>
      </c>
      <c r="W1942" s="24"/>
      <c r="X1942" s="55" t="str">
        <f t="shared" si="722"/>
        <v/>
      </c>
      <c r="Y1942" s="19"/>
      <c r="Z1942" s="26" t="e">
        <f t="shared" si="735"/>
        <v>#DIV/0!</v>
      </c>
      <c r="AA1942" s="26">
        <f t="shared" si="714"/>
        <v>0</v>
      </c>
      <c r="AB1942" s="26" t="str">
        <f t="shared" si="721"/>
        <v/>
      </c>
      <c r="AC1942" s="27">
        <f t="shared" si="715"/>
        <v>0</v>
      </c>
      <c r="AD1942" s="19"/>
      <c r="AE1942" s="19" t="str">
        <f t="shared" si="720"/>
        <v/>
      </c>
      <c r="AF1942" s="66" t="e">
        <f t="shared" si="713"/>
        <v>#VALUE!</v>
      </c>
    </row>
    <row r="1943" spans="1:32">
      <c r="A1943" s="16" t="str">
        <f t="shared" si="723"/>
        <v/>
      </c>
      <c r="B1943" s="29"/>
      <c r="C1943" s="17"/>
      <c r="D1943" s="32"/>
      <c r="E1943" s="18"/>
      <c r="F1943" s="25">
        <f t="shared" si="724"/>
        <v>0</v>
      </c>
      <c r="G1943" s="25">
        <f t="shared" si="725"/>
        <v>1</v>
      </c>
      <c r="H1943" s="25">
        <f t="shared" si="726"/>
        <v>1900</v>
      </c>
      <c r="I1943" s="25">
        <f t="shared" si="727"/>
        <v>1900</v>
      </c>
      <c r="J1943" s="63">
        <f t="shared" si="728"/>
        <v>91</v>
      </c>
      <c r="K1943" s="25">
        <f t="shared" si="729"/>
        <v>0</v>
      </c>
      <c r="L1943" s="25">
        <f t="shared" si="730"/>
        <v>0</v>
      </c>
      <c r="M1943" s="25">
        <f t="shared" si="731"/>
        <v>114</v>
      </c>
      <c r="N1943" s="22">
        <f t="shared" si="732"/>
        <v>0</v>
      </c>
      <c r="O1943" s="22">
        <f t="shared" si="733"/>
        <v>0</v>
      </c>
      <c r="P1943" s="22">
        <f t="shared" si="716"/>
        <v>0</v>
      </c>
      <c r="Q1943" s="62"/>
      <c r="R1943" s="21">
        <f t="shared" si="717"/>
        <v>0</v>
      </c>
      <c r="S1943" s="21"/>
      <c r="T1943" s="56">
        <f t="shared" si="718"/>
        <v>0</v>
      </c>
      <c r="U1943" s="23" t="e">
        <f t="shared" si="719"/>
        <v>#DIV/0!</v>
      </c>
      <c r="V1943" s="23" t="str">
        <f t="shared" si="734"/>
        <v/>
      </c>
      <c r="W1943" s="24"/>
      <c r="X1943" s="55" t="str">
        <f t="shared" si="722"/>
        <v/>
      </c>
      <c r="Y1943" s="19"/>
      <c r="Z1943" s="26" t="e">
        <f t="shared" si="735"/>
        <v>#DIV/0!</v>
      </c>
      <c r="AA1943" s="26">
        <f t="shared" si="714"/>
        <v>0</v>
      </c>
      <c r="AB1943" s="26" t="str">
        <f t="shared" si="721"/>
        <v/>
      </c>
      <c r="AC1943" s="27">
        <f t="shared" si="715"/>
        <v>0</v>
      </c>
      <c r="AD1943" s="19"/>
      <c r="AE1943" s="19" t="str">
        <f t="shared" si="720"/>
        <v/>
      </c>
      <c r="AF1943" s="66" t="e">
        <f t="shared" ref="AF1943:AF2006" si="736">+AC1943/(X1943*E1943)</f>
        <v>#VALUE!</v>
      </c>
    </row>
    <row r="1944" spans="1:32">
      <c r="A1944" s="16" t="str">
        <f t="shared" si="723"/>
        <v/>
      </c>
      <c r="B1944" s="29"/>
      <c r="C1944" s="17"/>
      <c r="D1944" s="32"/>
      <c r="E1944" s="18"/>
      <c r="F1944" s="25">
        <f t="shared" si="724"/>
        <v>0</v>
      </c>
      <c r="G1944" s="25">
        <f t="shared" si="725"/>
        <v>1</v>
      </c>
      <c r="H1944" s="25">
        <f t="shared" si="726"/>
        <v>1900</v>
      </c>
      <c r="I1944" s="25">
        <f t="shared" si="727"/>
        <v>1900</v>
      </c>
      <c r="J1944" s="63">
        <f t="shared" si="728"/>
        <v>91</v>
      </c>
      <c r="K1944" s="25">
        <f t="shared" si="729"/>
        <v>0</v>
      </c>
      <c r="L1944" s="25">
        <f t="shared" si="730"/>
        <v>0</v>
      </c>
      <c r="M1944" s="25">
        <f t="shared" si="731"/>
        <v>114</v>
      </c>
      <c r="N1944" s="22">
        <f t="shared" si="732"/>
        <v>0</v>
      </c>
      <c r="O1944" s="22">
        <f t="shared" si="733"/>
        <v>0</v>
      </c>
      <c r="P1944" s="22">
        <f t="shared" si="716"/>
        <v>0</v>
      </c>
      <c r="Q1944" s="62"/>
      <c r="R1944" s="21">
        <f t="shared" si="717"/>
        <v>0</v>
      </c>
      <c r="S1944" s="21"/>
      <c r="T1944" s="56">
        <f t="shared" si="718"/>
        <v>0</v>
      </c>
      <c r="U1944" s="23" t="e">
        <f t="shared" si="719"/>
        <v>#DIV/0!</v>
      </c>
      <c r="V1944" s="23" t="str">
        <f t="shared" si="734"/>
        <v/>
      </c>
      <c r="W1944" s="24"/>
      <c r="X1944" s="55" t="str">
        <f t="shared" si="722"/>
        <v/>
      </c>
      <c r="Y1944" s="19"/>
      <c r="Z1944" s="26" t="e">
        <f t="shared" si="735"/>
        <v>#DIV/0!</v>
      </c>
      <c r="AA1944" s="26">
        <f t="shared" ref="AA1944:AA2007" si="737">IF(R1944=0,0,IF(X1944="0","NA",(1-(T1944/R1944))/X1944))</f>
        <v>0</v>
      </c>
      <c r="AB1944" s="26" t="str">
        <f t="shared" si="721"/>
        <v/>
      </c>
      <c r="AC1944" s="27">
        <f t="shared" ref="AC1944:AC2007" si="738">IF(R1944=0,0,IF(W1944&gt;V1944,IF(X1944&gt;1,(IF(AA1944="NA","NA",R1944*AA1944)),(R1944*AA1944*X1944)),(R1944-T1944)))</f>
        <v>0</v>
      </c>
      <c r="AD1944" s="19"/>
      <c r="AE1944" s="19" t="str">
        <f t="shared" si="720"/>
        <v/>
      </c>
      <c r="AF1944" s="66" t="e">
        <f t="shared" si="736"/>
        <v>#VALUE!</v>
      </c>
    </row>
    <row r="1945" spans="1:32">
      <c r="A1945" s="16" t="str">
        <f t="shared" si="723"/>
        <v/>
      </c>
      <c r="B1945" s="29"/>
      <c r="C1945" s="17"/>
      <c r="D1945" s="32"/>
      <c r="E1945" s="18"/>
      <c r="F1945" s="25">
        <f t="shared" si="724"/>
        <v>0</v>
      </c>
      <c r="G1945" s="25">
        <f t="shared" si="725"/>
        <v>1</v>
      </c>
      <c r="H1945" s="25">
        <f t="shared" si="726"/>
        <v>1900</v>
      </c>
      <c r="I1945" s="25">
        <f t="shared" si="727"/>
        <v>1900</v>
      </c>
      <c r="J1945" s="63">
        <f t="shared" si="728"/>
        <v>91</v>
      </c>
      <c r="K1945" s="25">
        <f t="shared" si="729"/>
        <v>0</v>
      </c>
      <c r="L1945" s="25">
        <f t="shared" si="730"/>
        <v>0</v>
      </c>
      <c r="M1945" s="25">
        <f t="shared" si="731"/>
        <v>114</v>
      </c>
      <c r="N1945" s="22">
        <f t="shared" si="732"/>
        <v>0</v>
      </c>
      <c r="O1945" s="22">
        <f t="shared" si="733"/>
        <v>0</v>
      </c>
      <c r="P1945" s="22">
        <f t="shared" si="716"/>
        <v>0</v>
      </c>
      <c r="Q1945" s="62"/>
      <c r="R1945" s="21">
        <f t="shared" si="717"/>
        <v>0</v>
      </c>
      <c r="S1945" s="21"/>
      <c r="T1945" s="56">
        <f t="shared" si="718"/>
        <v>0</v>
      </c>
      <c r="U1945" s="23" t="e">
        <f t="shared" si="719"/>
        <v>#DIV/0!</v>
      </c>
      <c r="V1945" s="23" t="str">
        <f t="shared" si="734"/>
        <v/>
      </c>
      <c r="W1945" s="24"/>
      <c r="X1945" s="55" t="str">
        <f t="shared" si="722"/>
        <v/>
      </c>
      <c r="Y1945" s="19"/>
      <c r="Z1945" s="26" t="e">
        <f t="shared" si="735"/>
        <v>#DIV/0!</v>
      </c>
      <c r="AA1945" s="26">
        <f t="shared" si="737"/>
        <v>0</v>
      </c>
      <c r="AB1945" s="26" t="str">
        <f t="shared" si="721"/>
        <v/>
      </c>
      <c r="AC1945" s="27">
        <f t="shared" si="738"/>
        <v>0</v>
      </c>
      <c r="AD1945" s="19"/>
      <c r="AE1945" s="19" t="str">
        <f t="shared" si="720"/>
        <v/>
      </c>
      <c r="AF1945" s="66" t="e">
        <f t="shared" si="736"/>
        <v>#VALUE!</v>
      </c>
    </row>
    <row r="1946" spans="1:32">
      <c r="A1946" s="16" t="str">
        <f t="shared" si="723"/>
        <v/>
      </c>
      <c r="B1946" s="29"/>
      <c r="C1946" s="17"/>
      <c r="D1946" s="32"/>
      <c r="E1946" s="18"/>
      <c r="F1946" s="25">
        <f t="shared" si="724"/>
        <v>0</v>
      </c>
      <c r="G1946" s="25">
        <f t="shared" si="725"/>
        <v>1</v>
      </c>
      <c r="H1946" s="25">
        <f t="shared" si="726"/>
        <v>1900</v>
      </c>
      <c r="I1946" s="25">
        <f t="shared" si="727"/>
        <v>1900</v>
      </c>
      <c r="J1946" s="63">
        <f t="shared" si="728"/>
        <v>91</v>
      </c>
      <c r="K1946" s="25">
        <f t="shared" si="729"/>
        <v>0</v>
      </c>
      <c r="L1946" s="25">
        <f t="shared" si="730"/>
        <v>0</v>
      </c>
      <c r="M1946" s="25">
        <f t="shared" si="731"/>
        <v>114</v>
      </c>
      <c r="N1946" s="22">
        <f t="shared" si="732"/>
        <v>0</v>
      </c>
      <c r="O1946" s="22">
        <f t="shared" si="733"/>
        <v>0</v>
      </c>
      <c r="P1946" s="22">
        <f t="shared" si="716"/>
        <v>0</v>
      </c>
      <c r="Q1946" s="62"/>
      <c r="R1946" s="21">
        <f t="shared" si="717"/>
        <v>0</v>
      </c>
      <c r="S1946" s="21"/>
      <c r="T1946" s="56">
        <f t="shared" si="718"/>
        <v>0</v>
      </c>
      <c r="U1946" s="23" t="e">
        <f t="shared" si="719"/>
        <v>#DIV/0!</v>
      </c>
      <c r="V1946" s="23" t="str">
        <f t="shared" si="734"/>
        <v/>
      </c>
      <c r="W1946" s="24"/>
      <c r="X1946" s="55" t="str">
        <f t="shared" si="722"/>
        <v/>
      </c>
      <c r="Y1946" s="19"/>
      <c r="Z1946" s="26" t="e">
        <f t="shared" si="735"/>
        <v>#DIV/0!</v>
      </c>
      <c r="AA1946" s="26">
        <f t="shared" si="737"/>
        <v>0</v>
      </c>
      <c r="AB1946" s="26" t="str">
        <f t="shared" si="721"/>
        <v/>
      </c>
      <c r="AC1946" s="27">
        <f t="shared" si="738"/>
        <v>0</v>
      </c>
      <c r="AD1946" s="19"/>
      <c r="AE1946" s="19" t="str">
        <f t="shared" si="720"/>
        <v/>
      </c>
      <c r="AF1946" s="66" t="e">
        <f t="shared" si="736"/>
        <v>#VALUE!</v>
      </c>
    </row>
    <row r="1947" spans="1:32">
      <c r="A1947" s="16" t="str">
        <f t="shared" si="723"/>
        <v/>
      </c>
      <c r="B1947" s="29"/>
      <c r="C1947" s="17"/>
      <c r="D1947" s="32"/>
      <c r="E1947" s="18"/>
      <c r="F1947" s="25">
        <f t="shared" si="724"/>
        <v>0</v>
      </c>
      <c r="G1947" s="25">
        <f t="shared" si="725"/>
        <v>1</v>
      </c>
      <c r="H1947" s="25">
        <f t="shared" si="726"/>
        <v>1900</v>
      </c>
      <c r="I1947" s="25">
        <f t="shared" si="727"/>
        <v>1900</v>
      </c>
      <c r="J1947" s="63">
        <f t="shared" si="728"/>
        <v>91</v>
      </c>
      <c r="K1947" s="25">
        <f t="shared" si="729"/>
        <v>0</v>
      </c>
      <c r="L1947" s="25">
        <f t="shared" si="730"/>
        <v>0</v>
      </c>
      <c r="M1947" s="25">
        <f t="shared" si="731"/>
        <v>114</v>
      </c>
      <c r="N1947" s="22">
        <f t="shared" si="732"/>
        <v>0</v>
      </c>
      <c r="O1947" s="22">
        <f t="shared" si="733"/>
        <v>0</v>
      </c>
      <c r="P1947" s="22">
        <f t="shared" si="716"/>
        <v>0</v>
      </c>
      <c r="Q1947" s="62"/>
      <c r="R1947" s="21">
        <f t="shared" si="717"/>
        <v>0</v>
      </c>
      <c r="S1947" s="21"/>
      <c r="T1947" s="56">
        <f t="shared" si="718"/>
        <v>0</v>
      </c>
      <c r="U1947" s="23" t="e">
        <f t="shared" si="719"/>
        <v>#DIV/0!</v>
      </c>
      <c r="V1947" s="23" t="str">
        <f t="shared" si="734"/>
        <v/>
      </c>
      <c r="W1947" s="24"/>
      <c r="X1947" s="55" t="str">
        <f t="shared" si="722"/>
        <v/>
      </c>
      <c r="Y1947" s="19"/>
      <c r="Z1947" s="26" t="e">
        <f t="shared" si="735"/>
        <v>#DIV/0!</v>
      </c>
      <c r="AA1947" s="26">
        <f t="shared" si="737"/>
        <v>0</v>
      </c>
      <c r="AB1947" s="26" t="str">
        <f t="shared" si="721"/>
        <v/>
      </c>
      <c r="AC1947" s="27">
        <f t="shared" si="738"/>
        <v>0</v>
      </c>
      <c r="AD1947" s="19"/>
      <c r="AE1947" s="19" t="str">
        <f t="shared" si="720"/>
        <v/>
      </c>
      <c r="AF1947" s="66" t="e">
        <f t="shared" si="736"/>
        <v>#VALUE!</v>
      </c>
    </row>
    <row r="1948" spans="1:32">
      <c r="A1948" s="16" t="str">
        <f t="shared" si="723"/>
        <v/>
      </c>
      <c r="B1948" s="29"/>
      <c r="C1948" s="17"/>
      <c r="D1948" s="32"/>
      <c r="E1948" s="18"/>
      <c r="F1948" s="25">
        <f t="shared" si="724"/>
        <v>0</v>
      </c>
      <c r="G1948" s="25">
        <f t="shared" si="725"/>
        <v>1</v>
      </c>
      <c r="H1948" s="25">
        <f t="shared" si="726"/>
        <v>1900</v>
      </c>
      <c r="I1948" s="25">
        <f t="shared" si="727"/>
        <v>1900</v>
      </c>
      <c r="J1948" s="63">
        <f t="shared" si="728"/>
        <v>91</v>
      </c>
      <c r="K1948" s="25">
        <f t="shared" si="729"/>
        <v>0</v>
      </c>
      <c r="L1948" s="25">
        <f t="shared" si="730"/>
        <v>0</v>
      </c>
      <c r="M1948" s="25">
        <f t="shared" si="731"/>
        <v>114</v>
      </c>
      <c r="N1948" s="22">
        <f t="shared" si="732"/>
        <v>0</v>
      </c>
      <c r="O1948" s="22">
        <f t="shared" si="733"/>
        <v>0</v>
      </c>
      <c r="P1948" s="22">
        <f t="shared" si="716"/>
        <v>0</v>
      </c>
      <c r="Q1948" s="62"/>
      <c r="R1948" s="21">
        <f t="shared" si="717"/>
        <v>0</v>
      </c>
      <c r="S1948" s="21"/>
      <c r="T1948" s="56">
        <f t="shared" si="718"/>
        <v>0</v>
      </c>
      <c r="U1948" s="23" t="e">
        <f t="shared" si="719"/>
        <v>#DIV/0!</v>
      </c>
      <c r="V1948" s="23" t="str">
        <f t="shared" si="734"/>
        <v/>
      </c>
      <c r="W1948" s="24"/>
      <c r="X1948" s="55" t="str">
        <f t="shared" si="722"/>
        <v/>
      </c>
      <c r="Y1948" s="19"/>
      <c r="Z1948" s="26" t="e">
        <f t="shared" si="735"/>
        <v>#DIV/0!</v>
      </c>
      <c r="AA1948" s="26">
        <f t="shared" si="737"/>
        <v>0</v>
      </c>
      <c r="AB1948" s="26" t="str">
        <f t="shared" si="721"/>
        <v/>
      </c>
      <c r="AC1948" s="27">
        <f t="shared" si="738"/>
        <v>0</v>
      </c>
      <c r="AD1948" s="19"/>
      <c r="AE1948" s="19" t="str">
        <f t="shared" si="720"/>
        <v/>
      </c>
      <c r="AF1948" s="66" t="e">
        <f t="shared" si="736"/>
        <v>#VALUE!</v>
      </c>
    </row>
    <row r="1949" spans="1:32">
      <c r="A1949" s="16" t="str">
        <f t="shared" si="723"/>
        <v/>
      </c>
      <c r="B1949" s="29"/>
      <c r="C1949" s="17"/>
      <c r="D1949" s="32"/>
      <c r="E1949" s="18"/>
      <c r="F1949" s="25">
        <f t="shared" si="724"/>
        <v>0</v>
      </c>
      <c r="G1949" s="25">
        <f t="shared" si="725"/>
        <v>1</v>
      </c>
      <c r="H1949" s="25">
        <f t="shared" si="726"/>
        <v>1900</v>
      </c>
      <c r="I1949" s="25">
        <f t="shared" si="727"/>
        <v>1900</v>
      </c>
      <c r="J1949" s="63">
        <f t="shared" si="728"/>
        <v>91</v>
      </c>
      <c r="K1949" s="25">
        <f t="shared" si="729"/>
        <v>0</v>
      </c>
      <c r="L1949" s="25">
        <f t="shared" si="730"/>
        <v>0</v>
      </c>
      <c r="M1949" s="25">
        <f t="shared" si="731"/>
        <v>114</v>
      </c>
      <c r="N1949" s="22">
        <f t="shared" si="732"/>
        <v>0</v>
      </c>
      <c r="O1949" s="22">
        <f t="shared" si="733"/>
        <v>0</v>
      </c>
      <c r="P1949" s="22">
        <f t="shared" si="716"/>
        <v>0</v>
      </c>
      <c r="Q1949" s="62"/>
      <c r="R1949" s="21">
        <f t="shared" si="717"/>
        <v>0</v>
      </c>
      <c r="S1949" s="21"/>
      <c r="T1949" s="56">
        <f t="shared" si="718"/>
        <v>0</v>
      </c>
      <c r="U1949" s="23" t="e">
        <f t="shared" si="719"/>
        <v>#DIV/0!</v>
      </c>
      <c r="V1949" s="23" t="str">
        <f t="shared" si="734"/>
        <v/>
      </c>
      <c r="W1949" s="24"/>
      <c r="X1949" s="55" t="str">
        <f t="shared" si="722"/>
        <v/>
      </c>
      <c r="Y1949" s="19"/>
      <c r="Z1949" s="26" t="e">
        <f t="shared" si="735"/>
        <v>#DIV/0!</v>
      </c>
      <c r="AA1949" s="26">
        <f t="shared" si="737"/>
        <v>0</v>
      </c>
      <c r="AB1949" s="26" t="str">
        <f t="shared" si="721"/>
        <v/>
      </c>
      <c r="AC1949" s="27">
        <f t="shared" si="738"/>
        <v>0</v>
      </c>
      <c r="AD1949" s="19"/>
      <c r="AE1949" s="19" t="str">
        <f t="shared" si="720"/>
        <v/>
      </c>
      <c r="AF1949" s="66" t="e">
        <f t="shared" si="736"/>
        <v>#VALUE!</v>
      </c>
    </row>
    <row r="1950" spans="1:32">
      <c r="A1950" s="16" t="str">
        <f t="shared" si="723"/>
        <v/>
      </c>
      <c r="B1950" s="29"/>
      <c r="C1950" s="17"/>
      <c r="D1950" s="32"/>
      <c r="E1950" s="18"/>
      <c r="F1950" s="25">
        <f t="shared" si="724"/>
        <v>0</v>
      </c>
      <c r="G1950" s="25">
        <f t="shared" si="725"/>
        <v>1</v>
      </c>
      <c r="H1950" s="25">
        <f t="shared" si="726"/>
        <v>1900</v>
      </c>
      <c r="I1950" s="25">
        <f t="shared" si="727"/>
        <v>1900</v>
      </c>
      <c r="J1950" s="63">
        <f t="shared" si="728"/>
        <v>91</v>
      </c>
      <c r="K1950" s="25">
        <f t="shared" si="729"/>
        <v>0</v>
      </c>
      <c r="L1950" s="25">
        <f t="shared" si="730"/>
        <v>0</v>
      </c>
      <c r="M1950" s="25">
        <f t="shared" si="731"/>
        <v>114</v>
      </c>
      <c r="N1950" s="22">
        <f t="shared" si="732"/>
        <v>0</v>
      </c>
      <c r="O1950" s="22">
        <f t="shared" si="733"/>
        <v>0</v>
      </c>
      <c r="P1950" s="22">
        <f t="shared" si="716"/>
        <v>0</v>
      </c>
      <c r="Q1950" s="62"/>
      <c r="R1950" s="21">
        <f t="shared" si="717"/>
        <v>0</v>
      </c>
      <c r="S1950" s="21"/>
      <c r="T1950" s="56">
        <f t="shared" si="718"/>
        <v>0</v>
      </c>
      <c r="U1950" s="23" t="e">
        <f t="shared" si="719"/>
        <v>#DIV/0!</v>
      </c>
      <c r="V1950" s="23" t="str">
        <f t="shared" si="734"/>
        <v/>
      </c>
      <c r="W1950" s="24"/>
      <c r="X1950" s="55" t="str">
        <f t="shared" si="722"/>
        <v/>
      </c>
      <c r="Y1950" s="19"/>
      <c r="Z1950" s="26" t="e">
        <f t="shared" si="735"/>
        <v>#DIV/0!</v>
      </c>
      <c r="AA1950" s="26">
        <f t="shared" si="737"/>
        <v>0</v>
      </c>
      <c r="AB1950" s="26" t="str">
        <f t="shared" si="721"/>
        <v/>
      </c>
      <c r="AC1950" s="27">
        <f t="shared" si="738"/>
        <v>0</v>
      </c>
      <c r="AD1950" s="19"/>
      <c r="AE1950" s="19" t="str">
        <f t="shared" si="720"/>
        <v/>
      </c>
      <c r="AF1950" s="66" t="e">
        <f t="shared" si="736"/>
        <v>#VALUE!</v>
      </c>
    </row>
    <row r="1951" spans="1:32">
      <c r="A1951" s="16" t="str">
        <f t="shared" si="723"/>
        <v/>
      </c>
      <c r="B1951" s="29"/>
      <c r="C1951" s="17"/>
      <c r="D1951" s="32"/>
      <c r="E1951" s="18"/>
      <c r="F1951" s="25">
        <f t="shared" si="724"/>
        <v>0</v>
      </c>
      <c r="G1951" s="25">
        <f t="shared" si="725"/>
        <v>1</v>
      </c>
      <c r="H1951" s="25">
        <f t="shared" si="726"/>
        <v>1900</v>
      </c>
      <c r="I1951" s="25">
        <f t="shared" si="727"/>
        <v>1900</v>
      </c>
      <c r="J1951" s="63">
        <f t="shared" si="728"/>
        <v>91</v>
      </c>
      <c r="K1951" s="25">
        <f t="shared" si="729"/>
        <v>0</v>
      </c>
      <c r="L1951" s="25">
        <f t="shared" si="730"/>
        <v>0</v>
      </c>
      <c r="M1951" s="25">
        <f t="shared" si="731"/>
        <v>114</v>
      </c>
      <c r="N1951" s="22">
        <f t="shared" si="732"/>
        <v>0</v>
      </c>
      <c r="O1951" s="22">
        <f t="shared" si="733"/>
        <v>0</v>
      </c>
      <c r="P1951" s="22">
        <f t="shared" si="716"/>
        <v>0</v>
      </c>
      <c r="Q1951" s="62"/>
      <c r="R1951" s="21">
        <f t="shared" si="717"/>
        <v>0</v>
      </c>
      <c r="S1951" s="21"/>
      <c r="T1951" s="56">
        <f t="shared" si="718"/>
        <v>0</v>
      </c>
      <c r="U1951" s="23" t="e">
        <f t="shared" si="719"/>
        <v>#DIV/0!</v>
      </c>
      <c r="V1951" s="23" t="str">
        <f t="shared" si="734"/>
        <v/>
      </c>
      <c r="W1951" s="24"/>
      <c r="X1951" s="55" t="str">
        <f t="shared" si="722"/>
        <v/>
      </c>
      <c r="Y1951" s="19"/>
      <c r="Z1951" s="26" t="e">
        <f t="shared" si="735"/>
        <v>#DIV/0!</v>
      </c>
      <c r="AA1951" s="26">
        <f t="shared" si="737"/>
        <v>0</v>
      </c>
      <c r="AB1951" s="26" t="str">
        <f t="shared" si="721"/>
        <v/>
      </c>
      <c r="AC1951" s="27">
        <f t="shared" si="738"/>
        <v>0</v>
      </c>
      <c r="AD1951" s="19"/>
      <c r="AE1951" s="19" t="str">
        <f t="shared" si="720"/>
        <v/>
      </c>
      <c r="AF1951" s="66" t="e">
        <f t="shared" si="736"/>
        <v>#VALUE!</v>
      </c>
    </row>
    <row r="1952" spans="1:32">
      <c r="A1952" s="16" t="str">
        <f t="shared" si="723"/>
        <v/>
      </c>
      <c r="B1952" s="29"/>
      <c r="C1952" s="17"/>
      <c r="D1952" s="32"/>
      <c r="E1952" s="18"/>
      <c r="F1952" s="25">
        <f t="shared" si="724"/>
        <v>0</v>
      </c>
      <c r="G1952" s="25">
        <f t="shared" si="725"/>
        <v>1</v>
      </c>
      <c r="H1952" s="25">
        <f t="shared" si="726"/>
        <v>1900</v>
      </c>
      <c r="I1952" s="25">
        <f t="shared" si="727"/>
        <v>1900</v>
      </c>
      <c r="J1952" s="63">
        <f t="shared" si="728"/>
        <v>91</v>
      </c>
      <c r="K1952" s="25">
        <f t="shared" si="729"/>
        <v>0</v>
      </c>
      <c r="L1952" s="25">
        <f t="shared" si="730"/>
        <v>0</v>
      </c>
      <c r="M1952" s="25">
        <f t="shared" si="731"/>
        <v>114</v>
      </c>
      <c r="N1952" s="22">
        <f t="shared" si="732"/>
        <v>0</v>
      </c>
      <c r="O1952" s="22">
        <f t="shared" si="733"/>
        <v>0</v>
      </c>
      <c r="P1952" s="22">
        <f t="shared" si="716"/>
        <v>0</v>
      </c>
      <c r="Q1952" s="62"/>
      <c r="R1952" s="21">
        <f t="shared" si="717"/>
        <v>0</v>
      </c>
      <c r="S1952" s="21"/>
      <c r="T1952" s="56">
        <f t="shared" si="718"/>
        <v>0</v>
      </c>
      <c r="U1952" s="23" t="e">
        <f t="shared" si="719"/>
        <v>#DIV/0!</v>
      </c>
      <c r="V1952" s="23" t="str">
        <f t="shared" si="734"/>
        <v/>
      </c>
      <c r="W1952" s="24"/>
      <c r="X1952" s="55" t="str">
        <f t="shared" si="722"/>
        <v/>
      </c>
      <c r="Y1952" s="19"/>
      <c r="Z1952" s="26" t="e">
        <f t="shared" si="735"/>
        <v>#DIV/0!</v>
      </c>
      <c r="AA1952" s="26">
        <f t="shared" si="737"/>
        <v>0</v>
      </c>
      <c r="AB1952" s="26" t="str">
        <f t="shared" si="721"/>
        <v/>
      </c>
      <c r="AC1952" s="27">
        <f t="shared" si="738"/>
        <v>0</v>
      </c>
      <c r="AD1952" s="19"/>
      <c r="AE1952" s="19" t="str">
        <f t="shared" si="720"/>
        <v/>
      </c>
      <c r="AF1952" s="66" t="e">
        <f t="shared" si="736"/>
        <v>#VALUE!</v>
      </c>
    </row>
    <row r="1953" spans="1:32">
      <c r="A1953" s="16" t="str">
        <f t="shared" si="723"/>
        <v/>
      </c>
      <c r="B1953" s="29"/>
      <c r="C1953" s="17"/>
      <c r="D1953" s="32"/>
      <c r="E1953" s="18"/>
      <c r="F1953" s="25">
        <f t="shared" si="724"/>
        <v>0</v>
      </c>
      <c r="G1953" s="25">
        <f t="shared" si="725"/>
        <v>1</v>
      </c>
      <c r="H1953" s="25">
        <f t="shared" si="726"/>
        <v>1900</v>
      </c>
      <c r="I1953" s="25">
        <f t="shared" si="727"/>
        <v>1900</v>
      </c>
      <c r="J1953" s="63">
        <f t="shared" si="728"/>
        <v>91</v>
      </c>
      <c r="K1953" s="25">
        <f t="shared" si="729"/>
        <v>0</v>
      </c>
      <c r="L1953" s="25">
        <f t="shared" si="730"/>
        <v>0</v>
      </c>
      <c r="M1953" s="25">
        <f t="shared" si="731"/>
        <v>114</v>
      </c>
      <c r="N1953" s="22">
        <f t="shared" si="732"/>
        <v>0</v>
      </c>
      <c r="O1953" s="22">
        <f t="shared" si="733"/>
        <v>0</v>
      </c>
      <c r="P1953" s="22">
        <f t="shared" si="716"/>
        <v>0</v>
      </c>
      <c r="Q1953" s="62"/>
      <c r="R1953" s="21">
        <f t="shared" si="717"/>
        <v>0</v>
      </c>
      <c r="S1953" s="21"/>
      <c r="T1953" s="56">
        <f t="shared" si="718"/>
        <v>0</v>
      </c>
      <c r="U1953" s="23" t="e">
        <f t="shared" si="719"/>
        <v>#DIV/0!</v>
      </c>
      <c r="V1953" s="23" t="str">
        <f t="shared" si="734"/>
        <v/>
      </c>
      <c r="W1953" s="24"/>
      <c r="X1953" s="55" t="str">
        <f t="shared" si="722"/>
        <v/>
      </c>
      <c r="Y1953" s="19"/>
      <c r="Z1953" s="26" t="e">
        <f t="shared" si="735"/>
        <v>#DIV/0!</v>
      </c>
      <c r="AA1953" s="26">
        <f t="shared" si="737"/>
        <v>0</v>
      </c>
      <c r="AB1953" s="26" t="str">
        <f t="shared" si="721"/>
        <v/>
      </c>
      <c r="AC1953" s="27">
        <f t="shared" si="738"/>
        <v>0</v>
      </c>
      <c r="AD1953" s="19"/>
      <c r="AE1953" s="19" t="str">
        <f t="shared" si="720"/>
        <v/>
      </c>
      <c r="AF1953" s="66" t="e">
        <f t="shared" si="736"/>
        <v>#VALUE!</v>
      </c>
    </row>
    <row r="1954" spans="1:32">
      <c r="A1954" s="16" t="str">
        <f t="shared" si="723"/>
        <v/>
      </c>
      <c r="B1954" s="29"/>
      <c r="C1954" s="17"/>
      <c r="D1954" s="32"/>
      <c r="E1954" s="18"/>
      <c r="F1954" s="25">
        <f t="shared" si="724"/>
        <v>0</v>
      </c>
      <c r="G1954" s="25">
        <f t="shared" si="725"/>
        <v>1</v>
      </c>
      <c r="H1954" s="25">
        <f t="shared" si="726"/>
        <v>1900</v>
      </c>
      <c r="I1954" s="25">
        <f t="shared" si="727"/>
        <v>1900</v>
      </c>
      <c r="J1954" s="63">
        <f t="shared" si="728"/>
        <v>91</v>
      </c>
      <c r="K1954" s="25">
        <f t="shared" si="729"/>
        <v>0</v>
      </c>
      <c r="L1954" s="25">
        <f t="shared" si="730"/>
        <v>0</v>
      </c>
      <c r="M1954" s="25">
        <f t="shared" si="731"/>
        <v>114</v>
      </c>
      <c r="N1954" s="22">
        <f t="shared" si="732"/>
        <v>0</v>
      </c>
      <c r="O1954" s="22">
        <f t="shared" si="733"/>
        <v>0</v>
      </c>
      <c r="P1954" s="22">
        <f t="shared" si="716"/>
        <v>0</v>
      </c>
      <c r="Q1954" s="62"/>
      <c r="R1954" s="21">
        <f t="shared" si="717"/>
        <v>0</v>
      </c>
      <c r="S1954" s="21"/>
      <c r="T1954" s="56">
        <f t="shared" si="718"/>
        <v>0</v>
      </c>
      <c r="U1954" s="23" t="e">
        <f t="shared" si="719"/>
        <v>#DIV/0!</v>
      </c>
      <c r="V1954" s="23" t="str">
        <f t="shared" si="734"/>
        <v/>
      </c>
      <c r="W1954" s="24"/>
      <c r="X1954" s="55" t="str">
        <f t="shared" si="722"/>
        <v/>
      </c>
      <c r="Y1954" s="19"/>
      <c r="Z1954" s="26" t="e">
        <f t="shared" si="735"/>
        <v>#DIV/0!</v>
      </c>
      <c r="AA1954" s="26">
        <f t="shared" si="737"/>
        <v>0</v>
      </c>
      <c r="AB1954" s="26" t="str">
        <f t="shared" si="721"/>
        <v/>
      </c>
      <c r="AC1954" s="27">
        <f t="shared" si="738"/>
        <v>0</v>
      </c>
      <c r="AD1954" s="19"/>
      <c r="AE1954" s="19" t="str">
        <f t="shared" si="720"/>
        <v/>
      </c>
      <c r="AF1954" s="66" t="e">
        <f t="shared" si="736"/>
        <v>#VALUE!</v>
      </c>
    </row>
    <row r="1955" spans="1:32">
      <c r="A1955" s="16" t="str">
        <f t="shared" si="723"/>
        <v/>
      </c>
      <c r="B1955" s="29"/>
      <c r="C1955" s="17"/>
      <c r="D1955" s="32"/>
      <c r="E1955" s="18"/>
      <c r="F1955" s="25">
        <f t="shared" si="724"/>
        <v>0</v>
      </c>
      <c r="G1955" s="25">
        <f t="shared" si="725"/>
        <v>1</v>
      </c>
      <c r="H1955" s="25">
        <f t="shared" si="726"/>
        <v>1900</v>
      </c>
      <c r="I1955" s="25">
        <f t="shared" si="727"/>
        <v>1900</v>
      </c>
      <c r="J1955" s="63">
        <f t="shared" si="728"/>
        <v>91</v>
      </c>
      <c r="K1955" s="25">
        <f t="shared" si="729"/>
        <v>0</v>
      </c>
      <c r="L1955" s="25">
        <f t="shared" si="730"/>
        <v>0</v>
      </c>
      <c r="M1955" s="25">
        <f t="shared" si="731"/>
        <v>114</v>
      </c>
      <c r="N1955" s="22">
        <f t="shared" si="732"/>
        <v>0</v>
      </c>
      <c r="O1955" s="22">
        <f t="shared" si="733"/>
        <v>0</v>
      </c>
      <c r="P1955" s="22">
        <f t="shared" si="716"/>
        <v>0</v>
      </c>
      <c r="Q1955" s="62"/>
      <c r="R1955" s="21">
        <f t="shared" si="717"/>
        <v>0</v>
      </c>
      <c r="S1955" s="21"/>
      <c r="T1955" s="56">
        <f t="shared" si="718"/>
        <v>0</v>
      </c>
      <c r="U1955" s="23" t="e">
        <f t="shared" si="719"/>
        <v>#DIV/0!</v>
      </c>
      <c r="V1955" s="23" t="str">
        <f t="shared" si="734"/>
        <v/>
      </c>
      <c r="W1955" s="24"/>
      <c r="X1955" s="55" t="str">
        <f t="shared" si="722"/>
        <v/>
      </c>
      <c r="Y1955" s="19"/>
      <c r="Z1955" s="26" t="e">
        <f t="shared" si="735"/>
        <v>#DIV/0!</v>
      </c>
      <c r="AA1955" s="26">
        <f t="shared" si="737"/>
        <v>0</v>
      </c>
      <c r="AB1955" s="26" t="str">
        <f t="shared" si="721"/>
        <v/>
      </c>
      <c r="AC1955" s="27">
        <f t="shared" si="738"/>
        <v>0</v>
      </c>
      <c r="AD1955" s="19"/>
      <c r="AE1955" s="19" t="str">
        <f t="shared" si="720"/>
        <v/>
      </c>
      <c r="AF1955" s="66" t="e">
        <f t="shared" si="736"/>
        <v>#VALUE!</v>
      </c>
    </row>
    <row r="1956" spans="1:32">
      <c r="A1956" s="16" t="str">
        <f t="shared" si="723"/>
        <v/>
      </c>
      <c r="B1956" s="29"/>
      <c r="C1956" s="17"/>
      <c r="D1956" s="32"/>
      <c r="E1956" s="18"/>
      <c r="F1956" s="25">
        <f t="shared" si="724"/>
        <v>0</v>
      </c>
      <c r="G1956" s="25">
        <f t="shared" si="725"/>
        <v>1</v>
      </c>
      <c r="H1956" s="25">
        <f t="shared" si="726"/>
        <v>1900</v>
      </c>
      <c r="I1956" s="25">
        <f t="shared" si="727"/>
        <v>1900</v>
      </c>
      <c r="J1956" s="63">
        <f t="shared" si="728"/>
        <v>91</v>
      </c>
      <c r="K1956" s="25">
        <f t="shared" si="729"/>
        <v>0</v>
      </c>
      <c r="L1956" s="25">
        <f t="shared" si="730"/>
        <v>0</v>
      </c>
      <c r="M1956" s="25">
        <f t="shared" si="731"/>
        <v>114</v>
      </c>
      <c r="N1956" s="22">
        <f t="shared" si="732"/>
        <v>0</v>
      </c>
      <c r="O1956" s="22">
        <f t="shared" si="733"/>
        <v>0</v>
      </c>
      <c r="P1956" s="22">
        <f t="shared" si="716"/>
        <v>0</v>
      </c>
      <c r="Q1956" s="62"/>
      <c r="R1956" s="21">
        <f t="shared" si="717"/>
        <v>0</v>
      </c>
      <c r="S1956" s="21"/>
      <c r="T1956" s="56">
        <f t="shared" si="718"/>
        <v>0</v>
      </c>
      <c r="U1956" s="23" t="e">
        <f t="shared" si="719"/>
        <v>#DIV/0!</v>
      </c>
      <c r="V1956" s="23" t="str">
        <f t="shared" si="734"/>
        <v/>
      </c>
      <c r="W1956" s="24"/>
      <c r="X1956" s="55" t="str">
        <f t="shared" si="722"/>
        <v/>
      </c>
      <c r="Y1956" s="19"/>
      <c r="Z1956" s="26" t="e">
        <f t="shared" si="735"/>
        <v>#DIV/0!</v>
      </c>
      <c r="AA1956" s="26">
        <f t="shared" si="737"/>
        <v>0</v>
      </c>
      <c r="AB1956" s="26" t="str">
        <f t="shared" si="721"/>
        <v/>
      </c>
      <c r="AC1956" s="27">
        <f t="shared" si="738"/>
        <v>0</v>
      </c>
      <c r="AD1956" s="19"/>
      <c r="AE1956" s="19" t="str">
        <f t="shared" si="720"/>
        <v/>
      </c>
      <c r="AF1956" s="66" t="e">
        <f t="shared" si="736"/>
        <v>#VALUE!</v>
      </c>
    </row>
    <row r="1957" spans="1:32">
      <c r="A1957" s="16" t="str">
        <f t="shared" si="723"/>
        <v/>
      </c>
      <c r="B1957" s="29"/>
      <c r="C1957" s="17"/>
      <c r="D1957" s="32"/>
      <c r="E1957" s="18"/>
      <c r="F1957" s="25">
        <f t="shared" si="724"/>
        <v>0</v>
      </c>
      <c r="G1957" s="25">
        <f t="shared" si="725"/>
        <v>1</v>
      </c>
      <c r="H1957" s="25">
        <f t="shared" si="726"/>
        <v>1900</v>
      </c>
      <c r="I1957" s="25">
        <f t="shared" si="727"/>
        <v>1900</v>
      </c>
      <c r="J1957" s="63">
        <f t="shared" si="728"/>
        <v>91</v>
      </c>
      <c r="K1957" s="25">
        <f t="shared" si="729"/>
        <v>0</v>
      </c>
      <c r="L1957" s="25">
        <f t="shared" si="730"/>
        <v>0</v>
      </c>
      <c r="M1957" s="25">
        <f t="shared" si="731"/>
        <v>114</v>
      </c>
      <c r="N1957" s="22">
        <f t="shared" si="732"/>
        <v>0</v>
      </c>
      <c r="O1957" s="22">
        <f t="shared" si="733"/>
        <v>0</v>
      </c>
      <c r="P1957" s="22">
        <f t="shared" si="716"/>
        <v>0</v>
      </c>
      <c r="Q1957" s="62"/>
      <c r="R1957" s="21">
        <f t="shared" si="717"/>
        <v>0</v>
      </c>
      <c r="S1957" s="21"/>
      <c r="T1957" s="56">
        <f t="shared" si="718"/>
        <v>0</v>
      </c>
      <c r="U1957" s="23" t="e">
        <f t="shared" si="719"/>
        <v>#DIV/0!</v>
      </c>
      <c r="V1957" s="23" t="str">
        <f t="shared" si="734"/>
        <v/>
      </c>
      <c r="W1957" s="24"/>
      <c r="X1957" s="55" t="str">
        <f t="shared" si="722"/>
        <v/>
      </c>
      <c r="Y1957" s="19"/>
      <c r="Z1957" s="26" t="e">
        <f t="shared" si="735"/>
        <v>#DIV/0!</v>
      </c>
      <c r="AA1957" s="26">
        <f t="shared" si="737"/>
        <v>0</v>
      </c>
      <c r="AB1957" s="26" t="str">
        <f t="shared" si="721"/>
        <v/>
      </c>
      <c r="AC1957" s="27">
        <f t="shared" si="738"/>
        <v>0</v>
      </c>
      <c r="AD1957" s="19"/>
      <c r="AE1957" s="19" t="str">
        <f t="shared" si="720"/>
        <v/>
      </c>
      <c r="AF1957" s="66" t="e">
        <f t="shared" si="736"/>
        <v>#VALUE!</v>
      </c>
    </row>
    <row r="1958" spans="1:32">
      <c r="A1958" s="16" t="str">
        <f t="shared" si="723"/>
        <v/>
      </c>
      <c r="B1958" s="29"/>
      <c r="C1958" s="17"/>
      <c r="D1958" s="32"/>
      <c r="E1958" s="18"/>
      <c r="F1958" s="25">
        <f t="shared" si="724"/>
        <v>0</v>
      </c>
      <c r="G1958" s="25">
        <f t="shared" si="725"/>
        <v>1</v>
      </c>
      <c r="H1958" s="25">
        <f t="shared" si="726"/>
        <v>1900</v>
      </c>
      <c r="I1958" s="25">
        <f t="shared" si="727"/>
        <v>1900</v>
      </c>
      <c r="J1958" s="63">
        <f t="shared" si="728"/>
        <v>91</v>
      </c>
      <c r="K1958" s="25">
        <f t="shared" si="729"/>
        <v>0</v>
      </c>
      <c r="L1958" s="25">
        <f t="shared" si="730"/>
        <v>0</v>
      </c>
      <c r="M1958" s="25">
        <f t="shared" si="731"/>
        <v>114</v>
      </c>
      <c r="N1958" s="22">
        <f t="shared" si="732"/>
        <v>0</v>
      </c>
      <c r="O1958" s="22">
        <f t="shared" si="733"/>
        <v>0</v>
      </c>
      <c r="P1958" s="22">
        <f t="shared" si="716"/>
        <v>0</v>
      </c>
      <c r="Q1958" s="62"/>
      <c r="R1958" s="21">
        <f t="shared" si="717"/>
        <v>0</v>
      </c>
      <c r="S1958" s="21"/>
      <c r="T1958" s="56">
        <f t="shared" si="718"/>
        <v>0</v>
      </c>
      <c r="U1958" s="23" t="e">
        <f t="shared" si="719"/>
        <v>#DIV/0!</v>
      </c>
      <c r="V1958" s="23" t="str">
        <f t="shared" si="734"/>
        <v/>
      </c>
      <c r="W1958" s="24"/>
      <c r="X1958" s="55" t="str">
        <f t="shared" si="722"/>
        <v/>
      </c>
      <c r="Y1958" s="19"/>
      <c r="Z1958" s="26" t="e">
        <f t="shared" si="735"/>
        <v>#DIV/0!</v>
      </c>
      <c r="AA1958" s="26">
        <f t="shared" si="737"/>
        <v>0</v>
      </c>
      <c r="AB1958" s="26" t="str">
        <f t="shared" si="721"/>
        <v/>
      </c>
      <c r="AC1958" s="27">
        <f t="shared" si="738"/>
        <v>0</v>
      </c>
      <c r="AD1958" s="19"/>
      <c r="AE1958" s="19" t="str">
        <f t="shared" si="720"/>
        <v/>
      </c>
      <c r="AF1958" s="66" t="e">
        <f t="shared" si="736"/>
        <v>#VALUE!</v>
      </c>
    </row>
    <row r="1959" spans="1:32">
      <c r="A1959" s="16" t="str">
        <f t="shared" si="723"/>
        <v/>
      </c>
      <c r="B1959" s="29"/>
      <c r="C1959" s="17"/>
      <c r="D1959" s="32"/>
      <c r="E1959" s="18"/>
      <c r="F1959" s="25">
        <f t="shared" si="724"/>
        <v>0</v>
      </c>
      <c r="G1959" s="25">
        <f t="shared" si="725"/>
        <v>1</v>
      </c>
      <c r="H1959" s="25">
        <f t="shared" si="726"/>
        <v>1900</v>
      </c>
      <c r="I1959" s="25">
        <f t="shared" si="727"/>
        <v>1900</v>
      </c>
      <c r="J1959" s="63">
        <f t="shared" si="728"/>
        <v>91</v>
      </c>
      <c r="K1959" s="25">
        <f t="shared" si="729"/>
        <v>0</v>
      </c>
      <c r="L1959" s="25">
        <f t="shared" si="730"/>
        <v>0</v>
      </c>
      <c r="M1959" s="25">
        <f t="shared" si="731"/>
        <v>114</v>
      </c>
      <c r="N1959" s="22">
        <f t="shared" si="732"/>
        <v>0</v>
      </c>
      <c r="O1959" s="22">
        <f t="shared" si="733"/>
        <v>0</v>
      </c>
      <c r="P1959" s="22">
        <f t="shared" si="716"/>
        <v>0</v>
      </c>
      <c r="Q1959" s="62"/>
      <c r="R1959" s="21">
        <f t="shared" si="717"/>
        <v>0</v>
      </c>
      <c r="S1959" s="21"/>
      <c r="T1959" s="56">
        <f t="shared" si="718"/>
        <v>0</v>
      </c>
      <c r="U1959" s="23" t="e">
        <f t="shared" si="719"/>
        <v>#DIV/0!</v>
      </c>
      <c r="V1959" s="23" t="str">
        <f t="shared" si="734"/>
        <v/>
      </c>
      <c r="W1959" s="24"/>
      <c r="X1959" s="55" t="str">
        <f t="shared" si="722"/>
        <v/>
      </c>
      <c r="Y1959" s="19"/>
      <c r="Z1959" s="26" t="e">
        <f t="shared" si="735"/>
        <v>#DIV/0!</v>
      </c>
      <c r="AA1959" s="26">
        <f t="shared" si="737"/>
        <v>0</v>
      </c>
      <c r="AB1959" s="26" t="str">
        <f t="shared" si="721"/>
        <v/>
      </c>
      <c r="AC1959" s="27">
        <f t="shared" si="738"/>
        <v>0</v>
      </c>
      <c r="AD1959" s="19"/>
      <c r="AE1959" s="19" t="str">
        <f t="shared" si="720"/>
        <v/>
      </c>
      <c r="AF1959" s="66" t="e">
        <f t="shared" si="736"/>
        <v>#VALUE!</v>
      </c>
    </row>
    <row r="1960" spans="1:32">
      <c r="A1960" s="16" t="str">
        <f t="shared" si="723"/>
        <v/>
      </c>
      <c r="B1960" s="29"/>
      <c r="C1960" s="17"/>
      <c r="D1960" s="32"/>
      <c r="E1960" s="18"/>
      <c r="F1960" s="25">
        <f t="shared" si="724"/>
        <v>0</v>
      </c>
      <c r="G1960" s="25">
        <f t="shared" si="725"/>
        <v>1</v>
      </c>
      <c r="H1960" s="25">
        <f t="shared" si="726"/>
        <v>1900</v>
      </c>
      <c r="I1960" s="25">
        <f t="shared" si="727"/>
        <v>1900</v>
      </c>
      <c r="J1960" s="63">
        <f t="shared" si="728"/>
        <v>91</v>
      </c>
      <c r="K1960" s="25">
        <f t="shared" si="729"/>
        <v>0</v>
      </c>
      <c r="L1960" s="25">
        <f t="shared" si="730"/>
        <v>0</v>
      </c>
      <c r="M1960" s="25">
        <f t="shared" si="731"/>
        <v>114</v>
      </c>
      <c r="N1960" s="22">
        <f t="shared" si="732"/>
        <v>0</v>
      </c>
      <c r="O1960" s="22">
        <f t="shared" si="733"/>
        <v>0</v>
      </c>
      <c r="P1960" s="22">
        <f t="shared" si="716"/>
        <v>0</v>
      </c>
      <c r="Q1960" s="62"/>
      <c r="R1960" s="21">
        <f t="shared" si="717"/>
        <v>0</v>
      </c>
      <c r="S1960" s="21"/>
      <c r="T1960" s="56">
        <f t="shared" si="718"/>
        <v>0</v>
      </c>
      <c r="U1960" s="23" t="e">
        <f t="shared" si="719"/>
        <v>#DIV/0!</v>
      </c>
      <c r="V1960" s="23" t="str">
        <f t="shared" si="734"/>
        <v/>
      </c>
      <c r="W1960" s="24"/>
      <c r="X1960" s="55" t="str">
        <f t="shared" si="722"/>
        <v/>
      </c>
      <c r="Y1960" s="19"/>
      <c r="Z1960" s="26" t="e">
        <f t="shared" si="735"/>
        <v>#DIV/0!</v>
      </c>
      <c r="AA1960" s="26">
        <f t="shared" si="737"/>
        <v>0</v>
      </c>
      <c r="AB1960" s="26" t="str">
        <f t="shared" si="721"/>
        <v/>
      </c>
      <c r="AC1960" s="27">
        <f t="shared" si="738"/>
        <v>0</v>
      </c>
      <c r="AD1960" s="19"/>
      <c r="AE1960" s="19" t="str">
        <f t="shared" si="720"/>
        <v/>
      </c>
      <c r="AF1960" s="66" t="e">
        <f t="shared" si="736"/>
        <v>#VALUE!</v>
      </c>
    </row>
    <row r="1961" spans="1:32">
      <c r="A1961" s="16" t="str">
        <f t="shared" si="723"/>
        <v/>
      </c>
      <c r="B1961" s="29"/>
      <c r="C1961" s="17"/>
      <c r="D1961" s="32"/>
      <c r="E1961" s="18"/>
      <c r="F1961" s="25">
        <f t="shared" si="724"/>
        <v>0</v>
      </c>
      <c r="G1961" s="25">
        <f t="shared" si="725"/>
        <v>1</v>
      </c>
      <c r="H1961" s="25">
        <f t="shared" si="726"/>
        <v>1900</v>
      </c>
      <c r="I1961" s="25">
        <f t="shared" si="727"/>
        <v>1900</v>
      </c>
      <c r="J1961" s="63">
        <f t="shared" si="728"/>
        <v>91</v>
      </c>
      <c r="K1961" s="25">
        <f t="shared" si="729"/>
        <v>0</v>
      </c>
      <c r="L1961" s="25">
        <f t="shared" si="730"/>
        <v>0</v>
      </c>
      <c r="M1961" s="25">
        <f t="shared" si="731"/>
        <v>114</v>
      </c>
      <c r="N1961" s="22">
        <f t="shared" si="732"/>
        <v>0</v>
      </c>
      <c r="O1961" s="22">
        <f t="shared" si="733"/>
        <v>0</v>
      </c>
      <c r="P1961" s="22">
        <f t="shared" si="716"/>
        <v>0</v>
      </c>
      <c r="Q1961" s="62"/>
      <c r="R1961" s="21">
        <f t="shared" si="717"/>
        <v>0</v>
      </c>
      <c r="S1961" s="21"/>
      <c r="T1961" s="56">
        <f t="shared" si="718"/>
        <v>0</v>
      </c>
      <c r="U1961" s="23" t="e">
        <f t="shared" si="719"/>
        <v>#DIV/0!</v>
      </c>
      <c r="V1961" s="23" t="str">
        <f t="shared" si="734"/>
        <v/>
      </c>
      <c r="W1961" s="24"/>
      <c r="X1961" s="55" t="str">
        <f t="shared" si="722"/>
        <v/>
      </c>
      <c r="Y1961" s="19"/>
      <c r="Z1961" s="26" t="e">
        <f t="shared" si="735"/>
        <v>#DIV/0!</v>
      </c>
      <c r="AA1961" s="26">
        <f t="shared" si="737"/>
        <v>0</v>
      </c>
      <c r="AB1961" s="26" t="str">
        <f t="shared" si="721"/>
        <v/>
      </c>
      <c r="AC1961" s="27">
        <f t="shared" si="738"/>
        <v>0</v>
      </c>
      <c r="AD1961" s="19"/>
      <c r="AE1961" s="19" t="str">
        <f t="shared" si="720"/>
        <v/>
      </c>
      <c r="AF1961" s="66" t="e">
        <f t="shared" si="736"/>
        <v>#VALUE!</v>
      </c>
    </row>
    <row r="1962" spans="1:32">
      <c r="A1962" s="16" t="str">
        <f t="shared" si="723"/>
        <v/>
      </c>
      <c r="B1962" s="29"/>
      <c r="C1962" s="17"/>
      <c r="D1962" s="32"/>
      <c r="E1962" s="18"/>
      <c r="F1962" s="25">
        <f t="shared" si="724"/>
        <v>0</v>
      </c>
      <c r="G1962" s="25">
        <f t="shared" si="725"/>
        <v>1</v>
      </c>
      <c r="H1962" s="25">
        <f t="shared" si="726"/>
        <v>1900</v>
      </c>
      <c r="I1962" s="25">
        <f t="shared" si="727"/>
        <v>1900</v>
      </c>
      <c r="J1962" s="63">
        <f t="shared" si="728"/>
        <v>91</v>
      </c>
      <c r="K1962" s="25">
        <f t="shared" si="729"/>
        <v>0</v>
      </c>
      <c r="L1962" s="25">
        <f t="shared" si="730"/>
        <v>0</v>
      </c>
      <c r="M1962" s="25">
        <f t="shared" si="731"/>
        <v>114</v>
      </c>
      <c r="N1962" s="22">
        <f t="shared" si="732"/>
        <v>0</v>
      </c>
      <c r="O1962" s="22">
        <f t="shared" si="733"/>
        <v>0</v>
      </c>
      <c r="P1962" s="22">
        <f t="shared" si="716"/>
        <v>0</v>
      </c>
      <c r="Q1962" s="62"/>
      <c r="R1962" s="21">
        <f t="shared" si="717"/>
        <v>0</v>
      </c>
      <c r="S1962" s="21"/>
      <c r="T1962" s="56">
        <f t="shared" si="718"/>
        <v>0</v>
      </c>
      <c r="U1962" s="23" t="e">
        <f t="shared" si="719"/>
        <v>#DIV/0!</v>
      </c>
      <c r="V1962" s="23" t="str">
        <f t="shared" si="734"/>
        <v/>
      </c>
      <c r="W1962" s="24"/>
      <c r="X1962" s="55" t="str">
        <f t="shared" si="722"/>
        <v/>
      </c>
      <c r="Y1962" s="19"/>
      <c r="Z1962" s="26" t="e">
        <f t="shared" si="735"/>
        <v>#DIV/0!</v>
      </c>
      <c r="AA1962" s="26">
        <f t="shared" si="737"/>
        <v>0</v>
      </c>
      <c r="AB1962" s="26" t="str">
        <f t="shared" si="721"/>
        <v/>
      </c>
      <c r="AC1962" s="27">
        <f t="shared" si="738"/>
        <v>0</v>
      </c>
      <c r="AD1962" s="19"/>
      <c r="AE1962" s="19" t="str">
        <f t="shared" si="720"/>
        <v/>
      </c>
      <c r="AF1962" s="66" t="e">
        <f t="shared" si="736"/>
        <v>#VALUE!</v>
      </c>
    </row>
    <row r="1963" spans="1:32">
      <c r="A1963" s="16" t="str">
        <f t="shared" si="723"/>
        <v/>
      </c>
      <c r="B1963" s="29"/>
      <c r="C1963" s="17"/>
      <c r="D1963" s="32"/>
      <c r="E1963" s="18"/>
      <c r="F1963" s="25">
        <f t="shared" si="724"/>
        <v>0</v>
      </c>
      <c r="G1963" s="25">
        <f t="shared" si="725"/>
        <v>1</v>
      </c>
      <c r="H1963" s="25">
        <f t="shared" si="726"/>
        <v>1900</v>
      </c>
      <c r="I1963" s="25">
        <f t="shared" si="727"/>
        <v>1900</v>
      </c>
      <c r="J1963" s="63">
        <f t="shared" si="728"/>
        <v>91</v>
      </c>
      <c r="K1963" s="25">
        <f t="shared" si="729"/>
        <v>0</v>
      </c>
      <c r="L1963" s="25">
        <f t="shared" si="730"/>
        <v>0</v>
      </c>
      <c r="M1963" s="25">
        <f t="shared" si="731"/>
        <v>114</v>
      </c>
      <c r="N1963" s="22">
        <f t="shared" si="732"/>
        <v>0</v>
      </c>
      <c r="O1963" s="22">
        <f t="shared" si="733"/>
        <v>0</v>
      </c>
      <c r="P1963" s="22">
        <f t="shared" si="716"/>
        <v>0</v>
      </c>
      <c r="Q1963" s="62"/>
      <c r="R1963" s="21">
        <f t="shared" si="717"/>
        <v>0</v>
      </c>
      <c r="S1963" s="21"/>
      <c r="T1963" s="56">
        <f t="shared" si="718"/>
        <v>0</v>
      </c>
      <c r="U1963" s="23" t="e">
        <f t="shared" si="719"/>
        <v>#DIV/0!</v>
      </c>
      <c r="V1963" s="23" t="str">
        <f t="shared" si="734"/>
        <v/>
      </c>
      <c r="W1963" s="24"/>
      <c r="X1963" s="55" t="str">
        <f t="shared" si="722"/>
        <v/>
      </c>
      <c r="Y1963" s="19"/>
      <c r="Z1963" s="26" t="e">
        <f t="shared" si="735"/>
        <v>#DIV/0!</v>
      </c>
      <c r="AA1963" s="26">
        <f t="shared" si="737"/>
        <v>0</v>
      </c>
      <c r="AB1963" s="26" t="str">
        <f t="shared" si="721"/>
        <v/>
      </c>
      <c r="AC1963" s="27">
        <f t="shared" si="738"/>
        <v>0</v>
      </c>
      <c r="AD1963" s="19"/>
      <c r="AE1963" s="19" t="str">
        <f t="shared" si="720"/>
        <v/>
      </c>
      <c r="AF1963" s="66" t="e">
        <f t="shared" si="736"/>
        <v>#VALUE!</v>
      </c>
    </row>
    <row r="1964" spans="1:32">
      <c r="A1964" s="16" t="str">
        <f t="shared" si="723"/>
        <v/>
      </c>
      <c r="B1964" s="29"/>
      <c r="C1964" s="17"/>
      <c r="D1964" s="32"/>
      <c r="E1964" s="18"/>
      <c r="F1964" s="25">
        <f t="shared" si="724"/>
        <v>0</v>
      </c>
      <c r="G1964" s="25">
        <f t="shared" si="725"/>
        <v>1</v>
      </c>
      <c r="H1964" s="25">
        <f t="shared" si="726"/>
        <v>1900</v>
      </c>
      <c r="I1964" s="25">
        <f t="shared" si="727"/>
        <v>1900</v>
      </c>
      <c r="J1964" s="63">
        <f t="shared" si="728"/>
        <v>91</v>
      </c>
      <c r="K1964" s="25">
        <f t="shared" si="729"/>
        <v>0</v>
      </c>
      <c r="L1964" s="25">
        <f t="shared" si="730"/>
        <v>0</v>
      </c>
      <c r="M1964" s="25">
        <f t="shared" si="731"/>
        <v>114</v>
      </c>
      <c r="N1964" s="22">
        <f t="shared" si="732"/>
        <v>0</v>
      </c>
      <c r="O1964" s="22">
        <f t="shared" si="733"/>
        <v>0</v>
      </c>
      <c r="P1964" s="22">
        <f t="shared" si="716"/>
        <v>0</v>
      </c>
      <c r="Q1964" s="62"/>
      <c r="R1964" s="21">
        <f t="shared" si="717"/>
        <v>0</v>
      </c>
      <c r="S1964" s="21"/>
      <c r="T1964" s="56">
        <f t="shared" si="718"/>
        <v>0</v>
      </c>
      <c r="U1964" s="23" t="e">
        <f t="shared" si="719"/>
        <v>#DIV/0!</v>
      </c>
      <c r="V1964" s="23" t="str">
        <f t="shared" si="734"/>
        <v/>
      </c>
      <c r="W1964" s="24"/>
      <c r="X1964" s="55" t="str">
        <f t="shared" si="722"/>
        <v/>
      </c>
      <c r="Y1964" s="19"/>
      <c r="Z1964" s="26" t="e">
        <f t="shared" si="735"/>
        <v>#DIV/0!</v>
      </c>
      <c r="AA1964" s="26">
        <f t="shared" si="737"/>
        <v>0</v>
      </c>
      <c r="AB1964" s="26" t="str">
        <f t="shared" si="721"/>
        <v/>
      </c>
      <c r="AC1964" s="27">
        <f t="shared" si="738"/>
        <v>0</v>
      </c>
      <c r="AD1964" s="19"/>
      <c r="AE1964" s="19" t="str">
        <f t="shared" si="720"/>
        <v/>
      </c>
      <c r="AF1964" s="66" t="e">
        <f t="shared" si="736"/>
        <v>#VALUE!</v>
      </c>
    </row>
    <row r="1965" spans="1:32">
      <c r="A1965" s="16" t="str">
        <f t="shared" si="723"/>
        <v/>
      </c>
      <c r="B1965" s="29"/>
      <c r="C1965" s="17"/>
      <c r="D1965" s="32"/>
      <c r="E1965" s="18"/>
      <c r="F1965" s="25">
        <f t="shared" si="724"/>
        <v>0</v>
      </c>
      <c r="G1965" s="25">
        <f t="shared" si="725"/>
        <v>1</v>
      </c>
      <c r="H1965" s="25">
        <f t="shared" si="726"/>
        <v>1900</v>
      </c>
      <c r="I1965" s="25">
        <f t="shared" si="727"/>
        <v>1900</v>
      </c>
      <c r="J1965" s="63">
        <f t="shared" si="728"/>
        <v>91</v>
      </c>
      <c r="K1965" s="25">
        <f t="shared" si="729"/>
        <v>0</v>
      </c>
      <c r="L1965" s="25">
        <f t="shared" si="730"/>
        <v>0</v>
      </c>
      <c r="M1965" s="25">
        <f t="shared" si="731"/>
        <v>114</v>
      </c>
      <c r="N1965" s="22">
        <f t="shared" si="732"/>
        <v>0</v>
      </c>
      <c r="O1965" s="22">
        <f t="shared" si="733"/>
        <v>0</v>
      </c>
      <c r="P1965" s="22">
        <f t="shared" si="716"/>
        <v>0</v>
      </c>
      <c r="Q1965" s="62"/>
      <c r="R1965" s="21">
        <f t="shared" si="717"/>
        <v>0</v>
      </c>
      <c r="S1965" s="21"/>
      <c r="T1965" s="56">
        <f t="shared" si="718"/>
        <v>0</v>
      </c>
      <c r="U1965" s="23" t="e">
        <f t="shared" si="719"/>
        <v>#DIV/0!</v>
      </c>
      <c r="V1965" s="23" t="str">
        <f t="shared" si="734"/>
        <v/>
      </c>
      <c r="W1965" s="24"/>
      <c r="X1965" s="55" t="str">
        <f t="shared" si="722"/>
        <v/>
      </c>
      <c r="Y1965" s="19"/>
      <c r="Z1965" s="26" t="e">
        <f t="shared" si="735"/>
        <v>#DIV/0!</v>
      </c>
      <c r="AA1965" s="26">
        <f t="shared" si="737"/>
        <v>0</v>
      </c>
      <c r="AB1965" s="26" t="str">
        <f t="shared" si="721"/>
        <v/>
      </c>
      <c r="AC1965" s="27">
        <f t="shared" si="738"/>
        <v>0</v>
      </c>
      <c r="AD1965" s="19"/>
      <c r="AE1965" s="19" t="str">
        <f t="shared" si="720"/>
        <v/>
      </c>
      <c r="AF1965" s="66" t="e">
        <f t="shared" si="736"/>
        <v>#VALUE!</v>
      </c>
    </row>
    <row r="1966" spans="1:32">
      <c r="A1966" s="16" t="str">
        <f t="shared" si="723"/>
        <v/>
      </c>
      <c r="B1966" s="29"/>
      <c r="C1966" s="17"/>
      <c r="D1966" s="32"/>
      <c r="E1966" s="18"/>
      <c r="F1966" s="25">
        <f t="shared" si="724"/>
        <v>0</v>
      </c>
      <c r="G1966" s="25">
        <f t="shared" si="725"/>
        <v>1</v>
      </c>
      <c r="H1966" s="25">
        <f t="shared" si="726"/>
        <v>1900</v>
      </c>
      <c r="I1966" s="25">
        <f t="shared" si="727"/>
        <v>1900</v>
      </c>
      <c r="J1966" s="63">
        <f t="shared" si="728"/>
        <v>91</v>
      </c>
      <c r="K1966" s="25">
        <f t="shared" si="729"/>
        <v>0</v>
      </c>
      <c r="L1966" s="25">
        <f t="shared" si="730"/>
        <v>0</v>
      </c>
      <c r="M1966" s="25">
        <f t="shared" si="731"/>
        <v>114</v>
      </c>
      <c r="N1966" s="22">
        <f t="shared" si="732"/>
        <v>0</v>
      </c>
      <c r="O1966" s="22">
        <f t="shared" si="733"/>
        <v>0</v>
      </c>
      <c r="P1966" s="22">
        <f t="shared" si="716"/>
        <v>0</v>
      </c>
      <c r="Q1966" s="62"/>
      <c r="R1966" s="21">
        <f t="shared" si="717"/>
        <v>0</v>
      </c>
      <c r="S1966" s="21"/>
      <c r="T1966" s="56">
        <f t="shared" si="718"/>
        <v>0</v>
      </c>
      <c r="U1966" s="23" t="e">
        <f t="shared" si="719"/>
        <v>#DIV/0!</v>
      </c>
      <c r="V1966" s="23" t="str">
        <f t="shared" si="734"/>
        <v/>
      </c>
      <c r="W1966" s="24"/>
      <c r="X1966" s="55" t="str">
        <f t="shared" si="722"/>
        <v/>
      </c>
      <c r="Y1966" s="19"/>
      <c r="Z1966" s="26" t="e">
        <f t="shared" si="735"/>
        <v>#DIV/0!</v>
      </c>
      <c r="AA1966" s="26">
        <f t="shared" si="737"/>
        <v>0</v>
      </c>
      <c r="AB1966" s="26" t="str">
        <f t="shared" si="721"/>
        <v/>
      </c>
      <c r="AC1966" s="27">
        <f t="shared" si="738"/>
        <v>0</v>
      </c>
      <c r="AD1966" s="19"/>
      <c r="AE1966" s="19" t="str">
        <f t="shared" si="720"/>
        <v/>
      </c>
      <c r="AF1966" s="66" t="e">
        <f t="shared" si="736"/>
        <v>#VALUE!</v>
      </c>
    </row>
    <row r="1967" spans="1:32">
      <c r="A1967" s="16" t="str">
        <f t="shared" si="723"/>
        <v/>
      </c>
      <c r="B1967" s="29"/>
      <c r="C1967" s="17"/>
      <c r="D1967" s="32"/>
      <c r="E1967" s="18"/>
      <c r="F1967" s="25">
        <f t="shared" si="724"/>
        <v>0</v>
      </c>
      <c r="G1967" s="25">
        <f t="shared" si="725"/>
        <v>1</v>
      </c>
      <c r="H1967" s="25">
        <f t="shared" si="726"/>
        <v>1900</v>
      </c>
      <c r="I1967" s="25">
        <f t="shared" si="727"/>
        <v>1900</v>
      </c>
      <c r="J1967" s="63">
        <f t="shared" si="728"/>
        <v>91</v>
      </c>
      <c r="K1967" s="25">
        <f t="shared" si="729"/>
        <v>0</v>
      </c>
      <c r="L1967" s="25">
        <f t="shared" si="730"/>
        <v>0</v>
      </c>
      <c r="M1967" s="25">
        <f t="shared" si="731"/>
        <v>114</v>
      </c>
      <c r="N1967" s="22">
        <f t="shared" si="732"/>
        <v>0</v>
      </c>
      <c r="O1967" s="22">
        <f t="shared" si="733"/>
        <v>0</v>
      </c>
      <c r="P1967" s="22">
        <f t="shared" si="716"/>
        <v>0</v>
      </c>
      <c r="Q1967" s="62"/>
      <c r="R1967" s="21">
        <f t="shared" si="717"/>
        <v>0</v>
      </c>
      <c r="S1967" s="21"/>
      <c r="T1967" s="56">
        <f t="shared" si="718"/>
        <v>0</v>
      </c>
      <c r="U1967" s="23" t="e">
        <f t="shared" si="719"/>
        <v>#DIV/0!</v>
      </c>
      <c r="V1967" s="23" t="str">
        <f t="shared" si="734"/>
        <v/>
      </c>
      <c r="W1967" s="24"/>
      <c r="X1967" s="55" t="str">
        <f t="shared" si="722"/>
        <v/>
      </c>
      <c r="Y1967" s="19"/>
      <c r="Z1967" s="26" t="e">
        <f t="shared" si="735"/>
        <v>#DIV/0!</v>
      </c>
      <c r="AA1967" s="26">
        <f t="shared" si="737"/>
        <v>0</v>
      </c>
      <c r="AB1967" s="26" t="str">
        <f t="shared" si="721"/>
        <v/>
      </c>
      <c r="AC1967" s="27">
        <f t="shared" si="738"/>
        <v>0</v>
      </c>
      <c r="AD1967" s="19"/>
      <c r="AE1967" s="19" t="str">
        <f t="shared" si="720"/>
        <v/>
      </c>
      <c r="AF1967" s="66" t="e">
        <f t="shared" si="736"/>
        <v>#VALUE!</v>
      </c>
    </row>
    <row r="1968" spans="1:32">
      <c r="A1968" s="16" t="str">
        <f t="shared" si="723"/>
        <v/>
      </c>
      <c r="B1968" s="29"/>
      <c r="C1968" s="17"/>
      <c r="D1968" s="32"/>
      <c r="E1968" s="18"/>
      <c r="F1968" s="25">
        <f t="shared" si="724"/>
        <v>0</v>
      </c>
      <c r="G1968" s="25">
        <f t="shared" si="725"/>
        <v>1</v>
      </c>
      <c r="H1968" s="25">
        <f t="shared" si="726"/>
        <v>1900</v>
      </c>
      <c r="I1968" s="25">
        <f t="shared" si="727"/>
        <v>1900</v>
      </c>
      <c r="J1968" s="63">
        <f t="shared" si="728"/>
        <v>91</v>
      </c>
      <c r="K1968" s="25">
        <f t="shared" si="729"/>
        <v>0</v>
      </c>
      <c r="L1968" s="25">
        <f t="shared" si="730"/>
        <v>0</v>
      </c>
      <c r="M1968" s="25">
        <f t="shared" si="731"/>
        <v>114</v>
      </c>
      <c r="N1968" s="22">
        <f t="shared" si="732"/>
        <v>0</v>
      </c>
      <c r="O1968" s="22">
        <f t="shared" si="733"/>
        <v>0</v>
      </c>
      <c r="P1968" s="22">
        <f t="shared" si="716"/>
        <v>0</v>
      </c>
      <c r="Q1968" s="62"/>
      <c r="R1968" s="21">
        <f t="shared" si="717"/>
        <v>0</v>
      </c>
      <c r="S1968" s="21"/>
      <c r="T1968" s="56">
        <f t="shared" si="718"/>
        <v>0</v>
      </c>
      <c r="U1968" s="23" t="e">
        <f t="shared" si="719"/>
        <v>#DIV/0!</v>
      </c>
      <c r="V1968" s="23" t="str">
        <f t="shared" si="734"/>
        <v/>
      </c>
      <c r="W1968" s="24"/>
      <c r="X1968" s="55" t="str">
        <f t="shared" si="722"/>
        <v/>
      </c>
      <c r="Y1968" s="19"/>
      <c r="Z1968" s="26" t="e">
        <f t="shared" si="735"/>
        <v>#DIV/0!</v>
      </c>
      <c r="AA1968" s="26">
        <f t="shared" si="737"/>
        <v>0</v>
      </c>
      <c r="AB1968" s="26" t="str">
        <f t="shared" si="721"/>
        <v/>
      </c>
      <c r="AC1968" s="27">
        <f t="shared" si="738"/>
        <v>0</v>
      </c>
      <c r="AD1968" s="19"/>
      <c r="AE1968" s="19" t="str">
        <f t="shared" si="720"/>
        <v/>
      </c>
      <c r="AF1968" s="66" t="e">
        <f t="shared" si="736"/>
        <v>#VALUE!</v>
      </c>
    </row>
    <row r="1969" spans="1:32">
      <c r="A1969" s="16" t="str">
        <f t="shared" si="723"/>
        <v/>
      </c>
      <c r="B1969" s="29"/>
      <c r="C1969" s="17"/>
      <c r="D1969" s="32"/>
      <c r="E1969" s="18"/>
      <c r="F1969" s="25">
        <f t="shared" si="724"/>
        <v>0</v>
      </c>
      <c r="G1969" s="25">
        <f t="shared" si="725"/>
        <v>1</v>
      </c>
      <c r="H1969" s="25">
        <f t="shared" si="726"/>
        <v>1900</v>
      </c>
      <c r="I1969" s="25">
        <f t="shared" si="727"/>
        <v>1900</v>
      </c>
      <c r="J1969" s="63">
        <f t="shared" si="728"/>
        <v>91</v>
      </c>
      <c r="K1969" s="25">
        <f t="shared" si="729"/>
        <v>0</v>
      </c>
      <c r="L1969" s="25">
        <f t="shared" si="730"/>
        <v>0</v>
      </c>
      <c r="M1969" s="25">
        <f t="shared" si="731"/>
        <v>114</v>
      </c>
      <c r="N1969" s="22">
        <f t="shared" si="732"/>
        <v>0</v>
      </c>
      <c r="O1969" s="22">
        <f t="shared" si="733"/>
        <v>0</v>
      </c>
      <c r="P1969" s="22">
        <f t="shared" si="716"/>
        <v>0</v>
      </c>
      <c r="Q1969" s="62"/>
      <c r="R1969" s="21">
        <f t="shared" si="717"/>
        <v>0</v>
      </c>
      <c r="S1969" s="21"/>
      <c r="T1969" s="56">
        <f t="shared" si="718"/>
        <v>0</v>
      </c>
      <c r="U1969" s="23" t="e">
        <f t="shared" si="719"/>
        <v>#DIV/0!</v>
      </c>
      <c r="V1969" s="23" t="str">
        <f t="shared" si="734"/>
        <v/>
      </c>
      <c r="W1969" s="24"/>
      <c r="X1969" s="55" t="str">
        <f t="shared" si="722"/>
        <v/>
      </c>
      <c r="Y1969" s="19"/>
      <c r="Z1969" s="26" t="e">
        <f t="shared" si="735"/>
        <v>#DIV/0!</v>
      </c>
      <c r="AA1969" s="26">
        <f t="shared" si="737"/>
        <v>0</v>
      </c>
      <c r="AB1969" s="26" t="str">
        <f t="shared" si="721"/>
        <v/>
      </c>
      <c r="AC1969" s="27">
        <f t="shared" si="738"/>
        <v>0</v>
      </c>
      <c r="AD1969" s="19"/>
      <c r="AE1969" s="19" t="str">
        <f t="shared" si="720"/>
        <v/>
      </c>
      <c r="AF1969" s="66" t="e">
        <f t="shared" si="736"/>
        <v>#VALUE!</v>
      </c>
    </row>
    <row r="1970" spans="1:32">
      <c r="A1970" s="16" t="str">
        <f t="shared" si="723"/>
        <v/>
      </c>
      <c r="B1970" s="29"/>
      <c r="C1970" s="17"/>
      <c r="D1970" s="32"/>
      <c r="E1970" s="18"/>
      <c r="F1970" s="25">
        <f t="shared" si="724"/>
        <v>0</v>
      </c>
      <c r="G1970" s="25">
        <f t="shared" si="725"/>
        <v>1</v>
      </c>
      <c r="H1970" s="25">
        <f t="shared" si="726"/>
        <v>1900</v>
      </c>
      <c r="I1970" s="25">
        <f t="shared" si="727"/>
        <v>1900</v>
      </c>
      <c r="J1970" s="63">
        <f t="shared" si="728"/>
        <v>91</v>
      </c>
      <c r="K1970" s="25">
        <f t="shared" si="729"/>
        <v>0</v>
      </c>
      <c r="L1970" s="25">
        <f t="shared" si="730"/>
        <v>0</v>
      </c>
      <c r="M1970" s="25">
        <f t="shared" si="731"/>
        <v>114</v>
      </c>
      <c r="N1970" s="22">
        <f t="shared" si="732"/>
        <v>0</v>
      </c>
      <c r="O1970" s="22">
        <f t="shared" si="733"/>
        <v>0</v>
      </c>
      <c r="P1970" s="22">
        <f t="shared" si="716"/>
        <v>0</v>
      </c>
      <c r="Q1970" s="62"/>
      <c r="R1970" s="21">
        <f t="shared" si="717"/>
        <v>0</v>
      </c>
      <c r="S1970" s="21"/>
      <c r="T1970" s="56">
        <f t="shared" si="718"/>
        <v>0</v>
      </c>
      <c r="U1970" s="23" t="e">
        <f t="shared" si="719"/>
        <v>#DIV/0!</v>
      </c>
      <c r="V1970" s="23" t="str">
        <f t="shared" si="734"/>
        <v/>
      </c>
      <c r="W1970" s="24"/>
      <c r="X1970" s="55" t="str">
        <f t="shared" si="722"/>
        <v/>
      </c>
      <c r="Y1970" s="19"/>
      <c r="Z1970" s="26" t="e">
        <f t="shared" si="735"/>
        <v>#DIV/0!</v>
      </c>
      <c r="AA1970" s="26">
        <f t="shared" si="737"/>
        <v>0</v>
      </c>
      <c r="AB1970" s="26" t="str">
        <f t="shared" si="721"/>
        <v/>
      </c>
      <c r="AC1970" s="27">
        <f t="shared" si="738"/>
        <v>0</v>
      </c>
      <c r="AD1970" s="19"/>
      <c r="AE1970" s="19" t="str">
        <f t="shared" si="720"/>
        <v/>
      </c>
      <c r="AF1970" s="66" t="e">
        <f t="shared" si="736"/>
        <v>#VALUE!</v>
      </c>
    </row>
    <row r="1971" spans="1:32">
      <c r="A1971" s="16" t="str">
        <f t="shared" si="723"/>
        <v/>
      </c>
      <c r="B1971" s="29"/>
      <c r="C1971" s="17"/>
      <c r="D1971" s="32"/>
      <c r="E1971" s="18"/>
      <c r="F1971" s="25">
        <f t="shared" si="724"/>
        <v>0</v>
      </c>
      <c r="G1971" s="25">
        <f t="shared" si="725"/>
        <v>1</v>
      </c>
      <c r="H1971" s="25">
        <f t="shared" si="726"/>
        <v>1900</v>
      </c>
      <c r="I1971" s="25">
        <f t="shared" si="727"/>
        <v>1900</v>
      </c>
      <c r="J1971" s="63">
        <f t="shared" si="728"/>
        <v>91</v>
      </c>
      <c r="K1971" s="25">
        <f t="shared" si="729"/>
        <v>0</v>
      </c>
      <c r="L1971" s="25">
        <f t="shared" si="730"/>
        <v>0</v>
      </c>
      <c r="M1971" s="25">
        <f t="shared" si="731"/>
        <v>114</v>
      </c>
      <c r="N1971" s="22">
        <f t="shared" si="732"/>
        <v>0</v>
      </c>
      <c r="O1971" s="22">
        <f t="shared" si="733"/>
        <v>0</v>
      </c>
      <c r="P1971" s="22">
        <f t="shared" si="716"/>
        <v>0</v>
      </c>
      <c r="Q1971" s="62"/>
      <c r="R1971" s="21">
        <f t="shared" si="717"/>
        <v>0</v>
      </c>
      <c r="S1971" s="21"/>
      <c r="T1971" s="56">
        <f t="shared" si="718"/>
        <v>0</v>
      </c>
      <c r="U1971" s="23" t="e">
        <f t="shared" si="719"/>
        <v>#DIV/0!</v>
      </c>
      <c r="V1971" s="23" t="str">
        <f t="shared" si="734"/>
        <v/>
      </c>
      <c r="W1971" s="24"/>
      <c r="X1971" s="55" t="str">
        <f t="shared" si="722"/>
        <v/>
      </c>
      <c r="Y1971" s="19"/>
      <c r="Z1971" s="26" t="e">
        <f t="shared" si="735"/>
        <v>#DIV/0!</v>
      </c>
      <c r="AA1971" s="26">
        <f t="shared" si="737"/>
        <v>0</v>
      </c>
      <c r="AB1971" s="26" t="str">
        <f t="shared" si="721"/>
        <v/>
      </c>
      <c r="AC1971" s="27">
        <f t="shared" si="738"/>
        <v>0</v>
      </c>
      <c r="AD1971" s="19"/>
      <c r="AE1971" s="19" t="str">
        <f t="shared" si="720"/>
        <v/>
      </c>
      <c r="AF1971" s="66" t="e">
        <f t="shared" si="736"/>
        <v>#VALUE!</v>
      </c>
    </row>
    <row r="1972" spans="1:32">
      <c r="A1972" s="16" t="str">
        <f t="shared" si="723"/>
        <v/>
      </c>
      <c r="B1972" s="29"/>
      <c r="C1972" s="17"/>
      <c r="D1972" s="32"/>
      <c r="E1972" s="18"/>
      <c r="F1972" s="25">
        <f t="shared" si="724"/>
        <v>0</v>
      </c>
      <c r="G1972" s="25">
        <f t="shared" si="725"/>
        <v>1</v>
      </c>
      <c r="H1972" s="25">
        <f t="shared" si="726"/>
        <v>1900</v>
      </c>
      <c r="I1972" s="25">
        <f t="shared" si="727"/>
        <v>1900</v>
      </c>
      <c r="J1972" s="63">
        <f t="shared" si="728"/>
        <v>91</v>
      </c>
      <c r="K1972" s="25">
        <f t="shared" si="729"/>
        <v>0</v>
      </c>
      <c r="L1972" s="25">
        <f t="shared" si="730"/>
        <v>0</v>
      </c>
      <c r="M1972" s="25">
        <f t="shared" si="731"/>
        <v>114</v>
      </c>
      <c r="N1972" s="22">
        <f t="shared" si="732"/>
        <v>0</v>
      </c>
      <c r="O1972" s="22">
        <f t="shared" si="733"/>
        <v>0</v>
      </c>
      <c r="P1972" s="22">
        <f t="shared" si="716"/>
        <v>0</v>
      </c>
      <c r="Q1972" s="62"/>
      <c r="R1972" s="21">
        <f t="shared" si="717"/>
        <v>0</v>
      </c>
      <c r="S1972" s="21"/>
      <c r="T1972" s="56">
        <f t="shared" si="718"/>
        <v>0</v>
      </c>
      <c r="U1972" s="23" t="e">
        <f t="shared" si="719"/>
        <v>#DIV/0!</v>
      </c>
      <c r="V1972" s="23" t="str">
        <f t="shared" si="734"/>
        <v/>
      </c>
      <c r="W1972" s="24"/>
      <c r="X1972" s="55" t="str">
        <f t="shared" si="722"/>
        <v/>
      </c>
      <c r="Y1972" s="19"/>
      <c r="Z1972" s="26" t="e">
        <f t="shared" si="735"/>
        <v>#DIV/0!</v>
      </c>
      <c r="AA1972" s="26">
        <f t="shared" si="737"/>
        <v>0</v>
      </c>
      <c r="AB1972" s="26" t="str">
        <f t="shared" si="721"/>
        <v/>
      </c>
      <c r="AC1972" s="27">
        <f t="shared" si="738"/>
        <v>0</v>
      </c>
      <c r="AD1972" s="19"/>
      <c r="AE1972" s="19" t="str">
        <f t="shared" si="720"/>
        <v/>
      </c>
      <c r="AF1972" s="66" t="e">
        <f t="shared" si="736"/>
        <v>#VALUE!</v>
      </c>
    </row>
    <row r="1973" spans="1:32">
      <c r="A1973" s="16" t="str">
        <f t="shared" si="723"/>
        <v/>
      </c>
      <c r="B1973" s="29"/>
      <c r="C1973" s="17"/>
      <c r="D1973" s="32"/>
      <c r="E1973" s="18"/>
      <c r="F1973" s="25">
        <f t="shared" si="724"/>
        <v>0</v>
      </c>
      <c r="G1973" s="25">
        <f t="shared" si="725"/>
        <v>1</v>
      </c>
      <c r="H1973" s="25">
        <f t="shared" si="726"/>
        <v>1900</v>
      </c>
      <c r="I1973" s="25">
        <f t="shared" si="727"/>
        <v>1900</v>
      </c>
      <c r="J1973" s="63">
        <f t="shared" si="728"/>
        <v>91</v>
      </c>
      <c r="K1973" s="25">
        <f t="shared" si="729"/>
        <v>0</v>
      </c>
      <c r="L1973" s="25">
        <f t="shared" si="730"/>
        <v>0</v>
      </c>
      <c r="M1973" s="25">
        <f t="shared" si="731"/>
        <v>114</v>
      </c>
      <c r="N1973" s="22">
        <f t="shared" si="732"/>
        <v>0</v>
      </c>
      <c r="O1973" s="22">
        <f t="shared" si="733"/>
        <v>0</v>
      </c>
      <c r="P1973" s="22">
        <f t="shared" si="716"/>
        <v>0</v>
      </c>
      <c r="Q1973" s="62"/>
      <c r="R1973" s="21">
        <f t="shared" si="717"/>
        <v>0</v>
      </c>
      <c r="S1973" s="21"/>
      <c r="T1973" s="56">
        <f t="shared" si="718"/>
        <v>0</v>
      </c>
      <c r="U1973" s="23" t="e">
        <f t="shared" si="719"/>
        <v>#DIV/0!</v>
      </c>
      <c r="V1973" s="23" t="str">
        <f t="shared" si="734"/>
        <v/>
      </c>
      <c r="W1973" s="24"/>
      <c r="X1973" s="55" t="str">
        <f t="shared" si="722"/>
        <v/>
      </c>
      <c r="Y1973" s="19"/>
      <c r="Z1973" s="26" t="e">
        <f t="shared" si="735"/>
        <v>#DIV/0!</v>
      </c>
      <c r="AA1973" s="26">
        <f t="shared" si="737"/>
        <v>0</v>
      </c>
      <c r="AB1973" s="26" t="str">
        <f t="shared" si="721"/>
        <v/>
      </c>
      <c r="AC1973" s="27">
        <f t="shared" si="738"/>
        <v>0</v>
      </c>
      <c r="AD1973" s="19"/>
      <c r="AE1973" s="19" t="str">
        <f t="shared" si="720"/>
        <v/>
      </c>
      <c r="AF1973" s="66" t="e">
        <f t="shared" si="736"/>
        <v>#VALUE!</v>
      </c>
    </row>
    <row r="1974" spans="1:32">
      <c r="A1974" s="16" t="str">
        <f t="shared" si="723"/>
        <v/>
      </c>
      <c r="B1974" s="29"/>
      <c r="C1974" s="17"/>
      <c r="D1974" s="32"/>
      <c r="E1974" s="18"/>
      <c r="F1974" s="25">
        <f t="shared" si="724"/>
        <v>0</v>
      </c>
      <c r="G1974" s="25">
        <f t="shared" si="725"/>
        <v>1</v>
      </c>
      <c r="H1974" s="25">
        <f t="shared" si="726"/>
        <v>1900</v>
      </c>
      <c r="I1974" s="25">
        <f t="shared" si="727"/>
        <v>1900</v>
      </c>
      <c r="J1974" s="63">
        <f t="shared" si="728"/>
        <v>91</v>
      </c>
      <c r="K1974" s="25">
        <f t="shared" si="729"/>
        <v>0</v>
      </c>
      <c r="L1974" s="25">
        <f t="shared" si="730"/>
        <v>0</v>
      </c>
      <c r="M1974" s="25">
        <f t="shared" si="731"/>
        <v>114</v>
      </c>
      <c r="N1974" s="22">
        <f t="shared" si="732"/>
        <v>0</v>
      </c>
      <c r="O1974" s="22">
        <f t="shared" si="733"/>
        <v>0</v>
      </c>
      <c r="P1974" s="22">
        <f t="shared" si="716"/>
        <v>0</v>
      </c>
      <c r="Q1974" s="62"/>
      <c r="R1974" s="21">
        <f t="shared" si="717"/>
        <v>0</v>
      </c>
      <c r="S1974" s="21"/>
      <c r="T1974" s="56">
        <f t="shared" si="718"/>
        <v>0</v>
      </c>
      <c r="U1974" s="23" t="e">
        <f t="shared" si="719"/>
        <v>#DIV/0!</v>
      </c>
      <c r="V1974" s="23" t="str">
        <f t="shared" si="734"/>
        <v/>
      </c>
      <c r="W1974" s="24"/>
      <c r="X1974" s="55" t="str">
        <f t="shared" si="722"/>
        <v/>
      </c>
      <c r="Y1974" s="19"/>
      <c r="Z1974" s="26" t="e">
        <f t="shared" si="735"/>
        <v>#DIV/0!</v>
      </c>
      <c r="AA1974" s="26">
        <f t="shared" si="737"/>
        <v>0</v>
      </c>
      <c r="AB1974" s="26" t="str">
        <f t="shared" si="721"/>
        <v/>
      </c>
      <c r="AC1974" s="27">
        <f t="shared" si="738"/>
        <v>0</v>
      </c>
      <c r="AD1974" s="19"/>
      <c r="AE1974" s="19" t="str">
        <f t="shared" si="720"/>
        <v/>
      </c>
      <c r="AF1974" s="66" t="e">
        <f t="shared" si="736"/>
        <v>#VALUE!</v>
      </c>
    </row>
    <row r="1975" spans="1:32">
      <c r="A1975" s="16" t="str">
        <f t="shared" si="723"/>
        <v/>
      </c>
      <c r="B1975" s="29"/>
      <c r="C1975" s="17"/>
      <c r="D1975" s="32"/>
      <c r="E1975" s="18"/>
      <c r="F1975" s="25">
        <f t="shared" si="724"/>
        <v>0</v>
      </c>
      <c r="G1975" s="25">
        <f t="shared" si="725"/>
        <v>1</v>
      </c>
      <c r="H1975" s="25">
        <f t="shared" si="726"/>
        <v>1900</v>
      </c>
      <c r="I1975" s="25">
        <f t="shared" si="727"/>
        <v>1900</v>
      </c>
      <c r="J1975" s="63">
        <f t="shared" si="728"/>
        <v>91</v>
      </c>
      <c r="K1975" s="25">
        <f t="shared" si="729"/>
        <v>0</v>
      </c>
      <c r="L1975" s="25">
        <f t="shared" si="730"/>
        <v>0</v>
      </c>
      <c r="M1975" s="25">
        <f t="shared" si="731"/>
        <v>114</v>
      </c>
      <c r="N1975" s="22">
        <f t="shared" si="732"/>
        <v>0</v>
      </c>
      <c r="O1975" s="22">
        <f t="shared" si="733"/>
        <v>0</v>
      </c>
      <c r="P1975" s="22">
        <f t="shared" si="716"/>
        <v>0</v>
      </c>
      <c r="Q1975" s="62"/>
      <c r="R1975" s="21">
        <f t="shared" si="717"/>
        <v>0</v>
      </c>
      <c r="S1975" s="21"/>
      <c r="T1975" s="56">
        <f t="shared" si="718"/>
        <v>0</v>
      </c>
      <c r="U1975" s="23" t="e">
        <f t="shared" si="719"/>
        <v>#DIV/0!</v>
      </c>
      <c r="V1975" s="23" t="str">
        <f t="shared" si="734"/>
        <v/>
      </c>
      <c r="W1975" s="24"/>
      <c r="X1975" s="55" t="str">
        <f t="shared" si="722"/>
        <v/>
      </c>
      <c r="Y1975" s="19"/>
      <c r="Z1975" s="26" t="e">
        <f t="shared" si="735"/>
        <v>#DIV/0!</v>
      </c>
      <c r="AA1975" s="26">
        <f t="shared" si="737"/>
        <v>0</v>
      </c>
      <c r="AB1975" s="26" t="str">
        <f t="shared" si="721"/>
        <v/>
      </c>
      <c r="AC1975" s="27">
        <f t="shared" si="738"/>
        <v>0</v>
      </c>
      <c r="AD1975" s="19"/>
      <c r="AE1975" s="19" t="str">
        <f t="shared" si="720"/>
        <v/>
      </c>
      <c r="AF1975" s="66" t="e">
        <f t="shared" si="736"/>
        <v>#VALUE!</v>
      </c>
    </row>
    <row r="1976" spans="1:32">
      <c r="A1976" s="16" t="str">
        <f t="shared" si="723"/>
        <v/>
      </c>
      <c r="B1976" s="29"/>
      <c r="C1976" s="17"/>
      <c r="D1976" s="32"/>
      <c r="E1976" s="18"/>
      <c r="F1976" s="25">
        <f t="shared" si="724"/>
        <v>0</v>
      </c>
      <c r="G1976" s="25">
        <f t="shared" si="725"/>
        <v>1</v>
      </c>
      <c r="H1976" s="25">
        <f t="shared" si="726"/>
        <v>1900</v>
      </c>
      <c r="I1976" s="25">
        <f t="shared" si="727"/>
        <v>1900</v>
      </c>
      <c r="J1976" s="63">
        <f t="shared" si="728"/>
        <v>91</v>
      </c>
      <c r="K1976" s="25">
        <f t="shared" si="729"/>
        <v>0</v>
      </c>
      <c r="L1976" s="25">
        <f t="shared" si="730"/>
        <v>0</v>
      </c>
      <c r="M1976" s="25">
        <f t="shared" si="731"/>
        <v>114</v>
      </c>
      <c r="N1976" s="22">
        <f t="shared" si="732"/>
        <v>0</v>
      </c>
      <c r="O1976" s="22">
        <f t="shared" si="733"/>
        <v>0</v>
      </c>
      <c r="P1976" s="22">
        <f t="shared" si="716"/>
        <v>0</v>
      </c>
      <c r="Q1976" s="62"/>
      <c r="R1976" s="21">
        <f t="shared" si="717"/>
        <v>0</v>
      </c>
      <c r="S1976" s="21"/>
      <c r="T1976" s="56">
        <f t="shared" si="718"/>
        <v>0</v>
      </c>
      <c r="U1976" s="23" t="e">
        <f t="shared" si="719"/>
        <v>#DIV/0!</v>
      </c>
      <c r="V1976" s="23" t="str">
        <f t="shared" si="734"/>
        <v/>
      </c>
      <c r="W1976" s="24"/>
      <c r="X1976" s="55" t="str">
        <f t="shared" si="722"/>
        <v/>
      </c>
      <c r="Y1976" s="19"/>
      <c r="Z1976" s="26" t="e">
        <f t="shared" si="735"/>
        <v>#DIV/0!</v>
      </c>
      <c r="AA1976" s="26">
        <f t="shared" si="737"/>
        <v>0</v>
      </c>
      <c r="AB1976" s="26" t="str">
        <f t="shared" si="721"/>
        <v/>
      </c>
      <c r="AC1976" s="27">
        <f t="shared" si="738"/>
        <v>0</v>
      </c>
      <c r="AD1976" s="19"/>
      <c r="AE1976" s="19" t="str">
        <f t="shared" si="720"/>
        <v/>
      </c>
      <c r="AF1976" s="66" t="e">
        <f t="shared" si="736"/>
        <v>#VALUE!</v>
      </c>
    </row>
    <row r="1977" spans="1:32">
      <c r="A1977" s="16" t="str">
        <f t="shared" si="723"/>
        <v/>
      </c>
      <c r="B1977" s="29"/>
      <c r="C1977" s="17"/>
      <c r="D1977" s="32"/>
      <c r="E1977" s="18"/>
      <c r="F1977" s="25">
        <f t="shared" si="724"/>
        <v>0</v>
      </c>
      <c r="G1977" s="25">
        <f t="shared" si="725"/>
        <v>1</v>
      </c>
      <c r="H1977" s="25">
        <f t="shared" si="726"/>
        <v>1900</v>
      </c>
      <c r="I1977" s="25">
        <f t="shared" si="727"/>
        <v>1900</v>
      </c>
      <c r="J1977" s="63">
        <f t="shared" si="728"/>
        <v>91</v>
      </c>
      <c r="K1977" s="25">
        <f t="shared" si="729"/>
        <v>0</v>
      </c>
      <c r="L1977" s="25">
        <f t="shared" si="730"/>
        <v>0</v>
      </c>
      <c r="M1977" s="25">
        <f t="shared" si="731"/>
        <v>114</v>
      </c>
      <c r="N1977" s="22">
        <f t="shared" si="732"/>
        <v>0</v>
      </c>
      <c r="O1977" s="22">
        <f t="shared" si="733"/>
        <v>0</v>
      </c>
      <c r="P1977" s="22">
        <f t="shared" si="716"/>
        <v>0</v>
      </c>
      <c r="Q1977" s="62"/>
      <c r="R1977" s="21">
        <f t="shared" si="717"/>
        <v>0</v>
      </c>
      <c r="S1977" s="21"/>
      <c r="T1977" s="56">
        <f t="shared" si="718"/>
        <v>0</v>
      </c>
      <c r="U1977" s="23" t="e">
        <f t="shared" si="719"/>
        <v>#DIV/0!</v>
      </c>
      <c r="V1977" s="23" t="str">
        <f t="shared" si="734"/>
        <v/>
      </c>
      <c r="W1977" s="24"/>
      <c r="X1977" s="55" t="str">
        <f t="shared" si="722"/>
        <v/>
      </c>
      <c r="Y1977" s="19"/>
      <c r="Z1977" s="26" t="e">
        <f t="shared" si="735"/>
        <v>#DIV/0!</v>
      </c>
      <c r="AA1977" s="26">
        <f t="shared" si="737"/>
        <v>0</v>
      </c>
      <c r="AB1977" s="26" t="str">
        <f t="shared" si="721"/>
        <v/>
      </c>
      <c r="AC1977" s="27">
        <f t="shared" si="738"/>
        <v>0</v>
      </c>
      <c r="AD1977" s="19"/>
      <c r="AE1977" s="19" t="str">
        <f t="shared" si="720"/>
        <v/>
      </c>
      <c r="AF1977" s="66" t="e">
        <f t="shared" si="736"/>
        <v>#VALUE!</v>
      </c>
    </row>
    <row r="1978" spans="1:32">
      <c r="A1978" s="16" t="str">
        <f t="shared" si="723"/>
        <v/>
      </c>
      <c r="B1978" s="29"/>
      <c r="C1978" s="17"/>
      <c r="D1978" s="32"/>
      <c r="E1978" s="18"/>
      <c r="F1978" s="25">
        <f t="shared" si="724"/>
        <v>0</v>
      </c>
      <c r="G1978" s="25">
        <f t="shared" si="725"/>
        <v>1</v>
      </c>
      <c r="H1978" s="25">
        <f t="shared" si="726"/>
        <v>1900</v>
      </c>
      <c r="I1978" s="25">
        <f t="shared" si="727"/>
        <v>1900</v>
      </c>
      <c r="J1978" s="63">
        <f t="shared" si="728"/>
        <v>91</v>
      </c>
      <c r="K1978" s="25">
        <f t="shared" si="729"/>
        <v>0</v>
      </c>
      <c r="L1978" s="25">
        <f t="shared" si="730"/>
        <v>0</v>
      </c>
      <c r="M1978" s="25">
        <f t="shared" si="731"/>
        <v>114</v>
      </c>
      <c r="N1978" s="22">
        <f t="shared" si="732"/>
        <v>0</v>
      </c>
      <c r="O1978" s="22">
        <f t="shared" si="733"/>
        <v>0</v>
      </c>
      <c r="P1978" s="22">
        <f t="shared" si="716"/>
        <v>0</v>
      </c>
      <c r="Q1978" s="62"/>
      <c r="R1978" s="21">
        <f t="shared" si="717"/>
        <v>0</v>
      </c>
      <c r="S1978" s="21"/>
      <c r="T1978" s="56">
        <f t="shared" si="718"/>
        <v>0</v>
      </c>
      <c r="U1978" s="23" t="e">
        <f t="shared" si="719"/>
        <v>#DIV/0!</v>
      </c>
      <c r="V1978" s="23" t="str">
        <f t="shared" si="734"/>
        <v/>
      </c>
      <c r="W1978" s="24"/>
      <c r="X1978" s="55" t="str">
        <f t="shared" si="722"/>
        <v/>
      </c>
      <c r="Y1978" s="19"/>
      <c r="Z1978" s="26" t="e">
        <f t="shared" si="735"/>
        <v>#DIV/0!</v>
      </c>
      <c r="AA1978" s="26">
        <f t="shared" si="737"/>
        <v>0</v>
      </c>
      <c r="AB1978" s="26" t="str">
        <f t="shared" si="721"/>
        <v/>
      </c>
      <c r="AC1978" s="27">
        <f t="shared" si="738"/>
        <v>0</v>
      </c>
      <c r="AD1978" s="19"/>
      <c r="AE1978" s="19" t="str">
        <f t="shared" si="720"/>
        <v/>
      </c>
      <c r="AF1978" s="66" t="e">
        <f t="shared" si="736"/>
        <v>#VALUE!</v>
      </c>
    </row>
    <row r="1979" spans="1:32">
      <c r="A1979" s="16" t="str">
        <f t="shared" si="723"/>
        <v/>
      </c>
      <c r="B1979" s="29"/>
      <c r="C1979" s="17"/>
      <c r="D1979" s="32"/>
      <c r="E1979" s="18"/>
      <c r="F1979" s="25">
        <f t="shared" si="724"/>
        <v>0</v>
      </c>
      <c r="G1979" s="25">
        <f t="shared" si="725"/>
        <v>1</v>
      </c>
      <c r="H1979" s="25">
        <f t="shared" si="726"/>
        <v>1900</v>
      </c>
      <c r="I1979" s="25">
        <f t="shared" si="727"/>
        <v>1900</v>
      </c>
      <c r="J1979" s="63">
        <f t="shared" si="728"/>
        <v>91</v>
      </c>
      <c r="K1979" s="25">
        <f t="shared" si="729"/>
        <v>0</v>
      </c>
      <c r="L1979" s="25">
        <f t="shared" si="730"/>
        <v>0</v>
      </c>
      <c r="M1979" s="25">
        <f t="shared" si="731"/>
        <v>114</v>
      </c>
      <c r="N1979" s="22">
        <f t="shared" si="732"/>
        <v>0</v>
      </c>
      <c r="O1979" s="22">
        <f t="shared" si="733"/>
        <v>0</v>
      </c>
      <c r="P1979" s="22">
        <f t="shared" si="716"/>
        <v>0</v>
      </c>
      <c r="Q1979" s="62"/>
      <c r="R1979" s="21">
        <f t="shared" si="717"/>
        <v>0</v>
      </c>
      <c r="S1979" s="21"/>
      <c r="T1979" s="56">
        <f t="shared" si="718"/>
        <v>0</v>
      </c>
      <c r="U1979" s="23" t="e">
        <f t="shared" si="719"/>
        <v>#DIV/0!</v>
      </c>
      <c r="V1979" s="23" t="str">
        <f t="shared" si="734"/>
        <v/>
      </c>
      <c r="W1979" s="24"/>
      <c r="X1979" s="55" t="str">
        <f t="shared" si="722"/>
        <v/>
      </c>
      <c r="Y1979" s="19"/>
      <c r="Z1979" s="26" t="e">
        <f t="shared" si="735"/>
        <v>#DIV/0!</v>
      </c>
      <c r="AA1979" s="26">
        <f t="shared" si="737"/>
        <v>0</v>
      </c>
      <c r="AB1979" s="26" t="str">
        <f t="shared" si="721"/>
        <v/>
      </c>
      <c r="AC1979" s="27">
        <f t="shared" si="738"/>
        <v>0</v>
      </c>
      <c r="AD1979" s="19"/>
      <c r="AE1979" s="19" t="str">
        <f t="shared" si="720"/>
        <v/>
      </c>
      <c r="AF1979" s="66" t="e">
        <f t="shared" si="736"/>
        <v>#VALUE!</v>
      </c>
    </row>
    <row r="1980" spans="1:32">
      <c r="A1980" s="16" t="str">
        <f t="shared" si="723"/>
        <v/>
      </c>
      <c r="B1980" s="29"/>
      <c r="C1980" s="17"/>
      <c r="D1980" s="32"/>
      <c r="E1980" s="18"/>
      <c r="F1980" s="25">
        <f t="shared" si="724"/>
        <v>0</v>
      </c>
      <c r="G1980" s="25">
        <f t="shared" si="725"/>
        <v>1</v>
      </c>
      <c r="H1980" s="25">
        <f t="shared" si="726"/>
        <v>1900</v>
      </c>
      <c r="I1980" s="25">
        <f t="shared" si="727"/>
        <v>1900</v>
      </c>
      <c r="J1980" s="63">
        <f t="shared" si="728"/>
        <v>91</v>
      </c>
      <c r="K1980" s="25">
        <f t="shared" si="729"/>
        <v>0</v>
      </c>
      <c r="L1980" s="25">
        <f t="shared" si="730"/>
        <v>0</v>
      </c>
      <c r="M1980" s="25">
        <f t="shared" si="731"/>
        <v>114</v>
      </c>
      <c r="N1980" s="22">
        <f t="shared" si="732"/>
        <v>0</v>
      </c>
      <c r="O1980" s="22">
        <f t="shared" si="733"/>
        <v>0</v>
      </c>
      <c r="P1980" s="22">
        <f t="shared" si="716"/>
        <v>0</v>
      </c>
      <c r="Q1980" s="62"/>
      <c r="R1980" s="21">
        <f t="shared" si="717"/>
        <v>0</v>
      </c>
      <c r="S1980" s="21"/>
      <c r="T1980" s="56">
        <f t="shared" si="718"/>
        <v>0</v>
      </c>
      <c r="U1980" s="23" t="e">
        <f t="shared" si="719"/>
        <v>#DIV/0!</v>
      </c>
      <c r="V1980" s="23" t="str">
        <f t="shared" si="734"/>
        <v/>
      </c>
      <c r="W1980" s="24"/>
      <c r="X1980" s="55" t="str">
        <f t="shared" si="722"/>
        <v/>
      </c>
      <c r="Y1980" s="19"/>
      <c r="Z1980" s="26" t="e">
        <f t="shared" si="735"/>
        <v>#DIV/0!</v>
      </c>
      <c r="AA1980" s="26">
        <f t="shared" si="737"/>
        <v>0</v>
      </c>
      <c r="AB1980" s="26" t="str">
        <f t="shared" si="721"/>
        <v/>
      </c>
      <c r="AC1980" s="27">
        <f t="shared" si="738"/>
        <v>0</v>
      </c>
      <c r="AD1980" s="19"/>
      <c r="AE1980" s="19" t="str">
        <f t="shared" si="720"/>
        <v/>
      </c>
      <c r="AF1980" s="66" t="e">
        <f t="shared" si="736"/>
        <v>#VALUE!</v>
      </c>
    </row>
    <row r="1981" spans="1:32">
      <c r="A1981" s="16" t="str">
        <f t="shared" si="723"/>
        <v/>
      </c>
      <c r="B1981" s="29"/>
      <c r="C1981" s="17"/>
      <c r="D1981" s="32"/>
      <c r="E1981" s="18"/>
      <c r="F1981" s="25">
        <f t="shared" si="724"/>
        <v>0</v>
      </c>
      <c r="G1981" s="25">
        <f t="shared" si="725"/>
        <v>1</v>
      </c>
      <c r="H1981" s="25">
        <f t="shared" si="726"/>
        <v>1900</v>
      </c>
      <c r="I1981" s="25">
        <f t="shared" si="727"/>
        <v>1900</v>
      </c>
      <c r="J1981" s="63">
        <f t="shared" si="728"/>
        <v>91</v>
      </c>
      <c r="K1981" s="25">
        <f t="shared" si="729"/>
        <v>0</v>
      </c>
      <c r="L1981" s="25">
        <f t="shared" si="730"/>
        <v>0</v>
      </c>
      <c r="M1981" s="25">
        <f t="shared" si="731"/>
        <v>114</v>
      </c>
      <c r="N1981" s="22">
        <f t="shared" si="732"/>
        <v>0</v>
      </c>
      <c r="O1981" s="22">
        <f t="shared" si="733"/>
        <v>0</v>
      </c>
      <c r="P1981" s="22">
        <f t="shared" si="716"/>
        <v>0</v>
      </c>
      <c r="Q1981" s="62"/>
      <c r="R1981" s="21">
        <f t="shared" si="717"/>
        <v>0</v>
      </c>
      <c r="S1981" s="21"/>
      <c r="T1981" s="56">
        <f t="shared" si="718"/>
        <v>0</v>
      </c>
      <c r="U1981" s="23" t="e">
        <f t="shared" si="719"/>
        <v>#DIV/0!</v>
      </c>
      <c r="V1981" s="23" t="str">
        <f t="shared" si="734"/>
        <v/>
      </c>
      <c r="W1981" s="24"/>
      <c r="X1981" s="55" t="str">
        <f t="shared" si="722"/>
        <v/>
      </c>
      <c r="Y1981" s="19"/>
      <c r="Z1981" s="26" t="e">
        <f t="shared" si="735"/>
        <v>#DIV/0!</v>
      </c>
      <c r="AA1981" s="26">
        <f t="shared" si="737"/>
        <v>0</v>
      </c>
      <c r="AB1981" s="26" t="str">
        <f t="shared" si="721"/>
        <v/>
      </c>
      <c r="AC1981" s="27">
        <f t="shared" si="738"/>
        <v>0</v>
      </c>
      <c r="AD1981" s="19"/>
      <c r="AE1981" s="19" t="str">
        <f t="shared" si="720"/>
        <v/>
      </c>
      <c r="AF1981" s="66" t="e">
        <f t="shared" si="736"/>
        <v>#VALUE!</v>
      </c>
    </row>
    <row r="1982" spans="1:32">
      <c r="A1982" s="16" t="str">
        <f t="shared" si="723"/>
        <v/>
      </c>
      <c r="B1982" s="29"/>
      <c r="C1982" s="17"/>
      <c r="D1982" s="32"/>
      <c r="E1982" s="18"/>
      <c r="F1982" s="25">
        <f t="shared" si="724"/>
        <v>0</v>
      </c>
      <c r="G1982" s="25">
        <f t="shared" si="725"/>
        <v>1</v>
      </c>
      <c r="H1982" s="25">
        <f t="shared" si="726"/>
        <v>1900</v>
      </c>
      <c r="I1982" s="25">
        <f t="shared" si="727"/>
        <v>1900</v>
      </c>
      <c r="J1982" s="63">
        <f t="shared" si="728"/>
        <v>91</v>
      </c>
      <c r="K1982" s="25">
        <f t="shared" si="729"/>
        <v>0</v>
      </c>
      <c r="L1982" s="25">
        <f t="shared" si="730"/>
        <v>0</v>
      </c>
      <c r="M1982" s="25">
        <f t="shared" si="731"/>
        <v>114</v>
      </c>
      <c r="N1982" s="22">
        <f t="shared" si="732"/>
        <v>0</v>
      </c>
      <c r="O1982" s="22">
        <f t="shared" si="733"/>
        <v>0</v>
      </c>
      <c r="P1982" s="22">
        <f t="shared" si="716"/>
        <v>0</v>
      </c>
      <c r="Q1982" s="62"/>
      <c r="R1982" s="21">
        <f t="shared" si="717"/>
        <v>0</v>
      </c>
      <c r="S1982" s="21"/>
      <c r="T1982" s="56">
        <f t="shared" si="718"/>
        <v>0</v>
      </c>
      <c r="U1982" s="23" t="e">
        <f t="shared" si="719"/>
        <v>#DIV/0!</v>
      </c>
      <c r="V1982" s="23" t="str">
        <f t="shared" si="734"/>
        <v/>
      </c>
      <c r="W1982" s="24"/>
      <c r="X1982" s="55" t="str">
        <f t="shared" si="722"/>
        <v/>
      </c>
      <c r="Y1982" s="19"/>
      <c r="Z1982" s="26" t="e">
        <f t="shared" si="735"/>
        <v>#DIV/0!</v>
      </c>
      <c r="AA1982" s="26">
        <f t="shared" si="737"/>
        <v>0</v>
      </c>
      <c r="AB1982" s="26" t="str">
        <f t="shared" si="721"/>
        <v/>
      </c>
      <c r="AC1982" s="27">
        <f t="shared" si="738"/>
        <v>0</v>
      </c>
      <c r="AD1982" s="19"/>
      <c r="AE1982" s="19" t="str">
        <f t="shared" si="720"/>
        <v/>
      </c>
      <c r="AF1982" s="66" t="e">
        <f t="shared" si="736"/>
        <v>#VALUE!</v>
      </c>
    </row>
    <row r="1983" spans="1:32">
      <c r="A1983" s="16" t="str">
        <f t="shared" si="723"/>
        <v/>
      </c>
      <c r="B1983" s="29"/>
      <c r="C1983" s="17"/>
      <c r="D1983" s="32"/>
      <c r="E1983" s="18"/>
      <c r="F1983" s="25">
        <f t="shared" si="724"/>
        <v>0</v>
      </c>
      <c r="G1983" s="25">
        <f t="shared" si="725"/>
        <v>1</v>
      </c>
      <c r="H1983" s="25">
        <f t="shared" si="726"/>
        <v>1900</v>
      </c>
      <c r="I1983" s="25">
        <f t="shared" si="727"/>
        <v>1900</v>
      </c>
      <c r="J1983" s="63">
        <f t="shared" si="728"/>
        <v>91</v>
      </c>
      <c r="K1983" s="25">
        <f t="shared" si="729"/>
        <v>0</v>
      </c>
      <c r="L1983" s="25">
        <f t="shared" si="730"/>
        <v>0</v>
      </c>
      <c r="M1983" s="25">
        <f t="shared" si="731"/>
        <v>114</v>
      </c>
      <c r="N1983" s="22">
        <f t="shared" si="732"/>
        <v>0</v>
      </c>
      <c r="O1983" s="22">
        <f t="shared" si="733"/>
        <v>0</v>
      </c>
      <c r="P1983" s="22">
        <f t="shared" si="716"/>
        <v>0</v>
      </c>
      <c r="Q1983" s="62"/>
      <c r="R1983" s="21">
        <f t="shared" si="717"/>
        <v>0</v>
      </c>
      <c r="S1983" s="21"/>
      <c r="T1983" s="56">
        <f t="shared" si="718"/>
        <v>0</v>
      </c>
      <c r="U1983" s="23" t="e">
        <f t="shared" si="719"/>
        <v>#DIV/0!</v>
      </c>
      <c r="V1983" s="23" t="str">
        <f t="shared" si="734"/>
        <v/>
      </c>
      <c r="W1983" s="24"/>
      <c r="X1983" s="55" t="str">
        <f t="shared" si="722"/>
        <v/>
      </c>
      <c r="Y1983" s="19"/>
      <c r="Z1983" s="26" t="e">
        <f t="shared" si="735"/>
        <v>#DIV/0!</v>
      </c>
      <c r="AA1983" s="26">
        <f t="shared" si="737"/>
        <v>0</v>
      </c>
      <c r="AB1983" s="26" t="str">
        <f t="shared" si="721"/>
        <v/>
      </c>
      <c r="AC1983" s="27">
        <f t="shared" si="738"/>
        <v>0</v>
      </c>
      <c r="AD1983" s="19"/>
      <c r="AE1983" s="19" t="str">
        <f t="shared" si="720"/>
        <v/>
      </c>
      <c r="AF1983" s="66" t="e">
        <f t="shared" si="736"/>
        <v>#VALUE!</v>
      </c>
    </row>
    <row r="1984" spans="1:32">
      <c r="A1984" s="16" t="str">
        <f t="shared" si="723"/>
        <v/>
      </c>
      <c r="B1984" s="29"/>
      <c r="C1984" s="17"/>
      <c r="D1984" s="32"/>
      <c r="E1984" s="18"/>
      <c r="F1984" s="25">
        <f t="shared" si="724"/>
        <v>0</v>
      </c>
      <c r="G1984" s="25">
        <f t="shared" si="725"/>
        <v>1</v>
      </c>
      <c r="H1984" s="25">
        <f t="shared" si="726"/>
        <v>1900</v>
      </c>
      <c r="I1984" s="25">
        <f t="shared" si="727"/>
        <v>1900</v>
      </c>
      <c r="J1984" s="63">
        <f t="shared" si="728"/>
        <v>91</v>
      </c>
      <c r="K1984" s="25">
        <f t="shared" si="729"/>
        <v>0</v>
      </c>
      <c r="L1984" s="25">
        <f t="shared" si="730"/>
        <v>0</v>
      </c>
      <c r="M1984" s="25">
        <f t="shared" si="731"/>
        <v>114</v>
      </c>
      <c r="N1984" s="22">
        <f t="shared" si="732"/>
        <v>0</v>
      </c>
      <c r="O1984" s="22">
        <f t="shared" si="733"/>
        <v>0</v>
      </c>
      <c r="P1984" s="22">
        <f t="shared" si="716"/>
        <v>0</v>
      </c>
      <c r="Q1984" s="62"/>
      <c r="R1984" s="21">
        <f t="shared" si="717"/>
        <v>0</v>
      </c>
      <c r="S1984" s="21"/>
      <c r="T1984" s="56">
        <f t="shared" si="718"/>
        <v>0</v>
      </c>
      <c r="U1984" s="23" t="e">
        <f t="shared" si="719"/>
        <v>#DIV/0!</v>
      </c>
      <c r="V1984" s="23" t="str">
        <f t="shared" si="734"/>
        <v/>
      </c>
      <c r="W1984" s="24"/>
      <c r="X1984" s="55" t="str">
        <f t="shared" si="722"/>
        <v/>
      </c>
      <c r="Y1984" s="19"/>
      <c r="Z1984" s="26" t="e">
        <f t="shared" si="735"/>
        <v>#DIV/0!</v>
      </c>
      <c r="AA1984" s="26">
        <f t="shared" si="737"/>
        <v>0</v>
      </c>
      <c r="AB1984" s="26" t="str">
        <f t="shared" si="721"/>
        <v/>
      </c>
      <c r="AC1984" s="27">
        <f t="shared" si="738"/>
        <v>0</v>
      </c>
      <c r="AD1984" s="19"/>
      <c r="AE1984" s="19" t="str">
        <f t="shared" si="720"/>
        <v/>
      </c>
      <c r="AF1984" s="66" t="e">
        <f t="shared" si="736"/>
        <v>#VALUE!</v>
      </c>
    </row>
    <row r="1985" spans="1:32">
      <c r="A1985" s="16" t="str">
        <f t="shared" si="723"/>
        <v/>
      </c>
      <c r="B1985" s="29"/>
      <c r="C1985" s="17"/>
      <c r="D1985" s="32"/>
      <c r="E1985" s="18"/>
      <c r="F1985" s="25">
        <f t="shared" si="724"/>
        <v>0</v>
      </c>
      <c r="G1985" s="25">
        <f t="shared" si="725"/>
        <v>1</v>
      </c>
      <c r="H1985" s="25">
        <f t="shared" si="726"/>
        <v>1900</v>
      </c>
      <c r="I1985" s="25">
        <f t="shared" si="727"/>
        <v>1900</v>
      </c>
      <c r="J1985" s="63">
        <f t="shared" si="728"/>
        <v>91</v>
      </c>
      <c r="K1985" s="25">
        <f t="shared" si="729"/>
        <v>0</v>
      </c>
      <c r="L1985" s="25">
        <f t="shared" si="730"/>
        <v>0</v>
      </c>
      <c r="M1985" s="25">
        <f t="shared" si="731"/>
        <v>114</v>
      </c>
      <c r="N1985" s="22">
        <f t="shared" si="732"/>
        <v>0</v>
      </c>
      <c r="O1985" s="22">
        <f t="shared" si="733"/>
        <v>0</v>
      </c>
      <c r="P1985" s="22">
        <f t="shared" si="716"/>
        <v>0</v>
      </c>
      <c r="Q1985" s="62"/>
      <c r="R1985" s="21">
        <f t="shared" si="717"/>
        <v>0</v>
      </c>
      <c r="S1985" s="21"/>
      <c r="T1985" s="56">
        <f t="shared" si="718"/>
        <v>0</v>
      </c>
      <c r="U1985" s="23" t="e">
        <f t="shared" si="719"/>
        <v>#DIV/0!</v>
      </c>
      <c r="V1985" s="23" t="str">
        <f t="shared" si="734"/>
        <v/>
      </c>
      <c r="W1985" s="24"/>
      <c r="X1985" s="55" t="str">
        <f t="shared" si="722"/>
        <v/>
      </c>
      <c r="Y1985" s="19"/>
      <c r="Z1985" s="26" t="e">
        <f t="shared" si="735"/>
        <v>#DIV/0!</v>
      </c>
      <c r="AA1985" s="26">
        <f t="shared" si="737"/>
        <v>0</v>
      </c>
      <c r="AB1985" s="26" t="str">
        <f t="shared" si="721"/>
        <v/>
      </c>
      <c r="AC1985" s="27">
        <f t="shared" si="738"/>
        <v>0</v>
      </c>
      <c r="AD1985" s="19"/>
      <c r="AE1985" s="19" t="str">
        <f t="shared" si="720"/>
        <v/>
      </c>
      <c r="AF1985" s="66" t="e">
        <f t="shared" si="736"/>
        <v>#VALUE!</v>
      </c>
    </row>
    <row r="1986" spans="1:32">
      <c r="A1986" s="16" t="str">
        <f t="shared" si="723"/>
        <v/>
      </c>
      <c r="B1986" s="29"/>
      <c r="C1986" s="17"/>
      <c r="D1986" s="32"/>
      <c r="E1986" s="18"/>
      <c r="F1986" s="25">
        <f t="shared" si="724"/>
        <v>0</v>
      </c>
      <c r="G1986" s="25">
        <f t="shared" si="725"/>
        <v>1</v>
      </c>
      <c r="H1986" s="25">
        <f t="shared" si="726"/>
        <v>1900</v>
      </c>
      <c r="I1986" s="25">
        <f t="shared" si="727"/>
        <v>1900</v>
      </c>
      <c r="J1986" s="63">
        <f t="shared" si="728"/>
        <v>91</v>
      </c>
      <c r="K1986" s="25">
        <f t="shared" si="729"/>
        <v>0</v>
      </c>
      <c r="L1986" s="25">
        <f t="shared" si="730"/>
        <v>0</v>
      </c>
      <c r="M1986" s="25">
        <f t="shared" si="731"/>
        <v>114</v>
      </c>
      <c r="N1986" s="22">
        <f t="shared" si="732"/>
        <v>0</v>
      </c>
      <c r="O1986" s="22">
        <f t="shared" si="733"/>
        <v>0</v>
      </c>
      <c r="P1986" s="22">
        <f t="shared" si="716"/>
        <v>0</v>
      </c>
      <c r="Q1986" s="62"/>
      <c r="R1986" s="21">
        <f t="shared" si="717"/>
        <v>0</v>
      </c>
      <c r="S1986" s="21"/>
      <c r="T1986" s="56">
        <f t="shared" si="718"/>
        <v>0</v>
      </c>
      <c r="U1986" s="23" t="e">
        <f t="shared" si="719"/>
        <v>#DIV/0!</v>
      </c>
      <c r="V1986" s="23" t="str">
        <f t="shared" si="734"/>
        <v/>
      </c>
      <c r="W1986" s="24"/>
      <c r="X1986" s="55" t="str">
        <f t="shared" si="722"/>
        <v/>
      </c>
      <c r="Y1986" s="19"/>
      <c r="Z1986" s="26" t="e">
        <f t="shared" si="735"/>
        <v>#DIV/0!</v>
      </c>
      <c r="AA1986" s="26">
        <f t="shared" si="737"/>
        <v>0</v>
      </c>
      <c r="AB1986" s="26" t="str">
        <f t="shared" si="721"/>
        <v/>
      </c>
      <c r="AC1986" s="27">
        <f t="shared" si="738"/>
        <v>0</v>
      </c>
      <c r="AD1986" s="19"/>
      <c r="AE1986" s="19" t="str">
        <f t="shared" si="720"/>
        <v/>
      </c>
      <c r="AF1986" s="66" t="e">
        <f t="shared" si="736"/>
        <v>#VALUE!</v>
      </c>
    </row>
    <row r="1987" spans="1:32">
      <c r="A1987" s="16" t="str">
        <f t="shared" si="723"/>
        <v/>
      </c>
      <c r="B1987" s="29"/>
      <c r="C1987" s="17"/>
      <c r="D1987" s="32"/>
      <c r="E1987" s="18"/>
      <c r="F1987" s="25">
        <f t="shared" si="724"/>
        <v>0</v>
      </c>
      <c r="G1987" s="25">
        <f t="shared" si="725"/>
        <v>1</v>
      </c>
      <c r="H1987" s="25">
        <f t="shared" si="726"/>
        <v>1900</v>
      </c>
      <c r="I1987" s="25">
        <f t="shared" si="727"/>
        <v>1900</v>
      </c>
      <c r="J1987" s="63">
        <f t="shared" si="728"/>
        <v>91</v>
      </c>
      <c r="K1987" s="25">
        <f t="shared" si="729"/>
        <v>0</v>
      </c>
      <c r="L1987" s="25">
        <f t="shared" si="730"/>
        <v>0</v>
      </c>
      <c r="M1987" s="25">
        <f t="shared" si="731"/>
        <v>114</v>
      </c>
      <c r="N1987" s="22">
        <f t="shared" si="732"/>
        <v>0</v>
      </c>
      <c r="O1987" s="22">
        <f t="shared" si="733"/>
        <v>0</v>
      </c>
      <c r="P1987" s="22">
        <f t="shared" ref="P1987:P2050" si="739">+IF(O1987&lt;0,0,O1987)</f>
        <v>0</v>
      </c>
      <c r="Q1987" s="62"/>
      <c r="R1987" s="21">
        <f t="shared" ref="R1987:R2050" si="740">+IF(Q1987="",P1987,Q1987)</f>
        <v>0</v>
      </c>
      <c r="S1987" s="21"/>
      <c r="T1987" s="56">
        <f t="shared" ref="T1987:T2050" si="741">IF((5%*E1987)&gt;R1987,R1987,(E1987*5%))</f>
        <v>0</v>
      </c>
      <c r="U1987" s="23" t="e">
        <f t="shared" ref="U1987:U2050" si="742">IF(T1987="0","No Further Usefule Life",((E1987-T1987)/(E1987*D1987)))</f>
        <v>#DIV/0!</v>
      </c>
      <c r="V1987" s="23" t="str">
        <f t="shared" si="734"/>
        <v/>
      </c>
      <c r="W1987" s="24"/>
      <c r="X1987" s="55" t="str">
        <f t="shared" si="722"/>
        <v/>
      </c>
      <c r="Y1987" s="19"/>
      <c r="Z1987" s="26" t="e">
        <f t="shared" si="735"/>
        <v>#DIV/0!</v>
      </c>
      <c r="AA1987" s="26">
        <f t="shared" si="737"/>
        <v>0</v>
      </c>
      <c r="AB1987" s="26" t="str">
        <f t="shared" si="721"/>
        <v/>
      </c>
      <c r="AC1987" s="27">
        <f t="shared" si="738"/>
        <v>0</v>
      </c>
      <c r="AD1987" s="19"/>
      <c r="AE1987" s="19" t="str">
        <f t="shared" ref="AE1987:AE2050" si="743">IF(W1987="","",IF(W1987&gt;V1987,"Charge from Profit &amp; Loss Account","Charge from Retained Earning"))</f>
        <v/>
      </c>
      <c r="AF1987" s="66" t="e">
        <f t="shared" si="736"/>
        <v>#VALUE!</v>
      </c>
    </row>
    <row r="1988" spans="1:32">
      <c r="A1988" s="16" t="str">
        <f t="shared" si="723"/>
        <v/>
      </c>
      <c r="B1988" s="29"/>
      <c r="C1988" s="17"/>
      <c r="D1988" s="32"/>
      <c r="E1988" s="18"/>
      <c r="F1988" s="25">
        <f t="shared" si="724"/>
        <v>0</v>
      </c>
      <c r="G1988" s="25">
        <f t="shared" si="725"/>
        <v>1</v>
      </c>
      <c r="H1988" s="25">
        <f t="shared" si="726"/>
        <v>1900</v>
      </c>
      <c r="I1988" s="25">
        <f t="shared" si="727"/>
        <v>1900</v>
      </c>
      <c r="J1988" s="63">
        <f t="shared" si="728"/>
        <v>91</v>
      </c>
      <c r="K1988" s="25">
        <f t="shared" si="729"/>
        <v>0</v>
      </c>
      <c r="L1988" s="25">
        <f t="shared" si="730"/>
        <v>0</v>
      </c>
      <c r="M1988" s="25">
        <f t="shared" si="731"/>
        <v>114</v>
      </c>
      <c r="N1988" s="22">
        <f t="shared" si="732"/>
        <v>0</v>
      </c>
      <c r="O1988" s="22">
        <f t="shared" si="733"/>
        <v>0</v>
      </c>
      <c r="P1988" s="22">
        <f t="shared" si="739"/>
        <v>0</v>
      </c>
      <c r="Q1988" s="62"/>
      <c r="R1988" s="21">
        <f t="shared" si="740"/>
        <v>0</v>
      </c>
      <c r="S1988" s="21"/>
      <c r="T1988" s="56">
        <f t="shared" si="741"/>
        <v>0</v>
      </c>
      <c r="U1988" s="23" t="e">
        <f t="shared" si="742"/>
        <v>#DIV/0!</v>
      </c>
      <c r="V1988" s="23" t="str">
        <f t="shared" si="734"/>
        <v/>
      </c>
      <c r="W1988" s="24"/>
      <c r="X1988" s="55" t="str">
        <f t="shared" si="722"/>
        <v/>
      </c>
      <c r="Y1988" s="19"/>
      <c r="Z1988" s="26" t="e">
        <f t="shared" si="735"/>
        <v>#DIV/0!</v>
      </c>
      <c r="AA1988" s="26">
        <f t="shared" si="737"/>
        <v>0</v>
      </c>
      <c r="AB1988" s="26" t="str">
        <f t="shared" ref="AB1988:AB2051" si="744">IF(E1988="","",IF(X1988&lt;1,AF1988,(AC1988/E1988)))</f>
        <v/>
      </c>
      <c r="AC1988" s="27">
        <f t="shared" si="738"/>
        <v>0</v>
      </c>
      <c r="AD1988" s="19"/>
      <c r="AE1988" s="19" t="str">
        <f t="shared" si="743"/>
        <v/>
      </c>
      <c r="AF1988" s="66" t="e">
        <f t="shared" si="736"/>
        <v>#VALUE!</v>
      </c>
    </row>
    <row r="1989" spans="1:32">
      <c r="A1989" s="16" t="str">
        <f t="shared" si="723"/>
        <v/>
      </c>
      <c r="B1989" s="29"/>
      <c r="C1989" s="17"/>
      <c r="D1989" s="32"/>
      <c r="E1989" s="18"/>
      <c r="F1989" s="25">
        <f t="shared" si="724"/>
        <v>0</v>
      </c>
      <c r="G1989" s="25">
        <f t="shared" si="725"/>
        <v>1</v>
      </c>
      <c r="H1989" s="25">
        <f t="shared" si="726"/>
        <v>1900</v>
      </c>
      <c r="I1989" s="25">
        <f t="shared" si="727"/>
        <v>1900</v>
      </c>
      <c r="J1989" s="63">
        <f t="shared" si="728"/>
        <v>91</v>
      </c>
      <c r="K1989" s="25">
        <f t="shared" si="729"/>
        <v>0</v>
      </c>
      <c r="L1989" s="25">
        <f t="shared" si="730"/>
        <v>0</v>
      </c>
      <c r="M1989" s="25">
        <f t="shared" si="731"/>
        <v>114</v>
      </c>
      <c r="N1989" s="22">
        <f t="shared" si="732"/>
        <v>0</v>
      </c>
      <c r="O1989" s="22">
        <f t="shared" si="733"/>
        <v>0</v>
      </c>
      <c r="P1989" s="22">
        <f t="shared" si="739"/>
        <v>0</v>
      </c>
      <c r="Q1989" s="62"/>
      <c r="R1989" s="21">
        <f t="shared" si="740"/>
        <v>0</v>
      </c>
      <c r="S1989" s="21"/>
      <c r="T1989" s="56">
        <f t="shared" si="741"/>
        <v>0</v>
      </c>
      <c r="U1989" s="23" t="e">
        <f t="shared" si="742"/>
        <v>#DIV/0!</v>
      </c>
      <c r="V1989" s="23" t="str">
        <f t="shared" si="734"/>
        <v/>
      </c>
      <c r="W1989" s="24"/>
      <c r="X1989" s="55" t="str">
        <f t="shared" ref="X1989:X2052" si="745">IF(W1989="","",IF(V1989&gt;W1989,"0",W1989-V1989))</f>
        <v/>
      </c>
      <c r="Y1989" s="19"/>
      <c r="Z1989" s="26" t="e">
        <f t="shared" si="735"/>
        <v>#DIV/0!</v>
      </c>
      <c r="AA1989" s="26">
        <f t="shared" si="737"/>
        <v>0</v>
      </c>
      <c r="AB1989" s="26" t="str">
        <f t="shared" si="744"/>
        <v/>
      </c>
      <c r="AC1989" s="27">
        <f t="shared" si="738"/>
        <v>0</v>
      </c>
      <c r="AD1989" s="19"/>
      <c r="AE1989" s="19" t="str">
        <f t="shared" si="743"/>
        <v/>
      </c>
      <c r="AF1989" s="66" t="e">
        <f t="shared" si="736"/>
        <v>#VALUE!</v>
      </c>
    </row>
    <row r="1990" spans="1:32">
      <c r="A1990" s="16" t="str">
        <f t="shared" si="723"/>
        <v/>
      </c>
      <c r="B1990" s="29"/>
      <c r="C1990" s="17"/>
      <c r="D1990" s="32"/>
      <c r="E1990" s="18"/>
      <c r="F1990" s="25">
        <f t="shared" si="724"/>
        <v>0</v>
      </c>
      <c r="G1990" s="25">
        <f t="shared" si="725"/>
        <v>1</v>
      </c>
      <c r="H1990" s="25">
        <f t="shared" si="726"/>
        <v>1900</v>
      </c>
      <c r="I1990" s="25">
        <f t="shared" si="727"/>
        <v>1900</v>
      </c>
      <c r="J1990" s="63">
        <f t="shared" si="728"/>
        <v>91</v>
      </c>
      <c r="K1990" s="25">
        <f t="shared" si="729"/>
        <v>0</v>
      </c>
      <c r="L1990" s="25">
        <f t="shared" si="730"/>
        <v>0</v>
      </c>
      <c r="M1990" s="25">
        <f t="shared" si="731"/>
        <v>114</v>
      </c>
      <c r="N1990" s="22">
        <f t="shared" si="732"/>
        <v>0</v>
      </c>
      <c r="O1990" s="22">
        <f t="shared" si="733"/>
        <v>0</v>
      </c>
      <c r="P1990" s="22">
        <f t="shared" si="739"/>
        <v>0</v>
      </c>
      <c r="Q1990" s="62"/>
      <c r="R1990" s="21">
        <f t="shared" si="740"/>
        <v>0</v>
      </c>
      <c r="S1990" s="21"/>
      <c r="T1990" s="56">
        <f t="shared" si="741"/>
        <v>0</v>
      </c>
      <c r="U1990" s="23" t="e">
        <f t="shared" si="742"/>
        <v>#DIV/0!</v>
      </c>
      <c r="V1990" s="23" t="str">
        <f t="shared" si="734"/>
        <v/>
      </c>
      <c r="W1990" s="24"/>
      <c r="X1990" s="55" t="str">
        <f t="shared" si="745"/>
        <v/>
      </c>
      <c r="Y1990" s="19"/>
      <c r="Z1990" s="26" t="e">
        <f t="shared" si="735"/>
        <v>#DIV/0!</v>
      </c>
      <c r="AA1990" s="26">
        <f t="shared" si="737"/>
        <v>0</v>
      </c>
      <c r="AB1990" s="26" t="str">
        <f t="shared" si="744"/>
        <v/>
      </c>
      <c r="AC1990" s="27">
        <f t="shared" si="738"/>
        <v>0</v>
      </c>
      <c r="AD1990" s="19"/>
      <c r="AE1990" s="19" t="str">
        <f t="shared" si="743"/>
        <v/>
      </c>
      <c r="AF1990" s="66" t="e">
        <f t="shared" si="736"/>
        <v>#VALUE!</v>
      </c>
    </row>
    <row r="1991" spans="1:32">
      <c r="A1991" s="16" t="str">
        <f t="shared" si="723"/>
        <v/>
      </c>
      <c r="B1991" s="29"/>
      <c r="C1991" s="17"/>
      <c r="D1991" s="32"/>
      <c r="E1991" s="18"/>
      <c r="F1991" s="25">
        <f t="shared" si="724"/>
        <v>0</v>
      </c>
      <c r="G1991" s="25">
        <f t="shared" si="725"/>
        <v>1</v>
      </c>
      <c r="H1991" s="25">
        <f t="shared" si="726"/>
        <v>1900</v>
      </c>
      <c r="I1991" s="25">
        <f t="shared" si="727"/>
        <v>1900</v>
      </c>
      <c r="J1991" s="63">
        <f t="shared" si="728"/>
        <v>91</v>
      </c>
      <c r="K1991" s="25">
        <f t="shared" si="729"/>
        <v>0</v>
      </c>
      <c r="L1991" s="25">
        <f t="shared" si="730"/>
        <v>0</v>
      </c>
      <c r="M1991" s="25">
        <f t="shared" si="731"/>
        <v>114</v>
      </c>
      <c r="N1991" s="22">
        <f t="shared" si="732"/>
        <v>0</v>
      </c>
      <c r="O1991" s="22">
        <f t="shared" si="733"/>
        <v>0</v>
      </c>
      <c r="P1991" s="22">
        <f t="shared" si="739"/>
        <v>0</v>
      </c>
      <c r="Q1991" s="62"/>
      <c r="R1991" s="21">
        <f t="shared" si="740"/>
        <v>0</v>
      </c>
      <c r="S1991" s="21"/>
      <c r="T1991" s="56">
        <f t="shared" si="741"/>
        <v>0</v>
      </c>
      <c r="U1991" s="23" t="e">
        <f t="shared" si="742"/>
        <v>#DIV/0!</v>
      </c>
      <c r="V1991" s="23" t="str">
        <f t="shared" si="734"/>
        <v/>
      </c>
      <c r="W1991" s="24"/>
      <c r="X1991" s="55" t="str">
        <f t="shared" si="745"/>
        <v/>
      </c>
      <c r="Y1991" s="19"/>
      <c r="Z1991" s="26" t="e">
        <f t="shared" si="735"/>
        <v>#DIV/0!</v>
      </c>
      <c r="AA1991" s="26">
        <f t="shared" si="737"/>
        <v>0</v>
      </c>
      <c r="AB1991" s="26" t="str">
        <f t="shared" si="744"/>
        <v/>
      </c>
      <c r="AC1991" s="27">
        <f t="shared" si="738"/>
        <v>0</v>
      </c>
      <c r="AD1991" s="19"/>
      <c r="AE1991" s="19" t="str">
        <f t="shared" si="743"/>
        <v/>
      </c>
      <c r="AF1991" s="66" t="e">
        <f t="shared" si="736"/>
        <v>#VALUE!</v>
      </c>
    </row>
    <row r="1992" spans="1:32">
      <c r="A1992" s="16" t="str">
        <f t="shared" si="723"/>
        <v/>
      </c>
      <c r="B1992" s="29"/>
      <c r="C1992" s="17"/>
      <c r="D1992" s="32"/>
      <c r="E1992" s="18"/>
      <c r="F1992" s="25">
        <f t="shared" si="724"/>
        <v>0</v>
      </c>
      <c r="G1992" s="25">
        <f t="shared" si="725"/>
        <v>1</v>
      </c>
      <c r="H1992" s="25">
        <f t="shared" si="726"/>
        <v>1900</v>
      </c>
      <c r="I1992" s="25">
        <f t="shared" si="727"/>
        <v>1900</v>
      </c>
      <c r="J1992" s="63">
        <f t="shared" si="728"/>
        <v>91</v>
      </c>
      <c r="K1992" s="25">
        <f t="shared" si="729"/>
        <v>0</v>
      </c>
      <c r="L1992" s="25">
        <f t="shared" si="730"/>
        <v>0</v>
      </c>
      <c r="M1992" s="25">
        <f t="shared" si="731"/>
        <v>114</v>
      </c>
      <c r="N1992" s="22">
        <f t="shared" si="732"/>
        <v>0</v>
      </c>
      <c r="O1992" s="22">
        <f t="shared" si="733"/>
        <v>0</v>
      </c>
      <c r="P1992" s="22">
        <f t="shared" si="739"/>
        <v>0</v>
      </c>
      <c r="Q1992" s="62"/>
      <c r="R1992" s="21">
        <f t="shared" si="740"/>
        <v>0</v>
      </c>
      <c r="S1992" s="21"/>
      <c r="T1992" s="56">
        <f t="shared" si="741"/>
        <v>0</v>
      </c>
      <c r="U1992" s="23" t="e">
        <f t="shared" si="742"/>
        <v>#DIV/0!</v>
      </c>
      <c r="V1992" s="23" t="str">
        <f t="shared" si="734"/>
        <v/>
      </c>
      <c r="W1992" s="24"/>
      <c r="X1992" s="55" t="str">
        <f t="shared" si="745"/>
        <v/>
      </c>
      <c r="Y1992" s="19"/>
      <c r="Z1992" s="26" t="e">
        <f t="shared" si="735"/>
        <v>#DIV/0!</v>
      </c>
      <c r="AA1992" s="26">
        <f t="shared" si="737"/>
        <v>0</v>
      </c>
      <c r="AB1992" s="26" t="str">
        <f t="shared" si="744"/>
        <v/>
      </c>
      <c r="AC1992" s="27">
        <f t="shared" si="738"/>
        <v>0</v>
      </c>
      <c r="AD1992" s="19"/>
      <c r="AE1992" s="19" t="str">
        <f t="shared" si="743"/>
        <v/>
      </c>
      <c r="AF1992" s="66" t="e">
        <f t="shared" si="736"/>
        <v>#VALUE!</v>
      </c>
    </row>
    <row r="1993" spans="1:32">
      <c r="A1993" s="16" t="str">
        <f t="shared" ref="A1993:A2056" si="746">IF(B1993="","",A1992+1)</f>
        <v/>
      </c>
      <c r="B1993" s="29"/>
      <c r="C1993" s="17"/>
      <c r="D1993" s="32"/>
      <c r="E1993" s="18"/>
      <c r="F1993" s="25">
        <f t="shared" ref="F1993:F2056" si="747">DAY(B1993)</f>
        <v>0</v>
      </c>
      <c r="G1993" s="25">
        <f t="shared" ref="G1993:G2056" si="748">MONTH(B1993)</f>
        <v>1</v>
      </c>
      <c r="H1993" s="25">
        <f t="shared" ref="H1993:H2056" si="749">YEAR(B1993)</f>
        <v>1900</v>
      </c>
      <c r="I1993" s="25">
        <f t="shared" ref="I1993:I2056" si="750">IF(G1993&gt;3,H1993+1,H1993)</f>
        <v>1900</v>
      </c>
      <c r="J1993" s="63">
        <f t="shared" ref="J1993:J2056" si="751">DATE(I1993,3,31)</f>
        <v>91</v>
      </c>
      <c r="K1993" s="25">
        <f t="shared" ref="K1993:K2056" si="752">E1993*D1993*((J1993-B1993)+1)/365</f>
        <v>0</v>
      </c>
      <c r="L1993" s="25">
        <f t="shared" ref="L1993:L2056" si="753">E1993-K1993</f>
        <v>0</v>
      </c>
      <c r="M1993" s="25">
        <f t="shared" ref="M1993:M2056" si="754">2014-I1993</f>
        <v>114</v>
      </c>
      <c r="N1993" s="22">
        <f t="shared" ref="N1993:N2056" si="755">(K1993/((J1993-B1993)+1)*365)*M1993</f>
        <v>0</v>
      </c>
      <c r="O1993" s="22">
        <f t="shared" ref="O1993:O2056" si="756">L1993-N1993</f>
        <v>0</v>
      </c>
      <c r="P1993" s="22">
        <f t="shared" si="739"/>
        <v>0</v>
      </c>
      <c r="Q1993" s="62"/>
      <c r="R1993" s="21">
        <f t="shared" si="740"/>
        <v>0</v>
      </c>
      <c r="S1993" s="21"/>
      <c r="T1993" s="56">
        <f t="shared" si="741"/>
        <v>0</v>
      </c>
      <c r="U1993" s="23" t="e">
        <f t="shared" si="742"/>
        <v>#DIV/0!</v>
      </c>
      <c r="V1993" s="23" t="str">
        <f t="shared" ref="V1993:V2056" si="757">IF(B1993="","",(DATE(2014,3,31)-B1993)/365)</f>
        <v/>
      </c>
      <c r="W1993" s="24"/>
      <c r="X1993" s="55" t="str">
        <f t="shared" si="745"/>
        <v/>
      </c>
      <c r="Y1993" s="19"/>
      <c r="Z1993" s="26" t="e">
        <f t="shared" ref="Z1993:Z2056" si="758">1-((T1993/R1993)^(1/X1993))</f>
        <v>#DIV/0!</v>
      </c>
      <c r="AA1993" s="26">
        <f t="shared" si="737"/>
        <v>0</v>
      </c>
      <c r="AB1993" s="26" t="str">
        <f t="shared" si="744"/>
        <v/>
      </c>
      <c r="AC1993" s="27">
        <f t="shared" si="738"/>
        <v>0</v>
      </c>
      <c r="AD1993" s="19"/>
      <c r="AE1993" s="19" t="str">
        <f t="shared" si="743"/>
        <v/>
      </c>
      <c r="AF1993" s="66" t="e">
        <f t="shared" si="736"/>
        <v>#VALUE!</v>
      </c>
    </row>
    <row r="1994" spans="1:32">
      <c r="A1994" s="16" t="str">
        <f t="shared" si="746"/>
        <v/>
      </c>
      <c r="B1994" s="29"/>
      <c r="C1994" s="17"/>
      <c r="D1994" s="32"/>
      <c r="E1994" s="18"/>
      <c r="F1994" s="25">
        <f t="shared" si="747"/>
        <v>0</v>
      </c>
      <c r="G1994" s="25">
        <f t="shared" si="748"/>
        <v>1</v>
      </c>
      <c r="H1994" s="25">
        <f t="shared" si="749"/>
        <v>1900</v>
      </c>
      <c r="I1994" s="25">
        <f t="shared" si="750"/>
        <v>1900</v>
      </c>
      <c r="J1994" s="63">
        <f t="shared" si="751"/>
        <v>91</v>
      </c>
      <c r="K1994" s="25">
        <f t="shared" si="752"/>
        <v>0</v>
      </c>
      <c r="L1994" s="25">
        <f t="shared" si="753"/>
        <v>0</v>
      </c>
      <c r="M1994" s="25">
        <f t="shared" si="754"/>
        <v>114</v>
      </c>
      <c r="N1994" s="22">
        <f t="shared" si="755"/>
        <v>0</v>
      </c>
      <c r="O1994" s="22">
        <f t="shared" si="756"/>
        <v>0</v>
      </c>
      <c r="P1994" s="22">
        <f t="shared" si="739"/>
        <v>0</v>
      </c>
      <c r="Q1994" s="62"/>
      <c r="R1994" s="21">
        <f t="shared" si="740"/>
        <v>0</v>
      </c>
      <c r="S1994" s="21"/>
      <c r="T1994" s="56">
        <f t="shared" si="741"/>
        <v>0</v>
      </c>
      <c r="U1994" s="23" t="e">
        <f t="shared" si="742"/>
        <v>#DIV/0!</v>
      </c>
      <c r="V1994" s="23" t="str">
        <f t="shared" si="757"/>
        <v/>
      </c>
      <c r="W1994" s="24"/>
      <c r="X1994" s="55" t="str">
        <f t="shared" si="745"/>
        <v/>
      </c>
      <c r="Y1994" s="19"/>
      <c r="Z1994" s="26" t="e">
        <f t="shared" si="758"/>
        <v>#DIV/0!</v>
      </c>
      <c r="AA1994" s="26">
        <f t="shared" si="737"/>
        <v>0</v>
      </c>
      <c r="AB1994" s="26" t="str">
        <f t="shared" si="744"/>
        <v/>
      </c>
      <c r="AC1994" s="27">
        <f t="shared" si="738"/>
        <v>0</v>
      </c>
      <c r="AD1994" s="19"/>
      <c r="AE1994" s="19" t="str">
        <f t="shared" si="743"/>
        <v/>
      </c>
      <c r="AF1994" s="66" t="e">
        <f t="shared" si="736"/>
        <v>#VALUE!</v>
      </c>
    </row>
    <row r="1995" spans="1:32">
      <c r="A1995" s="16" t="str">
        <f t="shared" si="746"/>
        <v/>
      </c>
      <c r="B1995" s="29"/>
      <c r="C1995" s="17"/>
      <c r="D1995" s="32"/>
      <c r="E1995" s="18"/>
      <c r="F1995" s="25">
        <f t="shared" si="747"/>
        <v>0</v>
      </c>
      <c r="G1995" s="25">
        <f t="shared" si="748"/>
        <v>1</v>
      </c>
      <c r="H1995" s="25">
        <f t="shared" si="749"/>
        <v>1900</v>
      </c>
      <c r="I1995" s="25">
        <f t="shared" si="750"/>
        <v>1900</v>
      </c>
      <c r="J1995" s="63">
        <f t="shared" si="751"/>
        <v>91</v>
      </c>
      <c r="K1995" s="25">
        <f t="shared" si="752"/>
        <v>0</v>
      </c>
      <c r="L1995" s="25">
        <f t="shared" si="753"/>
        <v>0</v>
      </c>
      <c r="M1995" s="25">
        <f t="shared" si="754"/>
        <v>114</v>
      </c>
      <c r="N1995" s="22">
        <f t="shared" si="755"/>
        <v>0</v>
      </c>
      <c r="O1995" s="22">
        <f t="shared" si="756"/>
        <v>0</v>
      </c>
      <c r="P1995" s="22">
        <f t="shared" si="739"/>
        <v>0</v>
      </c>
      <c r="Q1995" s="62"/>
      <c r="R1995" s="21">
        <f t="shared" si="740"/>
        <v>0</v>
      </c>
      <c r="S1995" s="21"/>
      <c r="T1995" s="56">
        <f t="shared" si="741"/>
        <v>0</v>
      </c>
      <c r="U1995" s="23" t="e">
        <f t="shared" si="742"/>
        <v>#DIV/0!</v>
      </c>
      <c r="V1995" s="23" t="str">
        <f t="shared" si="757"/>
        <v/>
      </c>
      <c r="W1995" s="24"/>
      <c r="X1995" s="55" t="str">
        <f t="shared" si="745"/>
        <v/>
      </c>
      <c r="Y1995" s="19"/>
      <c r="Z1995" s="26" t="e">
        <f t="shared" si="758"/>
        <v>#DIV/0!</v>
      </c>
      <c r="AA1995" s="26">
        <f t="shared" si="737"/>
        <v>0</v>
      </c>
      <c r="AB1995" s="26" t="str">
        <f t="shared" si="744"/>
        <v/>
      </c>
      <c r="AC1995" s="27">
        <f t="shared" si="738"/>
        <v>0</v>
      </c>
      <c r="AD1995" s="19"/>
      <c r="AE1995" s="19" t="str">
        <f t="shared" si="743"/>
        <v/>
      </c>
      <c r="AF1995" s="66" t="e">
        <f t="shared" si="736"/>
        <v>#VALUE!</v>
      </c>
    </row>
    <row r="1996" spans="1:32">
      <c r="A1996" s="16" t="str">
        <f t="shared" si="746"/>
        <v/>
      </c>
      <c r="B1996" s="29"/>
      <c r="C1996" s="17"/>
      <c r="D1996" s="32"/>
      <c r="E1996" s="18"/>
      <c r="F1996" s="25">
        <f t="shared" si="747"/>
        <v>0</v>
      </c>
      <c r="G1996" s="25">
        <f t="shared" si="748"/>
        <v>1</v>
      </c>
      <c r="H1996" s="25">
        <f t="shared" si="749"/>
        <v>1900</v>
      </c>
      <c r="I1996" s="25">
        <f t="shared" si="750"/>
        <v>1900</v>
      </c>
      <c r="J1996" s="63">
        <f t="shared" si="751"/>
        <v>91</v>
      </c>
      <c r="K1996" s="25">
        <f t="shared" si="752"/>
        <v>0</v>
      </c>
      <c r="L1996" s="25">
        <f t="shared" si="753"/>
        <v>0</v>
      </c>
      <c r="M1996" s="25">
        <f t="shared" si="754"/>
        <v>114</v>
      </c>
      <c r="N1996" s="22">
        <f t="shared" si="755"/>
        <v>0</v>
      </c>
      <c r="O1996" s="22">
        <f t="shared" si="756"/>
        <v>0</v>
      </c>
      <c r="P1996" s="22">
        <f t="shared" si="739"/>
        <v>0</v>
      </c>
      <c r="Q1996" s="62"/>
      <c r="R1996" s="21">
        <f t="shared" si="740"/>
        <v>0</v>
      </c>
      <c r="S1996" s="21"/>
      <c r="T1996" s="56">
        <f t="shared" si="741"/>
        <v>0</v>
      </c>
      <c r="U1996" s="23" t="e">
        <f t="shared" si="742"/>
        <v>#DIV/0!</v>
      </c>
      <c r="V1996" s="23" t="str">
        <f t="shared" si="757"/>
        <v/>
      </c>
      <c r="W1996" s="24"/>
      <c r="X1996" s="55" t="str">
        <f t="shared" si="745"/>
        <v/>
      </c>
      <c r="Y1996" s="19"/>
      <c r="Z1996" s="26" t="e">
        <f t="shared" si="758"/>
        <v>#DIV/0!</v>
      </c>
      <c r="AA1996" s="26">
        <f t="shared" si="737"/>
        <v>0</v>
      </c>
      <c r="AB1996" s="26" t="str">
        <f t="shared" si="744"/>
        <v/>
      </c>
      <c r="AC1996" s="27">
        <f t="shared" si="738"/>
        <v>0</v>
      </c>
      <c r="AD1996" s="19"/>
      <c r="AE1996" s="19" t="str">
        <f t="shared" si="743"/>
        <v/>
      </c>
      <c r="AF1996" s="66" t="e">
        <f t="shared" si="736"/>
        <v>#VALUE!</v>
      </c>
    </row>
    <row r="1997" spans="1:32">
      <c r="A1997" s="16" t="str">
        <f t="shared" si="746"/>
        <v/>
      </c>
      <c r="B1997" s="29"/>
      <c r="C1997" s="17"/>
      <c r="D1997" s="32"/>
      <c r="E1997" s="18"/>
      <c r="F1997" s="25">
        <f t="shared" si="747"/>
        <v>0</v>
      </c>
      <c r="G1997" s="25">
        <f t="shared" si="748"/>
        <v>1</v>
      </c>
      <c r="H1997" s="25">
        <f t="shared" si="749"/>
        <v>1900</v>
      </c>
      <c r="I1997" s="25">
        <f t="shared" si="750"/>
        <v>1900</v>
      </c>
      <c r="J1997" s="63">
        <f t="shared" si="751"/>
        <v>91</v>
      </c>
      <c r="K1997" s="25">
        <f t="shared" si="752"/>
        <v>0</v>
      </c>
      <c r="L1997" s="25">
        <f t="shared" si="753"/>
        <v>0</v>
      </c>
      <c r="M1997" s="25">
        <f t="shared" si="754"/>
        <v>114</v>
      </c>
      <c r="N1997" s="22">
        <f t="shared" si="755"/>
        <v>0</v>
      </c>
      <c r="O1997" s="22">
        <f t="shared" si="756"/>
        <v>0</v>
      </c>
      <c r="P1997" s="22">
        <f t="shared" si="739"/>
        <v>0</v>
      </c>
      <c r="Q1997" s="62"/>
      <c r="R1997" s="21">
        <f t="shared" si="740"/>
        <v>0</v>
      </c>
      <c r="S1997" s="21"/>
      <c r="T1997" s="56">
        <f t="shared" si="741"/>
        <v>0</v>
      </c>
      <c r="U1997" s="23" t="e">
        <f t="shared" si="742"/>
        <v>#DIV/0!</v>
      </c>
      <c r="V1997" s="23" t="str">
        <f t="shared" si="757"/>
        <v/>
      </c>
      <c r="W1997" s="24"/>
      <c r="X1997" s="55" t="str">
        <f t="shared" si="745"/>
        <v/>
      </c>
      <c r="Y1997" s="19"/>
      <c r="Z1997" s="26" t="e">
        <f t="shared" si="758"/>
        <v>#DIV/0!</v>
      </c>
      <c r="AA1997" s="26">
        <f t="shared" si="737"/>
        <v>0</v>
      </c>
      <c r="AB1997" s="26" t="str">
        <f t="shared" si="744"/>
        <v/>
      </c>
      <c r="AC1997" s="27">
        <f t="shared" si="738"/>
        <v>0</v>
      </c>
      <c r="AD1997" s="19"/>
      <c r="AE1997" s="19" t="str">
        <f t="shared" si="743"/>
        <v/>
      </c>
      <c r="AF1997" s="66" t="e">
        <f t="shared" si="736"/>
        <v>#VALUE!</v>
      </c>
    </row>
    <row r="1998" spans="1:32">
      <c r="A1998" s="16" t="str">
        <f t="shared" si="746"/>
        <v/>
      </c>
      <c r="B1998" s="29"/>
      <c r="C1998" s="17"/>
      <c r="D1998" s="32"/>
      <c r="E1998" s="18"/>
      <c r="F1998" s="25">
        <f t="shared" si="747"/>
        <v>0</v>
      </c>
      <c r="G1998" s="25">
        <f t="shared" si="748"/>
        <v>1</v>
      </c>
      <c r="H1998" s="25">
        <f t="shared" si="749"/>
        <v>1900</v>
      </c>
      <c r="I1998" s="25">
        <f t="shared" si="750"/>
        <v>1900</v>
      </c>
      <c r="J1998" s="63">
        <f t="shared" si="751"/>
        <v>91</v>
      </c>
      <c r="K1998" s="25">
        <f t="shared" si="752"/>
        <v>0</v>
      </c>
      <c r="L1998" s="25">
        <f t="shared" si="753"/>
        <v>0</v>
      </c>
      <c r="M1998" s="25">
        <f t="shared" si="754"/>
        <v>114</v>
      </c>
      <c r="N1998" s="22">
        <f t="shared" si="755"/>
        <v>0</v>
      </c>
      <c r="O1998" s="22">
        <f t="shared" si="756"/>
        <v>0</v>
      </c>
      <c r="P1998" s="22">
        <f t="shared" si="739"/>
        <v>0</v>
      </c>
      <c r="Q1998" s="62"/>
      <c r="R1998" s="21">
        <f t="shared" si="740"/>
        <v>0</v>
      </c>
      <c r="S1998" s="21"/>
      <c r="T1998" s="56">
        <f t="shared" si="741"/>
        <v>0</v>
      </c>
      <c r="U1998" s="23" t="e">
        <f t="shared" si="742"/>
        <v>#DIV/0!</v>
      </c>
      <c r="V1998" s="23" t="str">
        <f t="shared" si="757"/>
        <v/>
      </c>
      <c r="W1998" s="24"/>
      <c r="X1998" s="55" t="str">
        <f t="shared" si="745"/>
        <v/>
      </c>
      <c r="Y1998" s="19"/>
      <c r="Z1998" s="26" t="e">
        <f t="shared" si="758"/>
        <v>#DIV/0!</v>
      </c>
      <c r="AA1998" s="26">
        <f t="shared" si="737"/>
        <v>0</v>
      </c>
      <c r="AB1998" s="26" t="str">
        <f t="shared" si="744"/>
        <v/>
      </c>
      <c r="AC1998" s="27">
        <f t="shared" si="738"/>
        <v>0</v>
      </c>
      <c r="AD1998" s="19"/>
      <c r="AE1998" s="19" t="str">
        <f t="shared" si="743"/>
        <v/>
      </c>
      <c r="AF1998" s="66" t="e">
        <f t="shared" si="736"/>
        <v>#VALUE!</v>
      </c>
    </row>
    <row r="1999" spans="1:32">
      <c r="A1999" s="16" t="str">
        <f t="shared" si="746"/>
        <v/>
      </c>
      <c r="B1999" s="29"/>
      <c r="C1999" s="17"/>
      <c r="D1999" s="32"/>
      <c r="E1999" s="18"/>
      <c r="F1999" s="25">
        <f t="shared" si="747"/>
        <v>0</v>
      </c>
      <c r="G1999" s="25">
        <f t="shared" si="748"/>
        <v>1</v>
      </c>
      <c r="H1999" s="25">
        <f t="shared" si="749"/>
        <v>1900</v>
      </c>
      <c r="I1999" s="25">
        <f t="shared" si="750"/>
        <v>1900</v>
      </c>
      <c r="J1999" s="63">
        <f t="shared" si="751"/>
        <v>91</v>
      </c>
      <c r="K1999" s="25">
        <f t="shared" si="752"/>
        <v>0</v>
      </c>
      <c r="L1999" s="25">
        <f t="shared" si="753"/>
        <v>0</v>
      </c>
      <c r="M1999" s="25">
        <f t="shared" si="754"/>
        <v>114</v>
      </c>
      <c r="N1999" s="22">
        <f t="shared" si="755"/>
        <v>0</v>
      </c>
      <c r="O1999" s="22">
        <f t="shared" si="756"/>
        <v>0</v>
      </c>
      <c r="P1999" s="22">
        <f t="shared" si="739"/>
        <v>0</v>
      </c>
      <c r="Q1999" s="62"/>
      <c r="R1999" s="21">
        <f t="shared" si="740"/>
        <v>0</v>
      </c>
      <c r="S1999" s="21"/>
      <c r="T1999" s="56">
        <f t="shared" si="741"/>
        <v>0</v>
      </c>
      <c r="U1999" s="23" t="e">
        <f t="shared" si="742"/>
        <v>#DIV/0!</v>
      </c>
      <c r="V1999" s="23" t="str">
        <f t="shared" si="757"/>
        <v/>
      </c>
      <c r="W1999" s="24"/>
      <c r="X1999" s="55" t="str">
        <f t="shared" si="745"/>
        <v/>
      </c>
      <c r="Y1999" s="19"/>
      <c r="Z1999" s="26" t="e">
        <f t="shared" si="758"/>
        <v>#DIV/0!</v>
      </c>
      <c r="AA1999" s="26">
        <f t="shared" si="737"/>
        <v>0</v>
      </c>
      <c r="AB1999" s="26" t="str">
        <f t="shared" si="744"/>
        <v/>
      </c>
      <c r="AC1999" s="27">
        <f t="shared" si="738"/>
        <v>0</v>
      </c>
      <c r="AD1999" s="19"/>
      <c r="AE1999" s="19" t="str">
        <f t="shared" si="743"/>
        <v/>
      </c>
      <c r="AF1999" s="66" t="e">
        <f t="shared" si="736"/>
        <v>#VALUE!</v>
      </c>
    </row>
    <row r="2000" spans="1:32">
      <c r="A2000" s="16" t="str">
        <f t="shared" si="746"/>
        <v/>
      </c>
      <c r="B2000" s="29"/>
      <c r="C2000" s="17"/>
      <c r="D2000" s="32"/>
      <c r="E2000" s="18"/>
      <c r="F2000" s="25">
        <f t="shared" si="747"/>
        <v>0</v>
      </c>
      <c r="G2000" s="25">
        <f t="shared" si="748"/>
        <v>1</v>
      </c>
      <c r="H2000" s="25">
        <f t="shared" si="749"/>
        <v>1900</v>
      </c>
      <c r="I2000" s="25">
        <f t="shared" si="750"/>
        <v>1900</v>
      </c>
      <c r="J2000" s="63">
        <f t="shared" si="751"/>
        <v>91</v>
      </c>
      <c r="K2000" s="25">
        <f t="shared" si="752"/>
        <v>0</v>
      </c>
      <c r="L2000" s="25">
        <f t="shared" si="753"/>
        <v>0</v>
      </c>
      <c r="M2000" s="25">
        <f t="shared" si="754"/>
        <v>114</v>
      </c>
      <c r="N2000" s="22">
        <f t="shared" si="755"/>
        <v>0</v>
      </c>
      <c r="O2000" s="22">
        <f t="shared" si="756"/>
        <v>0</v>
      </c>
      <c r="P2000" s="22">
        <f t="shared" si="739"/>
        <v>0</v>
      </c>
      <c r="Q2000" s="62"/>
      <c r="R2000" s="21">
        <f t="shared" si="740"/>
        <v>0</v>
      </c>
      <c r="S2000" s="21"/>
      <c r="T2000" s="56">
        <f t="shared" si="741"/>
        <v>0</v>
      </c>
      <c r="U2000" s="23" t="e">
        <f t="shared" si="742"/>
        <v>#DIV/0!</v>
      </c>
      <c r="V2000" s="23" t="str">
        <f t="shared" si="757"/>
        <v/>
      </c>
      <c r="W2000" s="24"/>
      <c r="X2000" s="55" t="str">
        <f t="shared" si="745"/>
        <v/>
      </c>
      <c r="Y2000" s="19"/>
      <c r="Z2000" s="26" t="e">
        <f t="shared" si="758"/>
        <v>#DIV/0!</v>
      </c>
      <c r="AA2000" s="26">
        <f t="shared" si="737"/>
        <v>0</v>
      </c>
      <c r="AB2000" s="26" t="str">
        <f t="shared" si="744"/>
        <v/>
      </c>
      <c r="AC2000" s="27">
        <f t="shared" si="738"/>
        <v>0</v>
      </c>
      <c r="AD2000" s="19"/>
      <c r="AE2000" s="19" t="str">
        <f t="shared" si="743"/>
        <v/>
      </c>
      <c r="AF2000" s="66" t="e">
        <f t="shared" si="736"/>
        <v>#VALUE!</v>
      </c>
    </row>
    <row r="2001" spans="1:32">
      <c r="A2001" s="16" t="str">
        <f t="shared" si="746"/>
        <v/>
      </c>
      <c r="B2001" s="29"/>
      <c r="C2001" s="17"/>
      <c r="D2001" s="32"/>
      <c r="E2001" s="18"/>
      <c r="F2001" s="25">
        <f t="shared" si="747"/>
        <v>0</v>
      </c>
      <c r="G2001" s="25">
        <f t="shared" si="748"/>
        <v>1</v>
      </c>
      <c r="H2001" s="25">
        <f t="shared" si="749"/>
        <v>1900</v>
      </c>
      <c r="I2001" s="25">
        <f t="shared" si="750"/>
        <v>1900</v>
      </c>
      <c r="J2001" s="63">
        <f t="shared" si="751"/>
        <v>91</v>
      </c>
      <c r="K2001" s="25">
        <f t="shared" si="752"/>
        <v>0</v>
      </c>
      <c r="L2001" s="25">
        <f t="shared" si="753"/>
        <v>0</v>
      </c>
      <c r="M2001" s="25">
        <f t="shared" si="754"/>
        <v>114</v>
      </c>
      <c r="N2001" s="22">
        <f t="shared" si="755"/>
        <v>0</v>
      </c>
      <c r="O2001" s="22">
        <f t="shared" si="756"/>
        <v>0</v>
      </c>
      <c r="P2001" s="22">
        <f t="shared" si="739"/>
        <v>0</v>
      </c>
      <c r="Q2001" s="62"/>
      <c r="R2001" s="21">
        <f t="shared" si="740"/>
        <v>0</v>
      </c>
      <c r="S2001" s="21"/>
      <c r="T2001" s="56">
        <f t="shared" si="741"/>
        <v>0</v>
      </c>
      <c r="U2001" s="23" t="e">
        <f t="shared" si="742"/>
        <v>#DIV/0!</v>
      </c>
      <c r="V2001" s="23" t="str">
        <f t="shared" si="757"/>
        <v/>
      </c>
      <c r="W2001" s="24"/>
      <c r="X2001" s="55" t="str">
        <f t="shared" si="745"/>
        <v/>
      </c>
      <c r="Y2001" s="19"/>
      <c r="Z2001" s="26" t="e">
        <f t="shared" si="758"/>
        <v>#DIV/0!</v>
      </c>
      <c r="AA2001" s="26">
        <f t="shared" si="737"/>
        <v>0</v>
      </c>
      <c r="AB2001" s="26" t="str">
        <f t="shared" si="744"/>
        <v/>
      </c>
      <c r="AC2001" s="27">
        <f t="shared" si="738"/>
        <v>0</v>
      </c>
      <c r="AD2001" s="19"/>
      <c r="AE2001" s="19" t="str">
        <f t="shared" si="743"/>
        <v/>
      </c>
      <c r="AF2001" s="66" t="e">
        <f t="shared" si="736"/>
        <v>#VALUE!</v>
      </c>
    </row>
    <row r="2002" spans="1:32">
      <c r="A2002" s="16" t="str">
        <f t="shared" si="746"/>
        <v/>
      </c>
      <c r="B2002" s="29"/>
      <c r="C2002" s="17"/>
      <c r="D2002" s="32"/>
      <c r="E2002" s="18"/>
      <c r="F2002" s="25">
        <f t="shared" si="747"/>
        <v>0</v>
      </c>
      <c r="G2002" s="25">
        <f t="shared" si="748"/>
        <v>1</v>
      </c>
      <c r="H2002" s="25">
        <f t="shared" si="749"/>
        <v>1900</v>
      </c>
      <c r="I2002" s="25">
        <f t="shared" si="750"/>
        <v>1900</v>
      </c>
      <c r="J2002" s="63">
        <f t="shared" si="751"/>
        <v>91</v>
      </c>
      <c r="K2002" s="25">
        <f t="shared" si="752"/>
        <v>0</v>
      </c>
      <c r="L2002" s="25">
        <f t="shared" si="753"/>
        <v>0</v>
      </c>
      <c r="M2002" s="25">
        <f t="shared" si="754"/>
        <v>114</v>
      </c>
      <c r="N2002" s="22">
        <f t="shared" si="755"/>
        <v>0</v>
      </c>
      <c r="O2002" s="22">
        <f t="shared" si="756"/>
        <v>0</v>
      </c>
      <c r="P2002" s="22">
        <f t="shared" si="739"/>
        <v>0</v>
      </c>
      <c r="Q2002" s="62"/>
      <c r="R2002" s="21">
        <f t="shared" si="740"/>
        <v>0</v>
      </c>
      <c r="S2002" s="21"/>
      <c r="T2002" s="56">
        <f t="shared" si="741"/>
        <v>0</v>
      </c>
      <c r="U2002" s="23" t="e">
        <f t="shared" si="742"/>
        <v>#DIV/0!</v>
      </c>
      <c r="V2002" s="23" t="str">
        <f t="shared" si="757"/>
        <v/>
      </c>
      <c r="W2002" s="24"/>
      <c r="X2002" s="55" t="str">
        <f t="shared" si="745"/>
        <v/>
      </c>
      <c r="Y2002" s="19"/>
      <c r="Z2002" s="26" t="e">
        <f t="shared" si="758"/>
        <v>#DIV/0!</v>
      </c>
      <c r="AA2002" s="26">
        <f t="shared" si="737"/>
        <v>0</v>
      </c>
      <c r="AB2002" s="26" t="str">
        <f t="shared" si="744"/>
        <v/>
      </c>
      <c r="AC2002" s="27">
        <f t="shared" si="738"/>
        <v>0</v>
      </c>
      <c r="AD2002" s="19"/>
      <c r="AE2002" s="19" t="str">
        <f t="shared" si="743"/>
        <v/>
      </c>
      <c r="AF2002" s="66" t="e">
        <f t="shared" si="736"/>
        <v>#VALUE!</v>
      </c>
    </row>
    <row r="2003" spans="1:32">
      <c r="A2003" s="16" t="str">
        <f t="shared" si="746"/>
        <v/>
      </c>
      <c r="B2003" s="29"/>
      <c r="C2003" s="17"/>
      <c r="D2003" s="32"/>
      <c r="E2003" s="18"/>
      <c r="F2003" s="25">
        <f t="shared" si="747"/>
        <v>0</v>
      </c>
      <c r="G2003" s="25">
        <f t="shared" si="748"/>
        <v>1</v>
      </c>
      <c r="H2003" s="25">
        <f t="shared" si="749"/>
        <v>1900</v>
      </c>
      <c r="I2003" s="25">
        <f t="shared" si="750"/>
        <v>1900</v>
      </c>
      <c r="J2003" s="63">
        <f t="shared" si="751"/>
        <v>91</v>
      </c>
      <c r="K2003" s="25">
        <f t="shared" si="752"/>
        <v>0</v>
      </c>
      <c r="L2003" s="25">
        <f t="shared" si="753"/>
        <v>0</v>
      </c>
      <c r="M2003" s="25">
        <f t="shared" si="754"/>
        <v>114</v>
      </c>
      <c r="N2003" s="22">
        <f t="shared" si="755"/>
        <v>0</v>
      </c>
      <c r="O2003" s="22">
        <f t="shared" si="756"/>
        <v>0</v>
      </c>
      <c r="P2003" s="22">
        <f t="shared" si="739"/>
        <v>0</v>
      </c>
      <c r="Q2003" s="62"/>
      <c r="R2003" s="21">
        <f t="shared" si="740"/>
        <v>0</v>
      </c>
      <c r="S2003" s="21"/>
      <c r="T2003" s="56">
        <f t="shared" si="741"/>
        <v>0</v>
      </c>
      <c r="U2003" s="23" t="e">
        <f t="shared" si="742"/>
        <v>#DIV/0!</v>
      </c>
      <c r="V2003" s="23" t="str">
        <f t="shared" si="757"/>
        <v/>
      </c>
      <c r="W2003" s="24"/>
      <c r="X2003" s="55" t="str">
        <f t="shared" si="745"/>
        <v/>
      </c>
      <c r="Y2003" s="19"/>
      <c r="Z2003" s="26" t="e">
        <f t="shared" si="758"/>
        <v>#DIV/0!</v>
      </c>
      <c r="AA2003" s="26">
        <f t="shared" si="737"/>
        <v>0</v>
      </c>
      <c r="AB2003" s="26" t="str">
        <f t="shared" si="744"/>
        <v/>
      </c>
      <c r="AC2003" s="27">
        <f t="shared" si="738"/>
        <v>0</v>
      </c>
      <c r="AD2003" s="19"/>
      <c r="AE2003" s="19" t="str">
        <f t="shared" si="743"/>
        <v/>
      </c>
      <c r="AF2003" s="66" t="e">
        <f t="shared" si="736"/>
        <v>#VALUE!</v>
      </c>
    </row>
    <row r="2004" spans="1:32">
      <c r="A2004" s="16" t="str">
        <f t="shared" si="746"/>
        <v/>
      </c>
      <c r="B2004" s="29"/>
      <c r="C2004" s="17"/>
      <c r="D2004" s="32"/>
      <c r="E2004" s="18"/>
      <c r="F2004" s="25">
        <f t="shared" si="747"/>
        <v>0</v>
      </c>
      <c r="G2004" s="25">
        <f t="shared" si="748"/>
        <v>1</v>
      </c>
      <c r="H2004" s="25">
        <f t="shared" si="749"/>
        <v>1900</v>
      </c>
      <c r="I2004" s="25">
        <f t="shared" si="750"/>
        <v>1900</v>
      </c>
      <c r="J2004" s="63">
        <f t="shared" si="751"/>
        <v>91</v>
      </c>
      <c r="K2004" s="25">
        <f t="shared" si="752"/>
        <v>0</v>
      </c>
      <c r="L2004" s="25">
        <f t="shared" si="753"/>
        <v>0</v>
      </c>
      <c r="M2004" s="25">
        <f t="shared" si="754"/>
        <v>114</v>
      </c>
      <c r="N2004" s="22">
        <f t="shared" si="755"/>
        <v>0</v>
      </c>
      <c r="O2004" s="22">
        <f t="shared" si="756"/>
        <v>0</v>
      </c>
      <c r="P2004" s="22">
        <f t="shared" si="739"/>
        <v>0</v>
      </c>
      <c r="Q2004" s="62"/>
      <c r="R2004" s="21">
        <f t="shared" si="740"/>
        <v>0</v>
      </c>
      <c r="S2004" s="21"/>
      <c r="T2004" s="56">
        <f t="shared" si="741"/>
        <v>0</v>
      </c>
      <c r="U2004" s="23" t="e">
        <f t="shared" si="742"/>
        <v>#DIV/0!</v>
      </c>
      <c r="V2004" s="23" t="str">
        <f t="shared" si="757"/>
        <v/>
      </c>
      <c r="W2004" s="24"/>
      <c r="X2004" s="55" t="str">
        <f t="shared" si="745"/>
        <v/>
      </c>
      <c r="Y2004" s="19"/>
      <c r="Z2004" s="26" t="e">
        <f t="shared" si="758"/>
        <v>#DIV/0!</v>
      </c>
      <c r="AA2004" s="26">
        <f t="shared" si="737"/>
        <v>0</v>
      </c>
      <c r="AB2004" s="26" t="str">
        <f t="shared" si="744"/>
        <v/>
      </c>
      <c r="AC2004" s="27">
        <f t="shared" si="738"/>
        <v>0</v>
      </c>
      <c r="AD2004" s="19"/>
      <c r="AE2004" s="19" t="str">
        <f t="shared" si="743"/>
        <v/>
      </c>
      <c r="AF2004" s="66" t="e">
        <f t="shared" si="736"/>
        <v>#VALUE!</v>
      </c>
    </row>
    <row r="2005" spans="1:32">
      <c r="A2005" s="16" t="str">
        <f t="shared" si="746"/>
        <v/>
      </c>
      <c r="B2005" s="29"/>
      <c r="C2005" s="17"/>
      <c r="D2005" s="32"/>
      <c r="E2005" s="18"/>
      <c r="F2005" s="25">
        <f t="shared" si="747"/>
        <v>0</v>
      </c>
      <c r="G2005" s="25">
        <f t="shared" si="748"/>
        <v>1</v>
      </c>
      <c r="H2005" s="25">
        <f t="shared" si="749"/>
        <v>1900</v>
      </c>
      <c r="I2005" s="25">
        <f t="shared" si="750"/>
        <v>1900</v>
      </c>
      <c r="J2005" s="63">
        <f t="shared" si="751"/>
        <v>91</v>
      </c>
      <c r="K2005" s="25">
        <f t="shared" si="752"/>
        <v>0</v>
      </c>
      <c r="L2005" s="25">
        <f t="shared" si="753"/>
        <v>0</v>
      </c>
      <c r="M2005" s="25">
        <f t="shared" si="754"/>
        <v>114</v>
      </c>
      <c r="N2005" s="22">
        <f t="shared" si="755"/>
        <v>0</v>
      </c>
      <c r="O2005" s="22">
        <f t="shared" si="756"/>
        <v>0</v>
      </c>
      <c r="P2005" s="22">
        <f t="shared" si="739"/>
        <v>0</v>
      </c>
      <c r="Q2005" s="62"/>
      <c r="R2005" s="21">
        <f t="shared" si="740"/>
        <v>0</v>
      </c>
      <c r="S2005" s="21"/>
      <c r="T2005" s="56">
        <f t="shared" si="741"/>
        <v>0</v>
      </c>
      <c r="U2005" s="23" t="e">
        <f t="shared" si="742"/>
        <v>#DIV/0!</v>
      </c>
      <c r="V2005" s="23" t="str">
        <f t="shared" si="757"/>
        <v/>
      </c>
      <c r="W2005" s="24"/>
      <c r="X2005" s="55" t="str">
        <f t="shared" si="745"/>
        <v/>
      </c>
      <c r="Y2005" s="19"/>
      <c r="Z2005" s="26" t="e">
        <f t="shared" si="758"/>
        <v>#DIV/0!</v>
      </c>
      <c r="AA2005" s="26">
        <f t="shared" si="737"/>
        <v>0</v>
      </c>
      <c r="AB2005" s="26" t="str">
        <f t="shared" si="744"/>
        <v/>
      </c>
      <c r="AC2005" s="27">
        <f t="shared" si="738"/>
        <v>0</v>
      </c>
      <c r="AD2005" s="19"/>
      <c r="AE2005" s="19" t="str">
        <f t="shared" si="743"/>
        <v/>
      </c>
      <c r="AF2005" s="66" t="e">
        <f t="shared" si="736"/>
        <v>#VALUE!</v>
      </c>
    </row>
    <row r="2006" spans="1:32">
      <c r="A2006" s="16" t="str">
        <f t="shared" si="746"/>
        <v/>
      </c>
      <c r="B2006" s="29"/>
      <c r="C2006" s="17"/>
      <c r="D2006" s="32"/>
      <c r="E2006" s="18"/>
      <c r="F2006" s="25">
        <f t="shared" si="747"/>
        <v>0</v>
      </c>
      <c r="G2006" s="25">
        <f t="shared" si="748"/>
        <v>1</v>
      </c>
      <c r="H2006" s="25">
        <f t="shared" si="749"/>
        <v>1900</v>
      </c>
      <c r="I2006" s="25">
        <f t="shared" si="750"/>
        <v>1900</v>
      </c>
      <c r="J2006" s="63">
        <f t="shared" si="751"/>
        <v>91</v>
      </c>
      <c r="K2006" s="25">
        <f t="shared" si="752"/>
        <v>0</v>
      </c>
      <c r="L2006" s="25">
        <f t="shared" si="753"/>
        <v>0</v>
      </c>
      <c r="M2006" s="25">
        <f t="shared" si="754"/>
        <v>114</v>
      </c>
      <c r="N2006" s="22">
        <f t="shared" si="755"/>
        <v>0</v>
      </c>
      <c r="O2006" s="22">
        <f t="shared" si="756"/>
        <v>0</v>
      </c>
      <c r="P2006" s="22">
        <f t="shared" si="739"/>
        <v>0</v>
      </c>
      <c r="Q2006" s="62"/>
      <c r="R2006" s="21">
        <f t="shared" si="740"/>
        <v>0</v>
      </c>
      <c r="S2006" s="21"/>
      <c r="T2006" s="56">
        <f t="shared" si="741"/>
        <v>0</v>
      </c>
      <c r="U2006" s="23" t="e">
        <f t="shared" si="742"/>
        <v>#DIV/0!</v>
      </c>
      <c r="V2006" s="23" t="str">
        <f t="shared" si="757"/>
        <v/>
      </c>
      <c r="W2006" s="24"/>
      <c r="X2006" s="55" t="str">
        <f t="shared" si="745"/>
        <v/>
      </c>
      <c r="Y2006" s="19"/>
      <c r="Z2006" s="26" t="e">
        <f t="shared" si="758"/>
        <v>#DIV/0!</v>
      </c>
      <c r="AA2006" s="26">
        <f t="shared" si="737"/>
        <v>0</v>
      </c>
      <c r="AB2006" s="26" t="str">
        <f t="shared" si="744"/>
        <v/>
      </c>
      <c r="AC2006" s="27">
        <f t="shared" si="738"/>
        <v>0</v>
      </c>
      <c r="AD2006" s="19"/>
      <c r="AE2006" s="19" t="str">
        <f t="shared" si="743"/>
        <v/>
      </c>
      <c r="AF2006" s="66" t="e">
        <f t="shared" si="736"/>
        <v>#VALUE!</v>
      </c>
    </row>
    <row r="2007" spans="1:32">
      <c r="A2007" s="16" t="str">
        <f t="shared" si="746"/>
        <v/>
      </c>
      <c r="B2007" s="29"/>
      <c r="C2007" s="17"/>
      <c r="D2007" s="32"/>
      <c r="E2007" s="18"/>
      <c r="F2007" s="25">
        <f t="shared" si="747"/>
        <v>0</v>
      </c>
      <c r="G2007" s="25">
        <f t="shared" si="748"/>
        <v>1</v>
      </c>
      <c r="H2007" s="25">
        <f t="shared" si="749"/>
        <v>1900</v>
      </c>
      <c r="I2007" s="25">
        <f t="shared" si="750"/>
        <v>1900</v>
      </c>
      <c r="J2007" s="63">
        <f t="shared" si="751"/>
        <v>91</v>
      </c>
      <c r="K2007" s="25">
        <f t="shared" si="752"/>
        <v>0</v>
      </c>
      <c r="L2007" s="25">
        <f t="shared" si="753"/>
        <v>0</v>
      </c>
      <c r="M2007" s="25">
        <f t="shared" si="754"/>
        <v>114</v>
      </c>
      <c r="N2007" s="22">
        <f t="shared" si="755"/>
        <v>0</v>
      </c>
      <c r="O2007" s="22">
        <f t="shared" si="756"/>
        <v>0</v>
      </c>
      <c r="P2007" s="22">
        <f t="shared" si="739"/>
        <v>0</v>
      </c>
      <c r="Q2007" s="62"/>
      <c r="R2007" s="21">
        <f t="shared" si="740"/>
        <v>0</v>
      </c>
      <c r="S2007" s="21"/>
      <c r="T2007" s="56">
        <f t="shared" si="741"/>
        <v>0</v>
      </c>
      <c r="U2007" s="23" t="e">
        <f t="shared" si="742"/>
        <v>#DIV/0!</v>
      </c>
      <c r="V2007" s="23" t="str">
        <f t="shared" si="757"/>
        <v/>
      </c>
      <c r="W2007" s="24"/>
      <c r="X2007" s="55" t="str">
        <f t="shared" si="745"/>
        <v/>
      </c>
      <c r="Y2007" s="19"/>
      <c r="Z2007" s="26" t="e">
        <f t="shared" si="758"/>
        <v>#DIV/0!</v>
      </c>
      <c r="AA2007" s="26">
        <f t="shared" si="737"/>
        <v>0</v>
      </c>
      <c r="AB2007" s="26" t="str">
        <f t="shared" si="744"/>
        <v/>
      </c>
      <c r="AC2007" s="27">
        <f t="shared" si="738"/>
        <v>0</v>
      </c>
      <c r="AD2007" s="19"/>
      <c r="AE2007" s="19" t="str">
        <f t="shared" si="743"/>
        <v/>
      </c>
      <c r="AF2007" s="66" t="e">
        <f t="shared" ref="AF2007:AF2070" si="759">+AC2007/(X2007*E2007)</f>
        <v>#VALUE!</v>
      </c>
    </row>
    <row r="2008" spans="1:32">
      <c r="A2008" s="16" t="str">
        <f t="shared" si="746"/>
        <v/>
      </c>
      <c r="B2008" s="29"/>
      <c r="C2008" s="17"/>
      <c r="D2008" s="32"/>
      <c r="E2008" s="18"/>
      <c r="F2008" s="25">
        <f t="shared" si="747"/>
        <v>0</v>
      </c>
      <c r="G2008" s="25">
        <f t="shared" si="748"/>
        <v>1</v>
      </c>
      <c r="H2008" s="25">
        <f t="shared" si="749"/>
        <v>1900</v>
      </c>
      <c r="I2008" s="25">
        <f t="shared" si="750"/>
        <v>1900</v>
      </c>
      <c r="J2008" s="63">
        <f t="shared" si="751"/>
        <v>91</v>
      </c>
      <c r="K2008" s="25">
        <f t="shared" si="752"/>
        <v>0</v>
      </c>
      <c r="L2008" s="25">
        <f t="shared" si="753"/>
        <v>0</v>
      </c>
      <c r="M2008" s="25">
        <f t="shared" si="754"/>
        <v>114</v>
      </c>
      <c r="N2008" s="22">
        <f t="shared" si="755"/>
        <v>0</v>
      </c>
      <c r="O2008" s="22">
        <f t="shared" si="756"/>
        <v>0</v>
      </c>
      <c r="P2008" s="22">
        <f t="shared" si="739"/>
        <v>0</v>
      </c>
      <c r="Q2008" s="62"/>
      <c r="R2008" s="21">
        <f t="shared" si="740"/>
        <v>0</v>
      </c>
      <c r="S2008" s="21"/>
      <c r="T2008" s="56">
        <f t="shared" si="741"/>
        <v>0</v>
      </c>
      <c r="U2008" s="23" t="e">
        <f t="shared" si="742"/>
        <v>#DIV/0!</v>
      </c>
      <c r="V2008" s="23" t="str">
        <f t="shared" si="757"/>
        <v/>
      </c>
      <c r="W2008" s="24"/>
      <c r="X2008" s="55" t="str">
        <f t="shared" si="745"/>
        <v/>
      </c>
      <c r="Y2008" s="19"/>
      <c r="Z2008" s="26" t="e">
        <f t="shared" si="758"/>
        <v>#DIV/0!</v>
      </c>
      <c r="AA2008" s="26">
        <f t="shared" ref="AA2008:AA2071" si="760">IF(R2008=0,0,IF(X2008="0","NA",(1-(T2008/R2008))/X2008))</f>
        <v>0</v>
      </c>
      <c r="AB2008" s="26" t="str">
        <f t="shared" si="744"/>
        <v/>
      </c>
      <c r="AC2008" s="27">
        <f t="shared" ref="AC2008:AC2071" si="761">IF(R2008=0,0,IF(W2008&gt;V2008,IF(X2008&gt;1,(IF(AA2008="NA","NA",R2008*AA2008)),(R2008*AA2008*X2008)),(R2008-T2008)))</f>
        <v>0</v>
      </c>
      <c r="AD2008" s="19"/>
      <c r="AE2008" s="19" t="str">
        <f t="shared" si="743"/>
        <v/>
      </c>
      <c r="AF2008" s="66" t="e">
        <f t="shared" si="759"/>
        <v>#VALUE!</v>
      </c>
    </row>
    <row r="2009" spans="1:32">
      <c r="A2009" s="16" t="str">
        <f t="shared" si="746"/>
        <v/>
      </c>
      <c r="B2009" s="29"/>
      <c r="C2009" s="17"/>
      <c r="D2009" s="32"/>
      <c r="E2009" s="18"/>
      <c r="F2009" s="25">
        <f t="shared" si="747"/>
        <v>0</v>
      </c>
      <c r="G2009" s="25">
        <f t="shared" si="748"/>
        <v>1</v>
      </c>
      <c r="H2009" s="25">
        <f t="shared" si="749"/>
        <v>1900</v>
      </c>
      <c r="I2009" s="25">
        <f t="shared" si="750"/>
        <v>1900</v>
      </c>
      <c r="J2009" s="63">
        <f t="shared" si="751"/>
        <v>91</v>
      </c>
      <c r="K2009" s="25">
        <f t="shared" si="752"/>
        <v>0</v>
      </c>
      <c r="L2009" s="25">
        <f t="shared" si="753"/>
        <v>0</v>
      </c>
      <c r="M2009" s="25">
        <f t="shared" si="754"/>
        <v>114</v>
      </c>
      <c r="N2009" s="22">
        <f t="shared" si="755"/>
        <v>0</v>
      </c>
      <c r="O2009" s="22">
        <f t="shared" si="756"/>
        <v>0</v>
      </c>
      <c r="P2009" s="22">
        <f t="shared" si="739"/>
        <v>0</v>
      </c>
      <c r="Q2009" s="62"/>
      <c r="R2009" s="21">
        <f t="shared" si="740"/>
        <v>0</v>
      </c>
      <c r="S2009" s="21"/>
      <c r="T2009" s="56">
        <f t="shared" si="741"/>
        <v>0</v>
      </c>
      <c r="U2009" s="23" t="e">
        <f t="shared" si="742"/>
        <v>#DIV/0!</v>
      </c>
      <c r="V2009" s="23" t="str">
        <f t="shared" si="757"/>
        <v/>
      </c>
      <c r="W2009" s="24"/>
      <c r="X2009" s="55" t="str">
        <f t="shared" si="745"/>
        <v/>
      </c>
      <c r="Y2009" s="19"/>
      <c r="Z2009" s="26" t="e">
        <f t="shared" si="758"/>
        <v>#DIV/0!</v>
      </c>
      <c r="AA2009" s="26">
        <f t="shared" si="760"/>
        <v>0</v>
      </c>
      <c r="AB2009" s="26" t="str">
        <f t="shared" si="744"/>
        <v/>
      </c>
      <c r="AC2009" s="27">
        <f t="shared" si="761"/>
        <v>0</v>
      </c>
      <c r="AD2009" s="19"/>
      <c r="AE2009" s="19" t="str">
        <f t="shared" si="743"/>
        <v/>
      </c>
      <c r="AF2009" s="66" t="e">
        <f t="shared" si="759"/>
        <v>#VALUE!</v>
      </c>
    </row>
    <row r="2010" spans="1:32">
      <c r="A2010" s="16" t="str">
        <f t="shared" si="746"/>
        <v/>
      </c>
      <c r="B2010" s="29"/>
      <c r="C2010" s="17"/>
      <c r="D2010" s="32"/>
      <c r="E2010" s="18"/>
      <c r="F2010" s="25">
        <f t="shared" si="747"/>
        <v>0</v>
      </c>
      <c r="G2010" s="25">
        <f t="shared" si="748"/>
        <v>1</v>
      </c>
      <c r="H2010" s="25">
        <f t="shared" si="749"/>
        <v>1900</v>
      </c>
      <c r="I2010" s="25">
        <f t="shared" si="750"/>
        <v>1900</v>
      </c>
      <c r="J2010" s="63">
        <f t="shared" si="751"/>
        <v>91</v>
      </c>
      <c r="K2010" s="25">
        <f t="shared" si="752"/>
        <v>0</v>
      </c>
      <c r="L2010" s="25">
        <f t="shared" si="753"/>
        <v>0</v>
      </c>
      <c r="M2010" s="25">
        <f t="shared" si="754"/>
        <v>114</v>
      </c>
      <c r="N2010" s="22">
        <f t="shared" si="755"/>
        <v>0</v>
      </c>
      <c r="O2010" s="22">
        <f t="shared" si="756"/>
        <v>0</v>
      </c>
      <c r="P2010" s="22">
        <f t="shared" si="739"/>
        <v>0</v>
      </c>
      <c r="Q2010" s="62"/>
      <c r="R2010" s="21">
        <f t="shared" si="740"/>
        <v>0</v>
      </c>
      <c r="S2010" s="21"/>
      <c r="T2010" s="56">
        <f t="shared" si="741"/>
        <v>0</v>
      </c>
      <c r="U2010" s="23" t="e">
        <f t="shared" si="742"/>
        <v>#DIV/0!</v>
      </c>
      <c r="V2010" s="23" t="str">
        <f t="shared" si="757"/>
        <v/>
      </c>
      <c r="W2010" s="24"/>
      <c r="X2010" s="55" t="str">
        <f t="shared" si="745"/>
        <v/>
      </c>
      <c r="Y2010" s="19"/>
      <c r="Z2010" s="26" t="e">
        <f t="shared" si="758"/>
        <v>#DIV/0!</v>
      </c>
      <c r="AA2010" s="26">
        <f t="shared" si="760"/>
        <v>0</v>
      </c>
      <c r="AB2010" s="26" t="str">
        <f t="shared" si="744"/>
        <v/>
      </c>
      <c r="AC2010" s="27">
        <f t="shared" si="761"/>
        <v>0</v>
      </c>
      <c r="AD2010" s="19"/>
      <c r="AE2010" s="19" t="str">
        <f t="shared" si="743"/>
        <v/>
      </c>
      <c r="AF2010" s="66" t="e">
        <f t="shared" si="759"/>
        <v>#VALUE!</v>
      </c>
    </row>
    <row r="2011" spans="1:32">
      <c r="A2011" s="16" t="str">
        <f t="shared" si="746"/>
        <v/>
      </c>
      <c r="B2011" s="29"/>
      <c r="C2011" s="17"/>
      <c r="D2011" s="32"/>
      <c r="E2011" s="18"/>
      <c r="F2011" s="25">
        <f t="shared" si="747"/>
        <v>0</v>
      </c>
      <c r="G2011" s="25">
        <f t="shared" si="748"/>
        <v>1</v>
      </c>
      <c r="H2011" s="25">
        <f t="shared" si="749"/>
        <v>1900</v>
      </c>
      <c r="I2011" s="25">
        <f t="shared" si="750"/>
        <v>1900</v>
      </c>
      <c r="J2011" s="63">
        <f t="shared" si="751"/>
        <v>91</v>
      </c>
      <c r="K2011" s="25">
        <f t="shared" si="752"/>
        <v>0</v>
      </c>
      <c r="L2011" s="25">
        <f t="shared" si="753"/>
        <v>0</v>
      </c>
      <c r="M2011" s="25">
        <f t="shared" si="754"/>
        <v>114</v>
      </c>
      <c r="N2011" s="22">
        <f t="shared" si="755"/>
        <v>0</v>
      </c>
      <c r="O2011" s="22">
        <f t="shared" si="756"/>
        <v>0</v>
      </c>
      <c r="P2011" s="22">
        <f t="shared" si="739"/>
        <v>0</v>
      </c>
      <c r="Q2011" s="62"/>
      <c r="R2011" s="21">
        <f t="shared" si="740"/>
        <v>0</v>
      </c>
      <c r="S2011" s="21"/>
      <c r="T2011" s="56">
        <f t="shared" si="741"/>
        <v>0</v>
      </c>
      <c r="U2011" s="23" t="e">
        <f t="shared" si="742"/>
        <v>#DIV/0!</v>
      </c>
      <c r="V2011" s="23" t="str">
        <f t="shared" si="757"/>
        <v/>
      </c>
      <c r="W2011" s="24"/>
      <c r="X2011" s="55" t="str">
        <f t="shared" si="745"/>
        <v/>
      </c>
      <c r="Y2011" s="19"/>
      <c r="Z2011" s="26" t="e">
        <f t="shared" si="758"/>
        <v>#DIV/0!</v>
      </c>
      <c r="AA2011" s="26">
        <f t="shared" si="760"/>
        <v>0</v>
      </c>
      <c r="AB2011" s="26" t="str">
        <f t="shared" si="744"/>
        <v/>
      </c>
      <c r="AC2011" s="27">
        <f t="shared" si="761"/>
        <v>0</v>
      </c>
      <c r="AD2011" s="19"/>
      <c r="AE2011" s="19" t="str">
        <f t="shared" si="743"/>
        <v/>
      </c>
      <c r="AF2011" s="66" t="e">
        <f t="shared" si="759"/>
        <v>#VALUE!</v>
      </c>
    </row>
    <row r="2012" spans="1:32">
      <c r="A2012" s="16" t="str">
        <f t="shared" si="746"/>
        <v/>
      </c>
      <c r="B2012" s="29"/>
      <c r="C2012" s="17"/>
      <c r="D2012" s="32"/>
      <c r="E2012" s="18"/>
      <c r="F2012" s="25">
        <f t="shared" si="747"/>
        <v>0</v>
      </c>
      <c r="G2012" s="25">
        <f t="shared" si="748"/>
        <v>1</v>
      </c>
      <c r="H2012" s="25">
        <f t="shared" si="749"/>
        <v>1900</v>
      </c>
      <c r="I2012" s="25">
        <f t="shared" si="750"/>
        <v>1900</v>
      </c>
      <c r="J2012" s="63">
        <f t="shared" si="751"/>
        <v>91</v>
      </c>
      <c r="K2012" s="25">
        <f t="shared" si="752"/>
        <v>0</v>
      </c>
      <c r="L2012" s="25">
        <f t="shared" si="753"/>
        <v>0</v>
      </c>
      <c r="M2012" s="25">
        <f t="shared" si="754"/>
        <v>114</v>
      </c>
      <c r="N2012" s="22">
        <f t="shared" si="755"/>
        <v>0</v>
      </c>
      <c r="O2012" s="22">
        <f t="shared" si="756"/>
        <v>0</v>
      </c>
      <c r="P2012" s="22">
        <f t="shared" si="739"/>
        <v>0</v>
      </c>
      <c r="Q2012" s="62"/>
      <c r="R2012" s="21">
        <f t="shared" si="740"/>
        <v>0</v>
      </c>
      <c r="S2012" s="21"/>
      <c r="T2012" s="56">
        <f t="shared" si="741"/>
        <v>0</v>
      </c>
      <c r="U2012" s="23" t="e">
        <f t="shared" si="742"/>
        <v>#DIV/0!</v>
      </c>
      <c r="V2012" s="23" t="str">
        <f t="shared" si="757"/>
        <v/>
      </c>
      <c r="W2012" s="24"/>
      <c r="X2012" s="55" t="str">
        <f t="shared" si="745"/>
        <v/>
      </c>
      <c r="Y2012" s="19"/>
      <c r="Z2012" s="26" t="e">
        <f t="shared" si="758"/>
        <v>#DIV/0!</v>
      </c>
      <c r="AA2012" s="26">
        <f t="shared" si="760"/>
        <v>0</v>
      </c>
      <c r="AB2012" s="26" t="str">
        <f t="shared" si="744"/>
        <v/>
      </c>
      <c r="AC2012" s="27">
        <f t="shared" si="761"/>
        <v>0</v>
      </c>
      <c r="AD2012" s="19"/>
      <c r="AE2012" s="19" t="str">
        <f t="shared" si="743"/>
        <v/>
      </c>
      <c r="AF2012" s="66" t="e">
        <f t="shared" si="759"/>
        <v>#VALUE!</v>
      </c>
    </row>
    <row r="2013" spans="1:32">
      <c r="A2013" s="16" t="str">
        <f t="shared" si="746"/>
        <v/>
      </c>
      <c r="B2013" s="29"/>
      <c r="C2013" s="17"/>
      <c r="D2013" s="32"/>
      <c r="E2013" s="18"/>
      <c r="F2013" s="25">
        <f t="shared" si="747"/>
        <v>0</v>
      </c>
      <c r="G2013" s="25">
        <f t="shared" si="748"/>
        <v>1</v>
      </c>
      <c r="H2013" s="25">
        <f t="shared" si="749"/>
        <v>1900</v>
      </c>
      <c r="I2013" s="25">
        <f t="shared" si="750"/>
        <v>1900</v>
      </c>
      <c r="J2013" s="63">
        <f t="shared" si="751"/>
        <v>91</v>
      </c>
      <c r="K2013" s="25">
        <f t="shared" si="752"/>
        <v>0</v>
      </c>
      <c r="L2013" s="25">
        <f t="shared" si="753"/>
        <v>0</v>
      </c>
      <c r="M2013" s="25">
        <f t="shared" si="754"/>
        <v>114</v>
      </c>
      <c r="N2013" s="22">
        <f t="shared" si="755"/>
        <v>0</v>
      </c>
      <c r="O2013" s="22">
        <f t="shared" si="756"/>
        <v>0</v>
      </c>
      <c r="P2013" s="22">
        <f t="shared" si="739"/>
        <v>0</v>
      </c>
      <c r="Q2013" s="62"/>
      <c r="R2013" s="21">
        <f t="shared" si="740"/>
        <v>0</v>
      </c>
      <c r="S2013" s="21"/>
      <c r="T2013" s="56">
        <f t="shared" si="741"/>
        <v>0</v>
      </c>
      <c r="U2013" s="23" t="e">
        <f t="shared" si="742"/>
        <v>#DIV/0!</v>
      </c>
      <c r="V2013" s="23" t="str">
        <f t="shared" si="757"/>
        <v/>
      </c>
      <c r="W2013" s="24"/>
      <c r="X2013" s="55" t="str">
        <f t="shared" si="745"/>
        <v/>
      </c>
      <c r="Y2013" s="19"/>
      <c r="Z2013" s="26" t="e">
        <f t="shared" si="758"/>
        <v>#DIV/0!</v>
      </c>
      <c r="AA2013" s="26">
        <f t="shared" si="760"/>
        <v>0</v>
      </c>
      <c r="AB2013" s="26" t="str">
        <f t="shared" si="744"/>
        <v/>
      </c>
      <c r="AC2013" s="27">
        <f t="shared" si="761"/>
        <v>0</v>
      </c>
      <c r="AD2013" s="19"/>
      <c r="AE2013" s="19" t="str">
        <f t="shared" si="743"/>
        <v/>
      </c>
      <c r="AF2013" s="66" t="e">
        <f t="shared" si="759"/>
        <v>#VALUE!</v>
      </c>
    </row>
    <row r="2014" spans="1:32">
      <c r="A2014" s="16" t="str">
        <f t="shared" si="746"/>
        <v/>
      </c>
      <c r="B2014" s="29"/>
      <c r="C2014" s="17"/>
      <c r="D2014" s="32"/>
      <c r="E2014" s="18"/>
      <c r="F2014" s="25">
        <f t="shared" si="747"/>
        <v>0</v>
      </c>
      <c r="G2014" s="25">
        <f t="shared" si="748"/>
        <v>1</v>
      </c>
      <c r="H2014" s="25">
        <f t="shared" si="749"/>
        <v>1900</v>
      </c>
      <c r="I2014" s="25">
        <f t="shared" si="750"/>
        <v>1900</v>
      </c>
      <c r="J2014" s="63">
        <f t="shared" si="751"/>
        <v>91</v>
      </c>
      <c r="K2014" s="25">
        <f t="shared" si="752"/>
        <v>0</v>
      </c>
      <c r="L2014" s="25">
        <f t="shared" si="753"/>
        <v>0</v>
      </c>
      <c r="M2014" s="25">
        <f t="shared" si="754"/>
        <v>114</v>
      </c>
      <c r="N2014" s="22">
        <f t="shared" si="755"/>
        <v>0</v>
      </c>
      <c r="O2014" s="22">
        <f t="shared" si="756"/>
        <v>0</v>
      </c>
      <c r="P2014" s="22">
        <f t="shared" si="739"/>
        <v>0</v>
      </c>
      <c r="Q2014" s="62"/>
      <c r="R2014" s="21">
        <f t="shared" si="740"/>
        <v>0</v>
      </c>
      <c r="S2014" s="21"/>
      <c r="T2014" s="56">
        <f t="shared" si="741"/>
        <v>0</v>
      </c>
      <c r="U2014" s="23" t="e">
        <f t="shared" si="742"/>
        <v>#DIV/0!</v>
      </c>
      <c r="V2014" s="23" t="str">
        <f t="shared" si="757"/>
        <v/>
      </c>
      <c r="W2014" s="24"/>
      <c r="X2014" s="55" t="str">
        <f t="shared" si="745"/>
        <v/>
      </c>
      <c r="Y2014" s="19"/>
      <c r="Z2014" s="26" t="e">
        <f t="shared" si="758"/>
        <v>#DIV/0!</v>
      </c>
      <c r="AA2014" s="26">
        <f t="shared" si="760"/>
        <v>0</v>
      </c>
      <c r="AB2014" s="26" t="str">
        <f t="shared" si="744"/>
        <v/>
      </c>
      <c r="AC2014" s="27">
        <f t="shared" si="761"/>
        <v>0</v>
      </c>
      <c r="AD2014" s="19"/>
      <c r="AE2014" s="19" t="str">
        <f t="shared" si="743"/>
        <v/>
      </c>
      <c r="AF2014" s="66" t="e">
        <f t="shared" si="759"/>
        <v>#VALUE!</v>
      </c>
    </row>
    <row r="2015" spans="1:32">
      <c r="A2015" s="16" t="str">
        <f t="shared" si="746"/>
        <v/>
      </c>
      <c r="B2015" s="29"/>
      <c r="C2015" s="17"/>
      <c r="D2015" s="32"/>
      <c r="E2015" s="18"/>
      <c r="F2015" s="25">
        <f t="shared" si="747"/>
        <v>0</v>
      </c>
      <c r="G2015" s="25">
        <f t="shared" si="748"/>
        <v>1</v>
      </c>
      <c r="H2015" s="25">
        <f t="shared" si="749"/>
        <v>1900</v>
      </c>
      <c r="I2015" s="25">
        <f t="shared" si="750"/>
        <v>1900</v>
      </c>
      <c r="J2015" s="63">
        <f t="shared" si="751"/>
        <v>91</v>
      </c>
      <c r="K2015" s="25">
        <f t="shared" si="752"/>
        <v>0</v>
      </c>
      <c r="L2015" s="25">
        <f t="shared" si="753"/>
        <v>0</v>
      </c>
      <c r="M2015" s="25">
        <f t="shared" si="754"/>
        <v>114</v>
      </c>
      <c r="N2015" s="22">
        <f t="shared" si="755"/>
        <v>0</v>
      </c>
      <c r="O2015" s="22">
        <f t="shared" si="756"/>
        <v>0</v>
      </c>
      <c r="P2015" s="22">
        <f t="shared" si="739"/>
        <v>0</v>
      </c>
      <c r="Q2015" s="62"/>
      <c r="R2015" s="21">
        <f t="shared" si="740"/>
        <v>0</v>
      </c>
      <c r="S2015" s="21"/>
      <c r="T2015" s="56">
        <f t="shared" si="741"/>
        <v>0</v>
      </c>
      <c r="U2015" s="23" t="e">
        <f t="shared" si="742"/>
        <v>#DIV/0!</v>
      </c>
      <c r="V2015" s="23" t="str">
        <f t="shared" si="757"/>
        <v/>
      </c>
      <c r="W2015" s="24"/>
      <c r="X2015" s="55" t="str">
        <f t="shared" si="745"/>
        <v/>
      </c>
      <c r="Y2015" s="19"/>
      <c r="Z2015" s="26" t="e">
        <f t="shared" si="758"/>
        <v>#DIV/0!</v>
      </c>
      <c r="AA2015" s="26">
        <f t="shared" si="760"/>
        <v>0</v>
      </c>
      <c r="AB2015" s="26" t="str">
        <f t="shared" si="744"/>
        <v/>
      </c>
      <c r="AC2015" s="27">
        <f t="shared" si="761"/>
        <v>0</v>
      </c>
      <c r="AD2015" s="19"/>
      <c r="AE2015" s="19" t="str">
        <f t="shared" si="743"/>
        <v/>
      </c>
      <c r="AF2015" s="66" t="e">
        <f t="shared" si="759"/>
        <v>#VALUE!</v>
      </c>
    </row>
    <row r="2016" spans="1:32">
      <c r="A2016" s="16" t="str">
        <f t="shared" si="746"/>
        <v/>
      </c>
      <c r="B2016" s="29"/>
      <c r="C2016" s="17"/>
      <c r="D2016" s="32"/>
      <c r="E2016" s="18"/>
      <c r="F2016" s="25">
        <f t="shared" si="747"/>
        <v>0</v>
      </c>
      <c r="G2016" s="25">
        <f t="shared" si="748"/>
        <v>1</v>
      </c>
      <c r="H2016" s="25">
        <f t="shared" si="749"/>
        <v>1900</v>
      </c>
      <c r="I2016" s="25">
        <f t="shared" si="750"/>
        <v>1900</v>
      </c>
      <c r="J2016" s="63">
        <f t="shared" si="751"/>
        <v>91</v>
      </c>
      <c r="K2016" s="25">
        <f t="shared" si="752"/>
        <v>0</v>
      </c>
      <c r="L2016" s="25">
        <f t="shared" si="753"/>
        <v>0</v>
      </c>
      <c r="M2016" s="25">
        <f t="shared" si="754"/>
        <v>114</v>
      </c>
      <c r="N2016" s="22">
        <f t="shared" si="755"/>
        <v>0</v>
      </c>
      <c r="O2016" s="22">
        <f t="shared" si="756"/>
        <v>0</v>
      </c>
      <c r="P2016" s="22">
        <f t="shared" si="739"/>
        <v>0</v>
      </c>
      <c r="Q2016" s="62"/>
      <c r="R2016" s="21">
        <f t="shared" si="740"/>
        <v>0</v>
      </c>
      <c r="S2016" s="21"/>
      <c r="T2016" s="56">
        <f t="shared" si="741"/>
        <v>0</v>
      </c>
      <c r="U2016" s="23" t="e">
        <f t="shared" si="742"/>
        <v>#DIV/0!</v>
      </c>
      <c r="V2016" s="23" t="str">
        <f t="shared" si="757"/>
        <v/>
      </c>
      <c r="W2016" s="24"/>
      <c r="X2016" s="55" t="str">
        <f t="shared" si="745"/>
        <v/>
      </c>
      <c r="Y2016" s="19"/>
      <c r="Z2016" s="26" t="e">
        <f t="shared" si="758"/>
        <v>#DIV/0!</v>
      </c>
      <c r="AA2016" s="26">
        <f t="shared" si="760"/>
        <v>0</v>
      </c>
      <c r="AB2016" s="26" t="str">
        <f t="shared" si="744"/>
        <v/>
      </c>
      <c r="AC2016" s="27">
        <f t="shared" si="761"/>
        <v>0</v>
      </c>
      <c r="AD2016" s="19"/>
      <c r="AE2016" s="19" t="str">
        <f t="shared" si="743"/>
        <v/>
      </c>
      <c r="AF2016" s="66" t="e">
        <f t="shared" si="759"/>
        <v>#VALUE!</v>
      </c>
    </row>
    <row r="2017" spans="1:32">
      <c r="A2017" s="16" t="str">
        <f t="shared" si="746"/>
        <v/>
      </c>
      <c r="B2017" s="29"/>
      <c r="C2017" s="17"/>
      <c r="D2017" s="32"/>
      <c r="E2017" s="18"/>
      <c r="F2017" s="25">
        <f t="shared" si="747"/>
        <v>0</v>
      </c>
      <c r="G2017" s="25">
        <f t="shared" si="748"/>
        <v>1</v>
      </c>
      <c r="H2017" s="25">
        <f t="shared" si="749"/>
        <v>1900</v>
      </c>
      <c r="I2017" s="25">
        <f t="shared" si="750"/>
        <v>1900</v>
      </c>
      <c r="J2017" s="63">
        <f t="shared" si="751"/>
        <v>91</v>
      </c>
      <c r="K2017" s="25">
        <f t="shared" si="752"/>
        <v>0</v>
      </c>
      <c r="L2017" s="25">
        <f t="shared" si="753"/>
        <v>0</v>
      </c>
      <c r="M2017" s="25">
        <f t="shared" si="754"/>
        <v>114</v>
      </c>
      <c r="N2017" s="22">
        <f t="shared" si="755"/>
        <v>0</v>
      </c>
      <c r="O2017" s="22">
        <f t="shared" si="756"/>
        <v>0</v>
      </c>
      <c r="P2017" s="22">
        <f t="shared" si="739"/>
        <v>0</v>
      </c>
      <c r="Q2017" s="62"/>
      <c r="R2017" s="21">
        <f t="shared" si="740"/>
        <v>0</v>
      </c>
      <c r="S2017" s="21"/>
      <c r="T2017" s="56">
        <f t="shared" si="741"/>
        <v>0</v>
      </c>
      <c r="U2017" s="23" t="e">
        <f t="shared" si="742"/>
        <v>#DIV/0!</v>
      </c>
      <c r="V2017" s="23" t="str">
        <f t="shared" si="757"/>
        <v/>
      </c>
      <c r="W2017" s="24"/>
      <c r="X2017" s="55" t="str">
        <f t="shared" si="745"/>
        <v/>
      </c>
      <c r="Y2017" s="19"/>
      <c r="Z2017" s="26" t="e">
        <f t="shared" si="758"/>
        <v>#DIV/0!</v>
      </c>
      <c r="AA2017" s="26">
        <f t="shared" si="760"/>
        <v>0</v>
      </c>
      <c r="AB2017" s="26" t="str">
        <f t="shared" si="744"/>
        <v/>
      </c>
      <c r="AC2017" s="27">
        <f t="shared" si="761"/>
        <v>0</v>
      </c>
      <c r="AD2017" s="19"/>
      <c r="AE2017" s="19" t="str">
        <f t="shared" si="743"/>
        <v/>
      </c>
      <c r="AF2017" s="66" t="e">
        <f t="shared" si="759"/>
        <v>#VALUE!</v>
      </c>
    </row>
    <row r="2018" spans="1:32">
      <c r="A2018" s="16" t="str">
        <f t="shared" si="746"/>
        <v/>
      </c>
      <c r="B2018" s="29"/>
      <c r="C2018" s="17"/>
      <c r="D2018" s="32"/>
      <c r="E2018" s="18"/>
      <c r="F2018" s="25">
        <f t="shared" si="747"/>
        <v>0</v>
      </c>
      <c r="G2018" s="25">
        <f t="shared" si="748"/>
        <v>1</v>
      </c>
      <c r="H2018" s="25">
        <f t="shared" si="749"/>
        <v>1900</v>
      </c>
      <c r="I2018" s="25">
        <f t="shared" si="750"/>
        <v>1900</v>
      </c>
      <c r="J2018" s="63">
        <f t="shared" si="751"/>
        <v>91</v>
      </c>
      <c r="K2018" s="25">
        <f t="shared" si="752"/>
        <v>0</v>
      </c>
      <c r="L2018" s="25">
        <f t="shared" si="753"/>
        <v>0</v>
      </c>
      <c r="M2018" s="25">
        <f t="shared" si="754"/>
        <v>114</v>
      </c>
      <c r="N2018" s="22">
        <f t="shared" si="755"/>
        <v>0</v>
      </c>
      <c r="O2018" s="22">
        <f t="shared" si="756"/>
        <v>0</v>
      </c>
      <c r="P2018" s="22">
        <f t="shared" si="739"/>
        <v>0</v>
      </c>
      <c r="Q2018" s="62"/>
      <c r="R2018" s="21">
        <f t="shared" si="740"/>
        <v>0</v>
      </c>
      <c r="S2018" s="21"/>
      <c r="T2018" s="56">
        <f t="shared" si="741"/>
        <v>0</v>
      </c>
      <c r="U2018" s="23" t="e">
        <f t="shared" si="742"/>
        <v>#DIV/0!</v>
      </c>
      <c r="V2018" s="23" t="str">
        <f t="shared" si="757"/>
        <v/>
      </c>
      <c r="W2018" s="24"/>
      <c r="X2018" s="55" t="str">
        <f t="shared" si="745"/>
        <v/>
      </c>
      <c r="Y2018" s="19"/>
      <c r="Z2018" s="26" t="e">
        <f t="shared" si="758"/>
        <v>#DIV/0!</v>
      </c>
      <c r="AA2018" s="26">
        <f t="shared" si="760"/>
        <v>0</v>
      </c>
      <c r="AB2018" s="26" t="str">
        <f t="shared" si="744"/>
        <v/>
      </c>
      <c r="AC2018" s="27">
        <f t="shared" si="761"/>
        <v>0</v>
      </c>
      <c r="AD2018" s="19"/>
      <c r="AE2018" s="19" t="str">
        <f t="shared" si="743"/>
        <v/>
      </c>
      <c r="AF2018" s="66" t="e">
        <f t="shared" si="759"/>
        <v>#VALUE!</v>
      </c>
    </row>
    <row r="2019" spans="1:32">
      <c r="A2019" s="16" t="str">
        <f t="shared" si="746"/>
        <v/>
      </c>
      <c r="B2019" s="29"/>
      <c r="C2019" s="17"/>
      <c r="D2019" s="32"/>
      <c r="E2019" s="18"/>
      <c r="F2019" s="25">
        <f t="shared" si="747"/>
        <v>0</v>
      </c>
      <c r="G2019" s="25">
        <f t="shared" si="748"/>
        <v>1</v>
      </c>
      <c r="H2019" s="25">
        <f t="shared" si="749"/>
        <v>1900</v>
      </c>
      <c r="I2019" s="25">
        <f t="shared" si="750"/>
        <v>1900</v>
      </c>
      <c r="J2019" s="63">
        <f t="shared" si="751"/>
        <v>91</v>
      </c>
      <c r="K2019" s="25">
        <f t="shared" si="752"/>
        <v>0</v>
      </c>
      <c r="L2019" s="25">
        <f t="shared" si="753"/>
        <v>0</v>
      </c>
      <c r="M2019" s="25">
        <f t="shared" si="754"/>
        <v>114</v>
      </c>
      <c r="N2019" s="22">
        <f t="shared" si="755"/>
        <v>0</v>
      </c>
      <c r="O2019" s="22">
        <f t="shared" si="756"/>
        <v>0</v>
      </c>
      <c r="P2019" s="22">
        <f t="shared" si="739"/>
        <v>0</v>
      </c>
      <c r="Q2019" s="62"/>
      <c r="R2019" s="21">
        <f t="shared" si="740"/>
        <v>0</v>
      </c>
      <c r="S2019" s="21"/>
      <c r="T2019" s="56">
        <f t="shared" si="741"/>
        <v>0</v>
      </c>
      <c r="U2019" s="23" t="e">
        <f t="shared" si="742"/>
        <v>#DIV/0!</v>
      </c>
      <c r="V2019" s="23" t="str">
        <f t="shared" si="757"/>
        <v/>
      </c>
      <c r="W2019" s="24"/>
      <c r="X2019" s="55" t="str">
        <f t="shared" si="745"/>
        <v/>
      </c>
      <c r="Y2019" s="19"/>
      <c r="Z2019" s="26" t="e">
        <f t="shared" si="758"/>
        <v>#DIV/0!</v>
      </c>
      <c r="AA2019" s="26">
        <f t="shared" si="760"/>
        <v>0</v>
      </c>
      <c r="AB2019" s="26" t="str">
        <f t="shared" si="744"/>
        <v/>
      </c>
      <c r="AC2019" s="27">
        <f t="shared" si="761"/>
        <v>0</v>
      </c>
      <c r="AD2019" s="19"/>
      <c r="AE2019" s="19" t="str">
        <f t="shared" si="743"/>
        <v/>
      </c>
      <c r="AF2019" s="66" t="e">
        <f t="shared" si="759"/>
        <v>#VALUE!</v>
      </c>
    </row>
    <row r="2020" spans="1:32">
      <c r="A2020" s="16" t="str">
        <f t="shared" si="746"/>
        <v/>
      </c>
      <c r="B2020" s="29"/>
      <c r="C2020" s="17"/>
      <c r="D2020" s="32"/>
      <c r="E2020" s="18"/>
      <c r="F2020" s="25">
        <f t="shared" si="747"/>
        <v>0</v>
      </c>
      <c r="G2020" s="25">
        <f t="shared" si="748"/>
        <v>1</v>
      </c>
      <c r="H2020" s="25">
        <f t="shared" si="749"/>
        <v>1900</v>
      </c>
      <c r="I2020" s="25">
        <f t="shared" si="750"/>
        <v>1900</v>
      </c>
      <c r="J2020" s="63">
        <f t="shared" si="751"/>
        <v>91</v>
      </c>
      <c r="K2020" s="25">
        <f t="shared" si="752"/>
        <v>0</v>
      </c>
      <c r="L2020" s="25">
        <f t="shared" si="753"/>
        <v>0</v>
      </c>
      <c r="M2020" s="25">
        <f t="shared" si="754"/>
        <v>114</v>
      </c>
      <c r="N2020" s="22">
        <f t="shared" si="755"/>
        <v>0</v>
      </c>
      <c r="O2020" s="22">
        <f t="shared" si="756"/>
        <v>0</v>
      </c>
      <c r="P2020" s="22">
        <f t="shared" si="739"/>
        <v>0</v>
      </c>
      <c r="Q2020" s="62"/>
      <c r="R2020" s="21">
        <f t="shared" si="740"/>
        <v>0</v>
      </c>
      <c r="S2020" s="21"/>
      <c r="T2020" s="56">
        <f t="shared" si="741"/>
        <v>0</v>
      </c>
      <c r="U2020" s="23" t="e">
        <f t="shared" si="742"/>
        <v>#DIV/0!</v>
      </c>
      <c r="V2020" s="23" t="str">
        <f t="shared" si="757"/>
        <v/>
      </c>
      <c r="W2020" s="24"/>
      <c r="X2020" s="55" t="str">
        <f t="shared" si="745"/>
        <v/>
      </c>
      <c r="Y2020" s="19"/>
      <c r="Z2020" s="26" t="e">
        <f t="shared" si="758"/>
        <v>#DIV/0!</v>
      </c>
      <c r="AA2020" s="26">
        <f t="shared" si="760"/>
        <v>0</v>
      </c>
      <c r="AB2020" s="26" t="str">
        <f t="shared" si="744"/>
        <v/>
      </c>
      <c r="AC2020" s="27">
        <f t="shared" si="761"/>
        <v>0</v>
      </c>
      <c r="AD2020" s="19"/>
      <c r="AE2020" s="19" t="str">
        <f t="shared" si="743"/>
        <v/>
      </c>
      <c r="AF2020" s="66" t="e">
        <f t="shared" si="759"/>
        <v>#VALUE!</v>
      </c>
    </row>
    <row r="2021" spans="1:32">
      <c r="A2021" s="16" t="str">
        <f t="shared" si="746"/>
        <v/>
      </c>
      <c r="B2021" s="29"/>
      <c r="C2021" s="17"/>
      <c r="D2021" s="32"/>
      <c r="E2021" s="18"/>
      <c r="F2021" s="25">
        <f t="shared" si="747"/>
        <v>0</v>
      </c>
      <c r="G2021" s="25">
        <f t="shared" si="748"/>
        <v>1</v>
      </c>
      <c r="H2021" s="25">
        <f t="shared" si="749"/>
        <v>1900</v>
      </c>
      <c r="I2021" s="25">
        <f t="shared" si="750"/>
        <v>1900</v>
      </c>
      <c r="J2021" s="63">
        <f t="shared" si="751"/>
        <v>91</v>
      </c>
      <c r="K2021" s="25">
        <f t="shared" si="752"/>
        <v>0</v>
      </c>
      <c r="L2021" s="25">
        <f t="shared" si="753"/>
        <v>0</v>
      </c>
      <c r="M2021" s="25">
        <f t="shared" si="754"/>
        <v>114</v>
      </c>
      <c r="N2021" s="22">
        <f t="shared" si="755"/>
        <v>0</v>
      </c>
      <c r="O2021" s="22">
        <f t="shared" si="756"/>
        <v>0</v>
      </c>
      <c r="P2021" s="22">
        <f t="shared" si="739"/>
        <v>0</v>
      </c>
      <c r="Q2021" s="62"/>
      <c r="R2021" s="21">
        <f t="shared" si="740"/>
        <v>0</v>
      </c>
      <c r="S2021" s="21"/>
      <c r="T2021" s="56">
        <f t="shared" si="741"/>
        <v>0</v>
      </c>
      <c r="U2021" s="23" t="e">
        <f t="shared" si="742"/>
        <v>#DIV/0!</v>
      </c>
      <c r="V2021" s="23" t="str">
        <f t="shared" si="757"/>
        <v/>
      </c>
      <c r="W2021" s="24"/>
      <c r="X2021" s="55" t="str">
        <f t="shared" si="745"/>
        <v/>
      </c>
      <c r="Y2021" s="19"/>
      <c r="Z2021" s="26" t="e">
        <f t="shared" si="758"/>
        <v>#DIV/0!</v>
      </c>
      <c r="AA2021" s="26">
        <f t="shared" si="760"/>
        <v>0</v>
      </c>
      <c r="AB2021" s="26" t="str">
        <f t="shared" si="744"/>
        <v/>
      </c>
      <c r="AC2021" s="27">
        <f t="shared" si="761"/>
        <v>0</v>
      </c>
      <c r="AD2021" s="19"/>
      <c r="AE2021" s="19" t="str">
        <f t="shared" si="743"/>
        <v/>
      </c>
      <c r="AF2021" s="66" t="e">
        <f t="shared" si="759"/>
        <v>#VALUE!</v>
      </c>
    </row>
    <row r="2022" spans="1:32">
      <c r="A2022" s="16" t="str">
        <f t="shared" si="746"/>
        <v/>
      </c>
      <c r="B2022" s="29"/>
      <c r="C2022" s="17"/>
      <c r="D2022" s="32"/>
      <c r="E2022" s="18"/>
      <c r="F2022" s="25">
        <f t="shared" si="747"/>
        <v>0</v>
      </c>
      <c r="G2022" s="25">
        <f t="shared" si="748"/>
        <v>1</v>
      </c>
      <c r="H2022" s="25">
        <f t="shared" si="749"/>
        <v>1900</v>
      </c>
      <c r="I2022" s="25">
        <f t="shared" si="750"/>
        <v>1900</v>
      </c>
      <c r="J2022" s="63">
        <f t="shared" si="751"/>
        <v>91</v>
      </c>
      <c r="K2022" s="25">
        <f t="shared" si="752"/>
        <v>0</v>
      </c>
      <c r="L2022" s="25">
        <f t="shared" si="753"/>
        <v>0</v>
      </c>
      <c r="M2022" s="25">
        <f t="shared" si="754"/>
        <v>114</v>
      </c>
      <c r="N2022" s="22">
        <f t="shared" si="755"/>
        <v>0</v>
      </c>
      <c r="O2022" s="22">
        <f t="shared" si="756"/>
        <v>0</v>
      </c>
      <c r="P2022" s="22">
        <f t="shared" si="739"/>
        <v>0</v>
      </c>
      <c r="Q2022" s="62"/>
      <c r="R2022" s="21">
        <f t="shared" si="740"/>
        <v>0</v>
      </c>
      <c r="S2022" s="21"/>
      <c r="T2022" s="56">
        <f t="shared" si="741"/>
        <v>0</v>
      </c>
      <c r="U2022" s="23" t="e">
        <f t="shared" si="742"/>
        <v>#DIV/0!</v>
      </c>
      <c r="V2022" s="23" t="str">
        <f t="shared" si="757"/>
        <v/>
      </c>
      <c r="W2022" s="24"/>
      <c r="X2022" s="55" t="str">
        <f t="shared" si="745"/>
        <v/>
      </c>
      <c r="Y2022" s="19"/>
      <c r="Z2022" s="26" t="e">
        <f t="shared" si="758"/>
        <v>#DIV/0!</v>
      </c>
      <c r="AA2022" s="26">
        <f t="shared" si="760"/>
        <v>0</v>
      </c>
      <c r="AB2022" s="26" t="str">
        <f t="shared" si="744"/>
        <v/>
      </c>
      <c r="AC2022" s="27">
        <f t="shared" si="761"/>
        <v>0</v>
      </c>
      <c r="AD2022" s="19"/>
      <c r="AE2022" s="19" t="str">
        <f t="shared" si="743"/>
        <v/>
      </c>
      <c r="AF2022" s="66" t="e">
        <f t="shared" si="759"/>
        <v>#VALUE!</v>
      </c>
    </row>
    <row r="2023" spans="1:32">
      <c r="A2023" s="16" t="str">
        <f t="shared" si="746"/>
        <v/>
      </c>
      <c r="B2023" s="29"/>
      <c r="C2023" s="17"/>
      <c r="D2023" s="32"/>
      <c r="E2023" s="18"/>
      <c r="F2023" s="25">
        <f t="shared" si="747"/>
        <v>0</v>
      </c>
      <c r="G2023" s="25">
        <f t="shared" si="748"/>
        <v>1</v>
      </c>
      <c r="H2023" s="25">
        <f t="shared" si="749"/>
        <v>1900</v>
      </c>
      <c r="I2023" s="25">
        <f t="shared" si="750"/>
        <v>1900</v>
      </c>
      <c r="J2023" s="63">
        <f t="shared" si="751"/>
        <v>91</v>
      </c>
      <c r="K2023" s="25">
        <f t="shared" si="752"/>
        <v>0</v>
      </c>
      <c r="L2023" s="25">
        <f t="shared" si="753"/>
        <v>0</v>
      </c>
      <c r="M2023" s="25">
        <f t="shared" si="754"/>
        <v>114</v>
      </c>
      <c r="N2023" s="22">
        <f t="shared" si="755"/>
        <v>0</v>
      </c>
      <c r="O2023" s="22">
        <f t="shared" si="756"/>
        <v>0</v>
      </c>
      <c r="P2023" s="22">
        <f t="shared" si="739"/>
        <v>0</v>
      </c>
      <c r="Q2023" s="62"/>
      <c r="R2023" s="21">
        <f t="shared" si="740"/>
        <v>0</v>
      </c>
      <c r="S2023" s="21"/>
      <c r="T2023" s="56">
        <f t="shared" si="741"/>
        <v>0</v>
      </c>
      <c r="U2023" s="23" t="e">
        <f t="shared" si="742"/>
        <v>#DIV/0!</v>
      </c>
      <c r="V2023" s="23" t="str">
        <f t="shared" si="757"/>
        <v/>
      </c>
      <c r="W2023" s="24"/>
      <c r="X2023" s="55" t="str">
        <f t="shared" si="745"/>
        <v/>
      </c>
      <c r="Y2023" s="19"/>
      <c r="Z2023" s="26" t="e">
        <f t="shared" si="758"/>
        <v>#DIV/0!</v>
      </c>
      <c r="AA2023" s="26">
        <f t="shared" si="760"/>
        <v>0</v>
      </c>
      <c r="AB2023" s="26" t="str">
        <f t="shared" si="744"/>
        <v/>
      </c>
      <c r="AC2023" s="27">
        <f t="shared" si="761"/>
        <v>0</v>
      </c>
      <c r="AD2023" s="19"/>
      <c r="AE2023" s="19" t="str">
        <f t="shared" si="743"/>
        <v/>
      </c>
      <c r="AF2023" s="66" t="e">
        <f t="shared" si="759"/>
        <v>#VALUE!</v>
      </c>
    </row>
    <row r="2024" spans="1:32">
      <c r="A2024" s="16" t="str">
        <f t="shared" si="746"/>
        <v/>
      </c>
      <c r="B2024" s="29"/>
      <c r="C2024" s="17"/>
      <c r="D2024" s="32"/>
      <c r="E2024" s="18"/>
      <c r="F2024" s="25">
        <f t="shared" si="747"/>
        <v>0</v>
      </c>
      <c r="G2024" s="25">
        <f t="shared" si="748"/>
        <v>1</v>
      </c>
      <c r="H2024" s="25">
        <f t="shared" si="749"/>
        <v>1900</v>
      </c>
      <c r="I2024" s="25">
        <f t="shared" si="750"/>
        <v>1900</v>
      </c>
      <c r="J2024" s="63">
        <f t="shared" si="751"/>
        <v>91</v>
      </c>
      <c r="K2024" s="25">
        <f t="shared" si="752"/>
        <v>0</v>
      </c>
      <c r="L2024" s="25">
        <f t="shared" si="753"/>
        <v>0</v>
      </c>
      <c r="M2024" s="25">
        <f t="shared" si="754"/>
        <v>114</v>
      </c>
      <c r="N2024" s="22">
        <f t="shared" si="755"/>
        <v>0</v>
      </c>
      <c r="O2024" s="22">
        <f t="shared" si="756"/>
        <v>0</v>
      </c>
      <c r="P2024" s="22">
        <f t="shared" si="739"/>
        <v>0</v>
      </c>
      <c r="Q2024" s="62"/>
      <c r="R2024" s="21">
        <f t="shared" si="740"/>
        <v>0</v>
      </c>
      <c r="S2024" s="21"/>
      <c r="T2024" s="56">
        <f t="shared" si="741"/>
        <v>0</v>
      </c>
      <c r="U2024" s="23" t="e">
        <f t="shared" si="742"/>
        <v>#DIV/0!</v>
      </c>
      <c r="V2024" s="23" t="str">
        <f t="shared" si="757"/>
        <v/>
      </c>
      <c r="W2024" s="24"/>
      <c r="X2024" s="55" t="str">
        <f t="shared" si="745"/>
        <v/>
      </c>
      <c r="Y2024" s="19"/>
      <c r="Z2024" s="26" t="e">
        <f t="shared" si="758"/>
        <v>#DIV/0!</v>
      </c>
      <c r="AA2024" s="26">
        <f t="shared" si="760"/>
        <v>0</v>
      </c>
      <c r="AB2024" s="26" t="str">
        <f t="shared" si="744"/>
        <v/>
      </c>
      <c r="AC2024" s="27">
        <f t="shared" si="761"/>
        <v>0</v>
      </c>
      <c r="AD2024" s="19"/>
      <c r="AE2024" s="19" t="str">
        <f t="shared" si="743"/>
        <v/>
      </c>
      <c r="AF2024" s="66" t="e">
        <f t="shared" si="759"/>
        <v>#VALUE!</v>
      </c>
    </row>
    <row r="2025" spans="1:32">
      <c r="A2025" s="16" t="str">
        <f t="shared" si="746"/>
        <v/>
      </c>
      <c r="B2025" s="29"/>
      <c r="C2025" s="17"/>
      <c r="D2025" s="32"/>
      <c r="E2025" s="18"/>
      <c r="F2025" s="25">
        <f t="shared" si="747"/>
        <v>0</v>
      </c>
      <c r="G2025" s="25">
        <f t="shared" si="748"/>
        <v>1</v>
      </c>
      <c r="H2025" s="25">
        <f t="shared" si="749"/>
        <v>1900</v>
      </c>
      <c r="I2025" s="25">
        <f t="shared" si="750"/>
        <v>1900</v>
      </c>
      <c r="J2025" s="63">
        <f t="shared" si="751"/>
        <v>91</v>
      </c>
      <c r="K2025" s="25">
        <f t="shared" si="752"/>
        <v>0</v>
      </c>
      <c r="L2025" s="25">
        <f t="shared" si="753"/>
        <v>0</v>
      </c>
      <c r="M2025" s="25">
        <f t="shared" si="754"/>
        <v>114</v>
      </c>
      <c r="N2025" s="22">
        <f t="shared" si="755"/>
        <v>0</v>
      </c>
      <c r="O2025" s="22">
        <f t="shared" si="756"/>
        <v>0</v>
      </c>
      <c r="P2025" s="22">
        <f t="shared" si="739"/>
        <v>0</v>
      </c>
      <c r="Q2025" s="62"/>
      <c r="R2025" s="21">
        <f t="shared" si="740"/>
        <v>0</v>
      </c>
      <c r="S2025" s="21"/>
      <c r="T2025" s="56">
        <f t="shared" si="741"/>
        <v>0</v>
      </c>
      <c r="U2025" s="23" t="e">
        <f t="shared" si="742"/>
        <v>#DIV/0!</v>
      </c>
      <c r="V2025" s="23" t="str">
        <f t="shared" si="757"/>
        <v/>
      </c>
      <c r="W2025" s="24"/>
      <c r="X2025" s="55" t="str">
        <f t="shared" si="745"/>
        <v/>
      </c>
      <c r="Y2025" s="19"/>
      <c r="Z2025" s="26" t="e">
        <f t="shared" si="758"/>
        <v>#DIV/0!</v>
      </c>
      <c r="AA2025" s="26">
        <f t="shared" si="760"/>
        <v>0</v>
      </c>
      <c r="AB2025" s="26" t="str">
        <f t="shared" si="744"/>
        <v/>
      </c>
      <c r="AC2025" s="27">
        <f t="shared" si="761"/>
        <v>0</v>
      </c>
      <c r="AD2025" s="19"/>
      <c r="AE2025" s="19" t="str">
        <f t="shared" si="743"/>
        <v/>
      </c>
      <c r="AF2025" s="66" t="e">
        <f t="shared" si="759"/>
        <v>#VALUE!</v>
      </c>
    </row>
    <row r="2026" spans="1:32">
      <c r="A2026" s="16" t="str">
        <f t="shared" si="746"/>
        <v/>
      </c>
      <c r="B2026" s="29"/>
      <c r="C2026" s="17"/>
      <c r="D2026" s="32"/>
      <c r="E2026" s="18"/>
      <c r="F2026" s="25">
        <f t="shared" si="747"/>
        <v>0</v>
      </c>
      <c r="G2026" s="25">
        <f t="shared" si="748"/>
        <v>1</v>
      </c>
      <c r="H2026" s="25">
        <f t="shared" si="749"/>
        <v>1900</v>
      </c>
      <c r="I2026" s="25">
        <f t="shared" si="750"/>
        <v>1900</v>
      </c>
      <c r="J2026" s="63">
        <f t="shared" si="751"/>
        <v>91</v>
      </c>
      <c r="K2026" s="25">
        <f t="shared" si="752"/>
        <v>0</v>
      </c>
      <c r="L2026" s="25">
        <f t="shared" si="753"/>
        <v>0</v>
      </c>
      <c r="M2026" s="25">
        <f t="shared" si="754"/>
        <v>114</v>
      </c>
      <c r="N2026" s="22">
        <f t="shared" si="755"/>
        <v>0</v>
      </c>
      <c r="O2026" s="22">
        <f t="shared" si="756"/>
        <v>0</v>
      </c>
      <c r="P2026" s="22">
        <f t="shared" si="739"/>
        <v>0</v>
      </c>
      <c r="Q2026" s="62"/>
      <c r="R2026" s="21">
        <f t="shared" si="740"/>
        <v>0</v>
      </c>
      <c r="S2026" s="21"/>
      <c r="T2026" s="56">
        <f t="shared" si="741"/>
        <v>0</v>
      </c>
      <c r="U2026" s="23" t="e">
        <f t="shared" si="742"/>
        <v>#DIV/0!</v>
      </c>
      <c r="V2026" s="23" t="str">
        <f t="shared" si="757"/>
        <v/>
      </c>
      <c r="W2026" s="24"/>
      <c r="X2026" s="55" t="str">
        <f t="shared" si="745"/>
        <v/>
      </c>
      <c r="Y2026" s="19"/>
      <c r="Z2026" s="26" t="e">
        <f t="shared" si="758"/>
        <v>#DIV/0!</v>
      </c>
      <c r="AA2026" s="26">
        <f t="shared" si="760"/>
        <v>0</v>
      </c>
      <c r="AB2026" s="26" t="str">
        <f t="shared" si="744"/>
        <v/>
      </c>
      <c r="AC2026" s="27">
        <f t="shared" si="761"/>
        <v>0</v>
      </c>
      <c r="AD2026" s="19"/>
      <c r="AE2026" s="19" t="str">
        <f t="shared" si="743"/>
        <v/>
      </c>
      <c r="AF2026" s="66" t="e">
        <f t="shared" si="759"/>
        <v>#VALUE!</v>
      </c>
    </row>
    <row r="2027" spans="1:32">
      <c r="A2027" s="16" t="str">
        <f t="shared" si="746"/>
        <v/>
      </c>
      <c r="B2027" s="29"/>
      <c r="C2027" s="17"/>
      <c r="D2027" s="32"/>
      <c r="E2027" s="18"/>
      <c r="F2027" s="25">
        <f t="shared" si="747"/>
        <v>0</v>
      </c>
      <c r="G2027" s="25">
        <f t="shared" si="748"/>
        <v>1</v>
      </c>
      <c r="H2027" s="25">
        <f t="shared" si="749"/>
        <v>1900</v>
      </c>
      <c r="I2027" s="25">
        <f t="shared" si="750"/>
        <v>1900</v>
      </c>
      <c r="J2027" s="63">
        <f t="shared" si="751"/>
        <v>91</v>
      </c>
      <c r="K2027" s="25">
        <f t="shared" si="752"/>
        <v>0</v>
      </c>
      <c r="L2027" s="25">
        <f t="shared" si="753"/>
        <v>0</v>
      </c>
      <c r="M2027" s="25">
        <f t="shared" si="754"/>
        <v>114</v>
      </c>
      <c r="N2027" s="22">
        <f t="shared" si="755"/>
        <v>0</v>
      </c>
      <c r="O2027" s="22">
        <f t="shared" si="756"/>
        <v>0</v>
      </c>
      <c r="P2027" s="22">
        <f t="shared" si="739"/>
        <v>0</v>
      </c>
      <c r="Q2027" s="62"/>
      <c r="R2027" s="21">
        <f t="shared" si="740"/>
        <v>0</v>
      </c>
      <c r="S2027" s="21"/>
      <c r="T2027" s="56">
        <f t="shared" si="741"/>
        <v>0</v>
      </c>
      <c r="U2027" s="23" t="e">
        <f t="shared" si="742"/>
        <v>#DIV/0!</v>
      </c>
      <c r="V2027" s="23" t="str">
        <f t="shared" si="757"/>
        <v/>
      </c>
      <c r="W2027" s="24"/>
      <c r="X2027" s="55" t="str">
        <f t="shared" si="745"/>
        <v/>
      </c>
      <c r="Y2027" s="19"/>
      <c r="Z2027" s="26" t="e">
        <f t="shared" si="758"/>
        <v>#DIV/0!</v>
      </c>
      <c r="AA2027" s="26">
        <f t="shared" si="760"/>
        <v>0</v>
      </c>
      <c r="AB2027" s="26" t="str">
        <f t="shared" si="744"/>
        <v/>
      </c>
      <c r="AC2027" s="27">
        <f t="shared" si="761"/>
        <v>0</v>
      </c>
      <c r="AD2027" s="19"/>
      <c r="AE2027" s="19" t="str">
        <f t="shared" si="743"/>
        <v/>
      </c>
      <c r="AF2027" s="66" t="e">
        <f t="shared" si="759"/>
        <v>#VALUE!</v>
      </c>
    </row>
    <row r="2028" spans="1:32">
      <c r="A2028" s="16" t="str">
        <f t="shared" si="746"/>
        <v/>
      </c>
      <c r="B2028" s="29"/>
      <c r="C2028" s="17"/>
      <c r="D2028" s="32"/>
      <c r="E2028" s="18"/>
      <c r="F2028" s="25">
        <f t="shared" si="747"/>
        <v>0</v>
      </c>
      <c r="G2028" s="25">
        <f t="shared" si="748"/>
        <v>1</v>
      </c>
      <c r="H2028" s="25">
        <f t="shared" si="749"/>
        <v>1900</v>
      </c>
      <c r="I2028" s="25">
        <f t="shared" si="750"/>
        <v>1900</v>
      </c>
      <c r="J2028" s="63">
        <f t="shared" si="751"/>
        <v>91</v>
      </c>
      <c r="K2028" s="25">
        <f t="shared" si="752"/>
        <v>0</v>
      </c>
      <c r="L2028" s="25">
        <f t="shared" si="753"/>
        <v>0</v>
      </c>
      <c r="M2028" s="25">
        <f t="shared" si="754"/>
        <v>114</v>
      </c>
      <c r="N2028" s="22">
        <f t="shared" si="755"/>
        <v>0</v>
      </c>
      <c r="O2028" s="22">
        <f t="shared" si="756"/>
        <v>0</v>
      </c>
      <c r="P2028" s="22">
        <f t="shared" si="739"/>
        <v>0</v>
      </c>
      <c r="Q2028" s="62"/>
      <c r="R2028" s="21">
        <f t="shared" si="740"/>
        <v>0</v>
      </c>
      <c r="S2028" s="21"/>
      <c r="T2028" s="56">
        <f t="shared" si="741"/>
        <v>0</v>
      </c>
      <c r="U2028" s="23" t="e">
        <f t="shared" si="742"/>
        <v>#DIV/0!</v>
      </c>
      <c r="V2028" s="23" t="str">
        <f t="shared" si="757"/>
        <v/>
      </c>
      <c r="W2028" s="24"/>
      <c r="X2028" s="55" t="str">
        <f t="shared" si="745"/>
        <v/>
      </c>
      <c r="Y2028" s="19"/>
      <c r="Z2028" s="26" t="e">
        <f t="shared" si="758"/>
        <v>#DIV/0!</v>
      </c>
      <c r="AA2028" s="26">
        <f t="shared" si="760"/>
        <v>0</v>
      </c>
      <c r="AB2028" s="26" t="str">
        <f t="shared" si="744"/>
        <v/>
      </c>
      <c r="AC2028" s="27">
        <f t="shared" si="761"/>
        <v>0</v>
      </c>
      <c r="AD2028" s="19"/>
      <c r="AE2028" s="19" t="str">
        <f t="shared" si="743"/>
        <v/>
      </c>
      <c r="AF2028" s="66" t="e">
        <f t="shared" si="759"/>
        <v>#VALUE!</v>
      </c>
    </row>
    <row r="2029" spans="1:32">
      <c r="A2029" s="16" t="str">
        <f t="shared" si="746"/>
        <v/>
      </c>
      <c r="B2029" s="29"/>
      <c r="C2029" s="17"/>
      <c r="D2029" s="32"/>
      <c r="E2029" s="18"/>
      <c r="F2029" s="25">
        <f t="shared" si="747"/>
        <v>0</v>
      </c>
      <c r="G2029" s="25">
        <f t="shared" si="748"/>
        <v>1</v>
      </c>
      <c r="H2029" s="25">
        <f t="shared" si="749"/>
        <v>1900</v>
      </c>
      <c r="I2029" s="25">
        <f t="shared" si="750"/>
        <v>1900</v>
      </c>
      <c r="J2029" s="63">
        <f t="shared" si="751"/>
        <v>91</v>
      </c>
      <c r="K2029" s="25">
        <f t="shared" si="752"/>
        <v>0</v>
      </c>
      <c r="L2029" s="25">
        <f t="shared" si="753"/>
        <v>0</v>
      </c>
      <c r="M2029" s="25">
        <f t="shared" si="754"/>
        <v>114</v>
      </c>
      <c r="N2029" s="22">
        <f t="shared" si="755"/>
        <v>0</v>
      </c>
      <c r="O2029" s="22">
        <f t="shared" si="756"/>
        <v>0</v>
      </c>
      <c r="P2029" s="22">
        <f t="shared" si="739"/>
        <v>0</v>
      </c>
      <c r="Q2029" s="62"/>
      <c r="R2029" s="21">
        <f t="shared" si="740"/>
        <v>0</v>
      </c>
      <c r="S2029" s="21"/>
      <c r="T2029" s="56">
        <f t="shared" si="741"/>
        <v>0</v>
      </c>
      <c r="U2029" s="23" t="e">
        <f t="shared" si="742"/>
        <v>#DIV/0!</v>
      </c>
      <c r="V2029" s="23" t="str">
        <f t="shared" si="757"/>
        <v/>
      </c>
      <c r="W2029" s="24"/>
      <c r="X2029" s="55" t="str">
        <f t="shared" si="745"/>
        <v/>
      </c>
      <c r="Y2029" s="19"/>
      <c r="Z2029" s="26" t="e">
        <f t="shared" si="758"/>
        <v>#DIV/0!</v>
      </c>
      <c r="AA2029" s="26">
        <f t="shared" si="760"/>
        <v>0</v>
      </c>
      <c r="AB2029" s="26" t="str">
        <f t="shared" si="744"/>
        <v/>
      </c>
      <c r="AC2029" s="27">
        <f t="shared" si="761"/>
        <v>0</v>
      </c>
      <c r="AD2029" s="19"/>
      <c r="AE2029" s="19" t="str">
        <f t="shared" si="743"/>
        <v/>
      </c>
      <c r="AF2029" s="66" t="e">
        <f t="shared" si="759"/>
        <v>#VALUE!</v>
      </c>
    </row>
    <row r="2030" spans="1:32">
      <c r="A2030" s="16" t="str">
        <f t="shared" si="746"/>
        <v/>
      </c>
      <c r="B2030" s="29"/>
      <c r="C2030" s="17"/>
      <c r="D2030" s="32"/>
      <c r="E2030" s="18"/>
      <c r="F2030" s="25">
        <f t="shared" si="747"/>
        <v>0</v>
      </c>
      <c r="G2030" s="25">
        <f t="shared" si="748"/>
        <v>1</v>
      </c>
      <c r="H2030" s="25">
        <f t="shared" si="749"/>
        <v>1900</v>
      </c>
      <c r="I2030" s="25">
        <f t="shared" si="750"/>
        <v>1900</v>
      </c>
      <c r="J2030" s="63">
        <f t="shared" si="751"/>
        <v>91</v>
      </c>
      <c r="K2030" s="25">
        <f t="shared" si="752"/>
        <v>0</v>
      </c>
      <c r="L2030" s="25">
        <f t="shared" si="753"/>
        <v>0</v>
      </c>
      <c r="M2030" s="25">
        <f t="shared" si="754"/>
        <v>114</v>
      </c>
      <c r="N2030" s="22">
        <f t="shared" si="755"/>
        <v>0</v>
      </c>
      <c r="O2030" s="22">
        <f t="shared" si="756"/>
        <v>0</v>
      </c>
      <c r="P2030" s="22">
        <f t="shared" si="739"/>
        <v>0</v>
      </c>
      <c r="Q2030" s="62"/>
      <c r="R2030" s="21">
        <f t="shared" si="740"/>
        <v>0</v>
      </c>
      <c r="S2030" s="21"/>
      <c r="T2030" s="56">
        <f t="shared" si="741"/>
        <v>0</v>
      </c>
      <c r="U2030" s="23" t="e">
        <f t="shared" si="742"/>
        <v>#DIV/0!</v>
      </c>
      <c r="V2030" s="23" t="str">
        <f t="shared" si="757"/>
        <v/>
      </c>
      <c r="W2030" s="24"/>
      <c r="X2030" s="55" t="str">
        <f t="shared" si="745"/>
        <v/>
      </c>
      <c r="Y2030" s="19"/>
      <c r="Z2030" s="26" t="e">
        <f t="shared" si="758"/>
        <v>#DIV/0!</v>
      </c>
      <c r="AA2030" s="26">
        <f t="shared" si="760"/>
        <v>0</v>
      </c>
      <c r="AB2030" s="26" t="str">
        <f t="shared" si="744"/>
        <v/>
      </c>
      <c r="AC2030" s="27">
        <f t="shared" si="761"/>
        <v>0</v>
      </c>
      <c r="AD2030" s="19"/>
      <c r="AE2030" s="19" t="str">
        <f t="shared" si="743"/>
        <v/>
      </c>
      <c r="AF2030" s="66" t="e">
        <f t="shared" si="759"/>
        <v>#VALUE!</v>
      </c>
    </row>
    <row r="2031" spans="1:32">
      <c r="A2031" s="16" t="str">
        <f t="shared" si="746"/>
        <v/>
      </c>
      <c r="B2031" s="29"/>
      <c r="C2031" s="17"/>
      <c r="D2031" s="32"/>
      <c r="E2031" s="18"/>
      <c r="F2031" s="25">
        <f t="shared" si="747"/>
        <v>0</v>
      </c>
      <c r="G2031" s="25">
        <f t="shared" si="748"/>
        <v>1</v>
      </c>
      <c r="H2031" s="25">
        <f t="shared" si="749"/>
        <v>1900</v>
      </c>
      <c r="I2031" s="25">
        <f t="shared" si="750"/>
        <v>1900</v>
      </c>
      <c r="J2031" s="63">
        <f t="shared" si="751"/>
        <v>91</v>
      </c>
      <c r="K2031" s="25">
        <f t="shared" si="752"/>
        <v>0</v>
      </c>
      <c r="L2031" s="25">
        <f t="shared" si="753"/>
        <v>0</v>
      </c>
      <c r="M2031" s="25">
        <f t="shared" si="754"/>
        <v>114</v>
      </c>
      <c r="N2031" s="22">
        <f t="shared" si="755"/>
        <v>0</v>
      </c>
      <c r="O2031" s="22">
        <f t="shared" si="756"/>
        <v>0</v>
      </c>
      <c r="P2031" s="22">
        <f t="shared" si="739"/>
        <v>0</v>
      </c>
      <c r="Q2031" s="62"/>
      <c r="R2031" s="21">
        <f t="shared" si="740"/>
        <v>0</v>
      </c>
      <c r="S2031" s="21"/>
      <c r="T2031" s="56">
        <f t="shared" si="741"/>
        <v>0</v>
      </c>
      <c r="U2031" s="23" t="e">
        <f t="shared" si="742"/>
        <v>#DIV/0!</v>
      </c>
      <c r="V2031" s="23" t="str">
        <f t="shared" si="757"/>
        <v/>
      </c>
      <c r="W2031" s="24"/>
      <c r="X2031" s="55" t="str">
        <f t="shared" si="745"/>
        <v/>
      </c>
      <c r="Y2031" s="19"/>
      <c r="Z2031" s="26" t="e">
        <f t="shared" si="758"/>
        <v>#DIV/0!</v>
      </c>
      <c r="AA2031" s="26">
        <f t="shared" si="760"/>
        <v>0</v>
      </c>
      <c r="AB2031" s="26" t="str">
        <f t="shared" si="744"/>
        <v/>
      </c>
      <c r="AC2031" s="27">
        <f t="shared" si="761"/>
        <v>0</v>
      </c>
      <c r="AD2031" s="19"/>
      <c r="AE2031" s="19" t="str">
        <f t="shared" si="743"/>
        <v/>
      </c>
      <c r="AF2031" s="66" t="e">
        <f t="shared" si="759"/>
        <v>#VALUE!</v>
      </c>
    </row>
    <row r="2032" spans="1:32">
      <c r="A2032" s="16" t="str">
        <f t="shared" si="746"/>
        <v/>
      </c>
      <c r="B2032" s="29"/>
      <c r="C2032" s="17"/>
      <c r="D2032" s="32"/>
      <c r="E2032" s="18"/>
      <c r="F2032" s="25">
        <f t="shared" si="747"/>
        <v>0</v>
      </c>
      <c r="G2032" s="25">
        <f t="shared" si="748"/>
        <v>1</v>
      </c>
      <c r="H2032" s="25">
        <f t="shared" si="749"/>
        <v>1900</v>
      </c>
      <c r="I2032" s="25">
        <f t="shared" si="750"/>
        <v>1900</v>
      </c>
      <c r="J2032" s="63">
        <f t="shared" si="751"/>
        <v>91</v>
      </c>
      <c r="K2032" s="25">
        <f t="shared" si="752"/>
        <v>0</v>
      </c>
      <c r="L2032" s="25">
        <f t="shared" si="753"/>
        <v>0</v>
      </c>
      <c r="M2032" s="25">
        <f t="shared" si="754"/>
        <v>114</v>
      </c>
      <c r="N2032" s="22">
        <f t="shared" si="755"/>
        <v>0</v>
      </c>
      <c r="O2032" s="22">
        <f t="shared" si="756"/>
        <v>0</v>
      </c>
      <c r="P2032" s="22">
        <f t="shared" si="739"/>
        <v>0</v>
      </c>
      <c r="Q2032" s="62"/>
      <c r="R2032" s="21">
        <f t="shared" si="740"/>
        <v>0</v>
      </c>
      <c r="S2032" s="21"/>
      <c r="T2032" s="56">
        <f t="shared" si="741"/>
        <v>0</v>
      </c>
      <c r="U2032" s="23" t="e">
        <f t="shared" si="742"/>
        <v>#DIV/0!</v>
      </c>
      <c r="V2032" s="23" t="str">
        <f t="shared" si="757"/>
        <v/>
      </c>
      <c r="W2032" s="24"/>
      <c r="X2032" s="55" t="str">
        <f t="shared" si="745"/>
        <v/>
      </c>
      <c r="Y2032" s="19"/>
      <c r="Z2032" s="26" t="e">
        <f t="shared" si="758"/>
        <v>#DIV/0!</v>
      </c>
      <c r="AA2032" s="26">
        <f t="shared" si="760"/>
        <v>0</v>
      </c>
      <c r="AB2032" s="26" t="str">
        <f t="shared" si="744"/>
        <v/>
      </c>
      <c r="AC2032" s="27">
        <f t="shared" si="761"/>
        <v>0</v>
      </c>
      <c r="AD2032" s="19"/>
      <c r="AE2032" s="19" t="str">
        <f t="shared" si="743"/>
        <v/>
      </c>
      <c r="AF2032" s="66" t="e">
        <f t="shared" si="759"/>
        <v>#VALUE!</v>
      </c>
    </row>
    <row r="2033" spans="1:32">
      <c r="A2033" s="16" t="str">
        <f t="shared" si="746"/>
        <v/>
      </c>
      <c r="B2033" s="29"/>
      <c r="C2033" s="17"/>
      <c r="D2033" s="32"/>
      <c r="E2033" s="18"/>
      <c r="F2033" s="25">
        <f t="shared" si="747"/>
        <v>0</v>
      </c>
      <c r="G2033" s="25">
        <f t="shared" si="748"/>
        <v>1</v>
      </c>
      <c r="H2033" s="25">
        <f t="shared" si="749"/>
        <v>1900</v>
      </c>
      <c r="I2033" s="25">
        <f t="shared" si="750"/>
        <v>1900</v>
      </c>
      <c r="J2033" s="63">
        <f t="shared" si="751"/>
        <v>91</v>
      </c>
      <c r="K2033" s="25">
        <f t="shared" si="752"/>
        <v>0</v>
      </c>
      <c r="L2033" s="25">
        <f t="shared" si="753"/>
        <v>0</v>
      </c>
      <c r="M2033" s="25">
        <f t="shared" si="754"/>
        <v>114</v>
      </c>
      <c r="N2033" s="22">
        <f t="shared" si="755"/>
        <v>0</v>
      </c>
      <c r="O2033" s="22">
        <f t="shared" si="756"/>
        <v>0</v>
      </c>
      <c r="P2033" s="22">
        <f t="shared" si="739"/>
        <v>0</v>
      </c>
      <c r="Q2033" s="62"/>
      <c r="R2033" s="21">
        <f t="shared" si="740"/>
        <v>0</v>
      </c>
      <c r="S2033" s="21"/>
      <c r="T2033" s="56">
        <f t="shared" si="741"/>
        <v>0</v>
      </c>
      <c r="U2033" s="23" t="e">
        <f t="shared" si="742"/>
        <v>#DIV/0!</v>
      </c>
      <c r="V2033" s="23" t="str">
        <f t="shared" si="757"/>
        <v/>
      </c>
      <c r="W2033" s="24"/>
      <c r="X2033" s="55" t="str">
        <f t="shared" si="745"/>
        <v/>
      </c>
      <c r="Y2033" s="19"/>
      <c r="Z2033" s="26" t="e">
        <f t="shared" si="758"/>
        <v>#DIV/0!</v>
      </c>
      <c r="AA2033" s="26">
        <f t="shared" si="760"/>
        <v>0</v>
      </c>
      <c r="AB2033" s="26" t="str">
        <f t="shared" si="744"/>
        <v/>
      </c>
      <c r="AC2033" s="27">
        <f t="shared" si="761"/>
        <v>0</v>
      </c>
      <c r="AD2033" s="19"/>
      <c r="AE2033" s="19" t="str">
        <f t="shared" si="743"/>
        <v/>
      </c>
      <c r="AF2033" s="66" t="e">
        <f t="shared" si="759"/>
        <v>#VALUE!</v>
      </c>
    </row>
    <row r="2034" spans="1:32">
      <c r="A2034" s="16" t="str">
        <f t="shared" si="746"/>
        <v/>
      </c>
      <c r="B2034" s="29"/>
      <c r="C2034" s="17"/>
      <c r="D2034" s="32"/>
      <c r="E2034" s="18"/>
      <c r="F2034" s="25">
        <f t="shared" si="747"/>
        <v>0</v>
      </c>
      <c r="G2034" s="25">
        <f t="shared" si="748"/>
        <v>1</v>
      </c>
      <c r="H2034" s="25">
        <f t="shared" si="749"/>
        <v>1900</v>
      </c>
      <c r="I2034" s="25">
        <f t="shared" si="750"/>
        <v>1900</v>
      </c>
      <c r="J2034" s="63">
        <f t="shared" si="751"/>
        <v>91</v>
      </c>
      <c r="K2034" s="25">
        <f t="shared" si="752"/>
        <v>0</v>
      </c>
      <c r="L2034" s="25">
        <f t="shared" si="753"/>
        <v>0</v>
      </c>
      <c r="M2034" s="25">
        <f t="shared" si="754"/>
        <v>114</v>
      </c>
      <c r="N2034" s="22">
        <f t="shared" si="755"/>
        <v>0</v>
      </c>
      <c r="O2034" s="22">
        <f t="shared" si="756"/>
        <v>0</v>
      </c>
      <c r="P2034" s="22">
        <f t="shared" si="739"/>
        <v>0</v>
      </c>
      <c r="Q2034" s="62"/>
      <c r="R2034" s="21">
        <f t="shared" si="740"/>
        <v>0</v>
      </c>
      <c r="S2034" s="21"/>
      <c r="T2034" s="56">
        <f t="shared" si="741"/>
        <v>0</v>
      </c>
      <c r="U2034" s="23" t="e">
        <f t="shared" si="742"/>
        <v>#DIV/0!</v>
      </c>
      <c r="V2034" s="23" t="str">
        <f t="shared" si="757"/>
        <v/>
      </c>
      <c r="W2034" s="24"/>
      <c r="X2034" s="55" t="str">
        <f t="shared" si="745"/>
        <v/>
      </c>
      <c r="Y2034" s="19"/>
      <c r="Z2034" s="26" t="e">
        <f t="shared" si="758"/>
        <v>#DIV/0!</v>
      </c>
      <c r="AA2034" s="26">
        <f t="shared" si="760"/>
        <v>0</v>
      </c>
      <c r="AB2034" s="26" t="str">
        <f t="shared" si="744"/>
        <v/>
      </c>
      <c r="AC2034" s="27">
        <f t="shared" si="761"/>
        <v>0</v>
      </c>
      <c r="AD2034" s="19"/>
      <c r="AE2034" s="19" t="str">
        <f t="shared" si="743"/>
        <v/>
      </c>
      <c r="AF2034" s="66" t="e">
        <f t="shared" si="759"/>
        <v>#VALUE!</v>
      </c>
    </row>
    <row r="2035" spans="1:32">
      <c r="A2035" s="16" t="str">
        <f t="shared" si="746"/>
        <v/>
      </c>
      <c r="B2035" s="29"/>
      <c r="C2035" s="17"/>
      <c r="D2035" s="32"/>
      <c r="E2035" s="18"/>
      <c r="F2035" s="25">
        <f t="shared" si="747"/>
        <v>0</v>
      </c>
      <c r="G2035" s="25">
        <f t="shared" si="748"/>
        <v>1</v>
      </c>
      <c r="H2035" s="25">
        <f t="shared" si="749"/>
        <v>1900</v>
      </c>
      <c r="I2035" s="25">
        <f t="shared" si="750"/>
        <v>1900</v>
      </c>
      <c r="J2035" s="63">
        <f t="shared" si="751"/>
        <v>91</v>
      </c>
      <c r="K2035" s="25">
        <f t="shared" si="752"/>
        <v>0</v>
      </c>
      <c r="L2035" s="25">
        <f t="shared" si="753"/>
        <v>0</v>
      </c>
      <c r="M2035" s="25">
        <f t="shared" si="754"/>
        <v>114</v>
      </c>
      <c r="N2035" s="22">
        <f t="shared" si="755"/>
        <v>0</v>
      </c>
      <c r="O2035" s="22">
        <f t="shared" si="756"/>
        <v>0</v>
      </c>
      <c r="P2035" s="22">
        <f t="shared" si="739"/>
        <v>0</v>
      </c>
      <c r="Q2035" s="62"/>
      <c r="R2035" s="21">
        <f t="shared" si="740"/>
        <v>0</v>
      </c>
      <c r="S2035" s="21"/>
      <c r="T2035" s="56">
        <f t="shared" si="741"/>
        <v>0</v>
      </c>
      <c r="U2035" s="23" t="e">
        <f t="shared" si="742"/>
        <v>#DIV/0!</v>
      </c>
      <c r="V2035" s="23" t="str">
        <f t="shared" si="757"/>
        <v/>
      </c>
      <c r="W2035" s="24"/>
      <c r="X2035" s="55" t="str">
        <f t="shared" si="745"/>
        <v/>
      </c>
      <c r="Y2035" s="19"/>
      <c r="Z2035" s="26" t="e">
        <f t="shared" si="758"/>
        <v>#DIV/0!</v>
      </c>
      <c r="AA2035" s="26">
        <f t="shared" si="760"/>
        <v>0</v>
      </c>
      <c r="AB2035" s="26" t="str">
        <f t="shared" si="744"/>
        <v/>
      </c>
      <c r="AC2035" s="27">
        <f t="shared" si="761"/>
        <v>0</v>
      </c>
      <c r="AD2035" s="19"/>
      <c r="AE2035" s="19" t="str">
        <f t="shared" si="743"/>
        <v/>
      </c>
      <c r="AF2035" s="66" t="e">
        <f t="shared" si="759"/>
        <v>#VALUE!</v>
      </c>
    </row>
    <row r="2036" spans="1:32">
      <c r="A2036" s="16" t="str">
        <f t="shared" si="746"/>
        <v/>
      </c>
      <c r="B2036" s="29"/>
      <c r="C2036" s="17"/>
      <c r="D2036" s="32"/>
      <c r="E2036" s="18"/>
      <c r="F2036" s="25">
        <f t="shared" si="747"/>
        <v>0</v>
      </c>
      <c r="G2036" s="25">
        <f t="shared" si="748"/>
        <v>1</v>
      </c>
      <c r="H2036" s="25">
        <f t="shared" si="749"/>
        <v>1900</v>
      </c>
      <c r="I2036" s="25">
        <f t="shared" si="750"/>
        <v>1900</v>
      </c>
      <c r="J2036" s="63">
        <f t="shared" si="751"/>
        <v>91</v>
      </c>
      <c r="K2036" s="25">
        <f t="shared" si="752"/>
        <v>0</v>
      </c>
      <c r="L2036" s="25">
        <f t="shared" si="753"/>
        <v>0</v>
      </c>
      <c r="M2036" s="25">
        <f t="shared" si="754"/>
        <v>114</v>
      </c>
      <c r="N2036" s="22">
        <f t="shared" si="755"/>
        <v>0</v>
      </c>
      <c r="O2036" s="22">
        <f t="shared" si="756"/>
        <v>0</v>
      </c>
      <c r="P2036" s="22">
        <f t="shared" si="739"/>
        <v>0</v>
      </c>
      <c r="Q2036" s="62"/>
      <c r="R2036" s="21">
        <f t="shared" si="740"/>
        <v>0</v>
      </c>
      <c r="S2036" s="21"/>
      <c r="T2036" s="56">
        <f t="shared" si="741"/>
        <v>0</v>
      </c>
      <c r="U2036" s="23" t="e">
        <f t="shared" si="742"/>
        <v>#DIV/0!</v>
      </c>
      <c r="V2036" s="23" t="str">
        <f t="shared" si="757"/>
        <v/>
      </c>
      <c r="W2036" s="24"/>
      <c r="X2036" s="55" t="str">
        <f t="shared" si="745"/>
        <v/>
      </c>
      <c r="Y2036" s="19"/>
      <c r="Z2036" s="26" t="e">
        <f t="shared" si="758"/>
        <v>#DIV/0!</v>
      </c>
      <c r="AA2036" s="26">
        <f t="shared" si="760"/>
        <v>0</v>
      </c>
      <c r="AB2036" s="26" t="str">
        <f t="shared" si="744"/>
        <v/>
      </c>
      <c r="AC2036" s="27">
        <f t="shared" si="761"/>
        <v>0</v>
      </c>
      <c r="AD2036" s="19"/>
      <c r="AE2036" s="19" t="str">
        <f t="shared" si="743"/>
        <v/>
      </c>
      <c r="AF2036" s="66" t="e">
        <f t="shared" si="759"/>
        <v>#VALUE!</v>
      </c>
    </row>
    <row r="2037" spans="1:32">
      <c r="A2037" s="16" t="str">
        <f t="shared" si="746"/>
        <v/>
      </c>
      <c r="B2037" s="29"/>
      <c r="C2037" s="17"/>
      <c r="D2037" s="32"/>
      <c r="E2037" s="18"/>
      <c r="F2037" s="25">
        <f t="shared" si="747"/>
        <v>0</v>
      </c>
      <c r="G2037" s="25">
        <f t="shared" si="748"/>
        <v>1</v>
      </c>
      <c r="H2037" s="25">
        <f t="shared" si="749"/>
        <v>1900</v>
      </c>
      <c r="I2037" s="25">
        <f t="shared" si="750"/>
        <v>1900</v>
      </c>
      <c r="J2037" s="63">
        <f t="shared" si="751"/>
        <v>91</v>
      </c>
      <c r="K2037" s="25">
        <f t="shared" si="752"/>
        <v>0</v>
      </c>
      <c r="L2037" s="25">
        <f t="shared" si="753"/>
        <v>0</v>
      </c>
      <c r="M2037" s="25">
        <f t="shared" si="754"/>
        <v>114</v>
      </c>
      <c r="N2037" s="22">
        <f t="shared" si="755"/>
        <v>0</v>
      </c>
      <c r="O2037" s="22">
        <f t="shared" si="756"/>
        <v>0</v>
      </c>
      <c r="P2037" s="22">
        <f t="shared" si="739"/>
        <v>0</v>
      </c>
      <c r="Q2037" s="62"/>
      <c r="R2037" s="21">
        <f t="shared" si="740"/>
        <v>0</v>
      </c>
      <c r="S2037" s="21"/>
      <c r="T2037" s="56">
        <f t="shared" si="741"/>
        <v>0</v>
      </c>
      <c r="U2037" s="23" t="e">
        <f t="shared" si="742"/>
        <v>#DIV/0!</v>
      </c>
      <c r="V2037" s="23" t="str">
        <f t="shared" si="757"/>
        <v/>
      </c>
      <c r="W2037" s="24"/>
      <c r="X2037" s="55" t="str">
        <f t="shared" si="745"/>
        <v/>
      </c>
      <c r="Y2037" s="19"/>
      <c r="Z2037" s="26" t="e">
        <f t="shared" si="758"/>
        <v>#DIV/0!</v>
      </c>
      <c r="AA2037" s="26">
        <f t="shared" si="760"/>
        <v>0</v>
      </c>
      <c r="AB2037" s="26" t="str">
        <f t="shared" si="744"/>
        <v/>
      </c>
      <c r="AC2037" s="27">
        <f t="shared" si="761"/>
        <v>0</v>
      </c>
      <c r="AD2037" s="19"/>
      <c r="AE2037" s="19" t="str">
        <f t="shared" si="743"/>
        <v/>
      </c>
      <c r="AF2037" s="66" t="e">
        <f t="shared" si="759"/>
        <v>#VALUE!</v>
      </c>
    </row>
    <row r="2038" spans="1:32">
      <c r="A2038" s="16" t="str">
        <f t="shared" si="746"/>
        <v/>
      </c>
      <c r="B2038" s="29"/>
      <c r="C2038" s="17"/>
      <c r="D2038" s="32"/>
      <c r="E2038" s="18"/>
      <c r="F2038" s="25">
        <f t="shared" si="747"/>
        <v>0</v>
      </c>
      <c r="G2038" s="25">
        <f t="shared" si="748"/>
        <v>1</v>
      </c>
      <c r="H2038" s="25">
        <f t="shared" si="749"/>
        <v>1900</v>
      </c>
      <c r="I2038" s="25">
        <f t="shared" si="750"/>
        <v>1900</v>
      </c>
      <c r="J2038" s="63">
        <f t="shared" si="751"/>
        <v>91</v>
      </c>
      <c r="K2038" s="25">
        <f t="shared" si="752"/>
        <v>0</v>
      </c>
      <c r="L2038" s="25">
        <f t="shared" si="753"/>
        <v>0</v>
      </c>
      <c r="M2038" s="25">
        <f t="shared" si="754"/>
        <v>114</v>
      </c>
      <c r="N2038" s="22">
        <f t="shared" si="755"/>
        <v>0</v>
      </c>
      <c r="O2038" s="22">
        <f t="shared" si="756"/>
        <v>0</v>
      </c>
      <c r="P2038" s="22">
        <f t="shared" si="739"/>
        <v>0</v>
      </c>
      <c r="Q2038" s="62"/>
      <c r="R2038" s="21">
        <f t="shared" si="740"/>
        <v>0</v>
      </c>
      <c r="S2038" s="21"/>
      <c r="T2038" s="56">
        <f t="shared" si="741"/>
        <v>0</v>
      </c>
      <c r="U2038" s="23" t="e">
        <f t="shared" si="742"/>
        <v>#DIV/0!</v>
      </c>
      <c r="V2038" s="23" t="str">
        <f t="shared" si="757"/>
        <v/>
      </c>
      <c r="W2038" s="24"/>
      <c r="X2038" s="55" t="str">
        <f t="shared" si="745"/>
        <v/>
      </c>
      <c r="Y2038" s="19"/>
      <c r="Z2038" s="26" t="e">
        <f t="shared" si="758"/>
        <v>#DIV/0!</v>
      </c>
      <c r="AA2038" s="26">
        <f t="shared" si="760"/>
        <v>0</v>
      </c>
      <c r="AB2038" s="26" t="str">
        <f t="shared" si="744"/>
        <v/>
      </c>
      <c r="AC2038" s="27">
        <f t="shared" si="761"/>
        <v>0</v>
      </c>
      <c r="AD2038" s="19"/>
      <c r="AE2038" s="19" t="str">
        <f t="shared" si="743"/>
        <v/>
      </c>
      <c r="AF2038" s="66" t="e">
        <f t="shared" si="759"/>
        <v>#VALUE!</v>
      </c>
    </row>
    <row r="2039" spans="1:32">
      <c r="A2039" s="16" t="str">
        <f t="shared" si="746"/>
        <v/>
      </c>
      <c r="B2039" s="29"/>
      <c r="C2039" s="17"/>
      <c r="D2039" s="32"/>
      <c r="E2039" s="18"/>
      <c r="F2039" s="25">
        <f t="shared" si="747"/>
        <v>0</v>
      </c>
      <c r="G2039" s="25">
        <f t="shared" si="748"/>
        <v>1</v>
      </c>
      <c r="H2039" s="25">
        <f t="shared" si="749"/>
        <v>1900</v>
      </c>
      <c r="I2039" s="25">
        <f t="shared" si="750"/>
        <v>1900</v>
      </c>
      <c r="J2039" s="63">
        <f t="shared" si="751"/>
        <v>91</v>
      </c>
      <c r="K2039" s="25">
        <f t="shared" si="752"/>
        <v>0</v>
      </c>
      <c r="L2039" s="25">
        <f t="shared" si="753"/>
        <v>0</v>
      </c>
      <c r="M2039" s="25">
        <f t="shared" si="754"/>
        <v>114</v>
      </c>
      <c r="N2039" s="22">
        <f t="shared" si="755"/>
        <v>0</v>
      </c>
      <c r="O2039" s="22">
        <f t="shared" si="756"/>
        <v>0</v>
      </c>
      <c r="P2039" s="22">
        <f t="shared" si="739"/>
        <v>0</v>
      </c>
      <c r="Q2039" s="62"/>
      <c r="R2039" s="21">
        <f t="shared" si="740"/>
        <v>0</v>
      </c>
      <c r="S2039" s="21"/>
      <c r="T2039" s="56">
        <f t="shared" si="741"/>
        <v>0</v>
      </c>
      <c r="U2039" s="23" t="e">
        <f t="shared" si="742"/>
        <v>#DIV/0!</v>
      </c>
      <c r="V2039" s="23" t="str">
        <f t="shared" si="757"/>
        <v/>
      </c>
      <c r="W2039" s="24"/>
      <c r="X2039" s="55" t="str">
        <f t="shared" si="745"/>
        <v/>
      </c>
      <c r="Y2039" s="19"/>
      <c r="Z2039" s="26" t="e">
        <f t="shared" si="758"/>
        <v>#DIV/0!</v>
      </c>
      <c r="AA2039" s="26">
        <f t="shared" si="760"/>
        <v>0</v>
      </c>
      <c r="AB2039" s="26" t="str">
        <f t="shared" si="744"/>
        <v/>
      </c>
      <c r="AC2039" s="27">
        <f t="shared" si="761"/>
        <v>0</v>
      </c>
      <c r="AD2039" s="19"/>
      <c r="AE2039" s="19" t="str">
        <f t="shared" si="743"/>
        <v/>
      </c>
      <c r="AF2039" s="66" t="e">
        <f t="shared" si="759"/>
        <v>#VALUE!</v>
      </c>
    </row>
    <row r="2040" spans="1:32">
      <c r="A2040" s="16" t="str">
        <f t="shared" si="746"/>
        <v/>
      </c>
      <c r="B2040" s="29"/>
      <c r="C2040" s="17"/>
      <c r="D2040" s="32"/>
      <c r="E2040" s="18"/>
      <c r="F2040" s="25">
        <f t="shared" si="747"/>
        <v>0</v>
      </c>
      <c r="G2040" s="25">
        <f t="shared" si="748"/>
        <v>1</v>
      </c>
      <c r="H2040" s="25">
        <f t="shared" si="749"/>
        <v>1900</v>
      </c>
      <c r="I2040" s="25">
        <f t="shared" si="750"/>
        <v>1900</v>
      </c>
      <c r="J2040" s="63">
        <f t="shared" si="751"/>
        <v>91</v>
      </c>
      <c r="K2040" s="25">
        <f t="shared" si="752"/>
        <v>0</v>
      </c>
      <c r="L2040" s="25">
        <f t="shared" si="753"/>
        <v>0</v>
      </c>
      <c r="M2040" s="25">
        <f t="shared" si="754"/>
        <v>114</v>
      </c>
      <c r="N2040" s="22">
        <f t="shared" si="755"/>
        <v>0</v>
      </c>
      <c r="O2040" s="22">
        <f t="shared" si="756"/>
        <v>0</v>
      </c>
      <c r="P2040" s="22">
        <f t="shared" si="739"/>
        <v>0</v>
      </c>
      <c r="Q2040" s="62"/>
      <c r="R2040" s="21">
        <f t="shared" si="740"/>
        <v>0</v>
      </c>
      <c r="S2040" s="21"/>
      <c r="T2040" s="56">
        <f t="shared" si="741"/>
        <v>0</v>
      </c>
      <c r="U2040" s="23" t="e">
        <f t="shared" si="742"/>
        <v>#DIV/0!</v>
      </c>
      <c r="V2040" s="23" t="str">
        <f t="shared" si="757"/>
        <v/>
      </c>
      <c r="W2040" s="24"/>
      <c r="X2040" s="55" t="str">
        <f t="shared" si="745"/>
        <v/>
      </c>
      <c r="Y2040" s="19"/>
      <c r="Z2040" s="26" t="e">
        <f t="shared" si="758"/>
        <v>#DIV/0!</v>
      </c>
      <c r="AA2040" s="26">
        <f t="shared" si="760"/>
        <v>0</v>
      </c>
      <c r="AB2040" s="26" t="str">
        <f t="shared" si="744"/>
        <v/>
      </c>
      <c r="AC2040" s="27">
        <f t="shared" si="761"/>
        <v>0</v>
      </c>
      <c r="AD2040" s="19"/>
      <c r="AE2040" s="19" t="str">
        <f t="shared" si="743"/>
        <v/>
      </c>
      <c r="AF2040" s="66" t="e">
        <f t="shared" si="759"/>
        <v>#VALUE!</v>
      </c>
    </row>
    <row r="2041" spans="1:32">
      <c r="A2041" s="16" t="str">
        <f t="shared" si="746"/>
        <v/>
      </c>
      <c r="B2041" s="29"/>
      <c r="C2041" s="17"/>
      <c r="D2041" s="32"/>
      <c r="E2041" s="18"/>
      <c r="F2041" s="25">
        <f t="shared" si="747"/>
        <v>0</v>
      </c>
      <c r="G2041" s="25">
        <f t="shared" si="748"/>
        <v>1</v>
      </c>
      <c r="H2041" s="25">
        <f t="shared" si="749"/>
        <v>1900</v>
      </c>
      <c r="I2041" s="25">
        <f t="shared" si="750"/>
        <v>1900</v>
      </c>
      <c r="J2041" s="63">
        <f t="shared" si="751"/>
        <v>91</v>
      </c>
      <c r="K2041" s="25">
        <f t="shared" si="752"/>
        <v>0</v>
      </c>
      <c r="L2041" s="25">
        <f t="shared" si="753"/>
        <v>0</v>
      </c>
      <c r="M2041" s="25">
        <f t="shared" si="754"/>
        <v>114</v>
      </c>
      <c r="N2041" s="22">
        <f t="shared" si="755"/>
        <v>0</v>
      </c>
      <c r="O2041" s="22">
        <f t="shared" si="756"/>
        <v>0</v>
      </c>
      <c r="P2041" s="22">
        <f t="shared" si="739"/>
        <v>0</v>
      </c>
      <c r="Q2041" s="62"/>
      <c r="R2041" s="21">
        <f t="shared" si="740"/>
        <v>0</v>
      </c>
      <c r="S2041" s="21"/>
      <c r="T2041" s="56">
        <f t="shared" si="741"/>
        <v>0</v>
      </c>
      <c r="U2041" s="23" t="e">
        <f t="shared" si="742"/>
        <v>#DIV/0!</v>
      </c>
      <c r="V2041" s="23" t="str">
        <f t="shared" si="757"/>
        <v/>
      </c>
      <c r="W2041" s="24"/>
      <c r="X2041" s="55" t="str">
        <f t="shared" si="745"/>
        <v/>
      </c>
      <c r="Y2041" s="19"/>
      <c r="Z2041" s="26" t="e">
        <f t="shared" si="758"/>
        <v>#DIV/0!</v>
      </c>
      <c r="AA2041" s="26">
        <f t="shared" si="760"/>
        <v>0</v>
      </c>
      <c r="AB2041" s="26" t="str">
        <f t="shared" si="744"/>
        <v/>
      </c>
      <c r="AC2041" s="27">
        <f t="shared" si="761"/>
        <v>0</v>
      </c>
      <c r="AD2041" s="19"/>
      <c r="AE2041" s="19" t="str">
        <f t="shared" si="743"/>
        <v/>
      </c>
      <c r="AF2041" s="66" t="e">
        <f t="shared" si="759"/>
        <v>#VALUE!</v>
      </c>
    </row>
    <row r="2042" spans="1:32">
      <c r="A2042" s="16" t="str">
        <f t="shared" si="746"/>
        <v/>
      </c>
      <c r="B2042" s="29"/>
      <c r="C2042" s="17"/>
      <c r="D2042" s="32"/>
      <c r="E2042" s="18"/>
      <c r="F2042" s="25">
        <f t="shared" si="747"/>
        <v>0</v>
      </c>
      <c r="G2042" s="25">
        <f t="shared" si="748"/>
        <v>1</v>
      </c>
      <c r="H2042" s="25">
        <f t="shared" si="749"/>
        <v>1900</v>
      </c>
      <c r="I2042" s="25">
        <f t="shared" si="750"/>
        <v>1900</v>
      </c>
      <c r="J2042" s="63">
        <f t="shared" si="751"/>
        <v>91</v>
      </c>
      <c r="K2042" s="25">
        <f t="shared" si="752"/>
        <v>0</v>
      </c>
      <c r="L2042" s="25">
        <f t="shared" si="753"/>
        <v>0</v>
      </c>
      <c r="M2042" s="25">
        <f t="shared" si="754"/>
        <v>114</v>
      </c>
      <c r="N2042" s="22">
        <f t="shared" si="755"/>
        <v>0</v>
      </c>
      <c r="O2042" s="22">
        <f t="shared" si="756"/>
        <v>0</v>
      </c>
      <c r="P2042" s="22">
        <f t="shared" si="739"/>
        <v>0</v>
      </c>
      <c r="Q2042" s="62"/>
      <c r="R2042" s="21">
        <f t="shared" si="740"/>
        <v>0</v>
      </c>
      <c r="S2042" s="21"/>
      <c r="T2042" s="56">
        <f t="shared" si="741"/>
        <v>0</v>
      </c>
      <c r="U2042" s="23" t="e">
        <f t="shared" si="742"/>
        <v>#DIV/0!</v>
      </c>
      <c r="V2042" s="23" t="str">
        <f t="shared" si="757"/>
        <v/>
      </c>
      <c r="W2042" s="24"/>
      <c r="X2042" s="55" t="str">
        <f t="shared" si="745"/>
        <v/>
      </c>
      <c r="Y2042" s="19"/>
      <c r="Z2042" s="26" t="e">
        <f t="shared" si="758"/>
        <v>#DIV/0!</v>
      </c>
      <c r="AA2042" s="26">
        <f t="shared" si="760"/>
        <v>0</v>
      </c>
      <c r="AB2042" s="26" t="str">
        <f t="shared" si="744"/>
        <v/>
      </c>
      <c r="AC2042" s="27">
        <f t="shared" si="761"/>
        <v>0</v>
      </c>
      <c r="AD2042" s="19"/>
      <c r="AE2042" s="19" t="str">
        <f t="shared" si="743"/>
        <v/>
      </c>
      <c r="AF2042" s="66" t="e">
        <f t="shared" si="759"/>
        <v>#VALUE!</v>
      </c>
    </row>
    <row r="2043" spans="1:32">
      <c r="A2043" s="16" t="str">
        <f t="shared" si="746"/>
        <v/>
      </c>
      <c r="B2043" s="29"/>
      <c r="C2043" s="17"/>
      <c r="D2043" s="32"/>
      <c r="E2043" s="18"/>
      <c r="F2043" s="25">
        <f t="shared" si="747"/>
        <v>0</v>
      </c>
      <c r="G2043" s="25">
        <f t="shared" si="748"/>
        <v>1</v>
      </c>
      <c r="H2043" s="25">
        <f t="shared" si="749"/>
        <v>1900</v>
      </c>
      <c r="I2043" s="25">
        <f t="shared" si="750"/>
        <v>1900</v>
      </c>
      <c r="J2043" s="63">
        <f t="shared" si="751"/>
        <v>91</v>
      </c>
      <c r="K2043" s="25">
        <f t="shared" si="752"/>
        <v>0</v>
      </c>
      <c r="L2043" s="25">
        <f t="shared" si="753"/>
        <v>0</v>
      </c>
      <c r="M2043" s="25">
        <f t="shared" si="754"/>
        <v>114</v>
      </c>
      <c r="N2043" s="22">
        <f t="shared" si="755"/>
        <v>0</v>
      </c>
      <c r="O2043" s="22">
        <f t="shared" si="756"/>
        <v>0</v>
      </c>
      <c r="P2043" s="22">
        <f t="shared" si="739"/>
        <v>0</v>
      </c>
      <c r="Q2043" s="62"/>
      <c r="R2043" s="21">
        <f t="shared" si="740"/>
        <v>0</v>
      </c>
      <c r="S2043" s="21"/>
      <c r="T2043" s="56">
        <f t="shared" si="741"/>
        <v>0</v>
      </c>
      <c r="U2043" s="23" t="e">
        <f t="shared" si="742"/>
        <v>#DIV/0!</v>
      </c>
      <c r="V2043" s="23" t="str">
        <f t="shared" si="757"/>
        <v/>
      </c>
      <c r="W2043" s="24"/>
      <c r="X2043" s="55" t="str">
        <f t="shared" si="745"/>
        <v/>
      </c>
      <c r="Y2043" s="19"/>
      <c r="Z2043" s="26" t="e">
        <f t="shared" si="758"/>
        <v>#DIV/0!</v>
      </c>
      <c r="AA2043" s="26">
        <f t="shared" si="760"/>
        <v>0</v>
      </c>
      <c r="AB2043" s="26" t="str">
        <f t="shared" si="744"/>
        <v/>
      </c>
      <c r="AC2043" s="27">
        <f t="shared" si="761"/>
        <v>0</v>
      </c>
      <c r="AD2043" s="19"/>
      <c r="AE2043" s="19" t="str">
        <f t="shared" si="743"/>
        <v/>
      </c>
      <c r="AF2043" s="66" t="e">
        <f t="shared" si="759"/>
        <v>#VALUE!</v>
      </c>
    </row>
    <row r="2044" spans="1:32">
      <c r="A2044" s="16" t="str">
        <f t="shared" si="746"/>
        <v/>
      </c>
      <c r="B2044" s="29"/>
      <c r="C2044" s="17"/>
      <c r="D2044" s="32"/>
      <c r="E2044" s="18"/>
      <c r="F2044" s="25">
        <f t="shared" si="747"/>
        <v>0</v>
      </c>
      <c r="G2044" s="25">
        <f t="shared" si="748"/>
        <v>1</v>
      </c>
      <c r="H2044" s="25">
        <f t="shared" si="749"/>
        <v>1900</v>
      </c>
      <c r="I2044" s="25">
        <f t="shared" si="750"/>
        <v>1900</v>
      </c>
      <c r="J2044" s="63">
        <f t="shared" si="751"/>
        <v>91</v>
      </c>
      <c r="K2044" s="25">
        <f t="shared" si="752"/>
        <v>0</v>
      </c>
      <c r="L2044" s="25">
        <f t="shared" si="753"/>
        <v>0</v>
      </c>
      <c r="M2044" s="25">
        <f t="shared" si="754"/>
        <v>114</v>
      </c>
      <c r="N2044" s="22">
        <f t="shared" si="755"/>
        <v>0</v>
      </c>
      <c r="O2044" s="22">
        <f t="shared" si="756"/>
        <v>0</v>
      </c>
      <c r="P2044" s="22">
        <f t="shared" si="739"/>
        <v>0</v>
      </c>
      <c r="Q2044" s="62"/>
      <c r="R2044" s="21">
        <f t="shared" si="740"/>
        <v>0</v>
      </c>
      <c r="S2044" s="21"/>
      <c r="T2044" s="56">
        <f t="shared" si="741"/>
        <v>0</v>
      </c>
      <c r="U2044" s="23" t="e">
        <f t="shared" si="742"/>
        <v>#DIV/0!</v>
      </c>
      <c r="V2044" s="23" t="str">
        <f t="shared" si="757"/>
        <v/>
      </c>
      <c r="W2044" s="24"/>
      <c r="X2044" s="55" t="str">
        <f t="shared" si="745"/>
        <v/>
      </c>
      <c r="Y2044" s="19"/>
      <c r="Z2044" s="26" t="e">
        <f t="shared" si="758"/>
        <v>#DIV/0!</v>
      </c>
      <c r="AA2044" s="26">
        <f t="shared" si="760"/>
        <v>0</v>
      </c>
      <c r="AB2044" s="26" t="str">
        <f t="shared" si="744"/>
        <v/>
      </c>
      <c r="AC2044" s="27">
        <f t="shared" si="761"/>
        <v>0</v>
      </c>
      <c r="AD2044" s="19"/>
      <c r="AE2044" s="19" t="str">
        <f t="shared" si="743"/>
        <v/>
      </c>
      <c r="AF2044" s="66" t="e">
        <f t="shared" si="759"/>
        <v>#VALUE!</v>
      </c>
    </row>
    <row r="2045" spans="1:32">
      <c r="A2045" s="16" t="str">
        <f t="shared" si="746"/>
        <v/>
      </c>
      <c r="B2045" s="29"/>
      <c r="C2045" s="17"/>
      <c r="D2045" s="32"/>
      <c r="E2045" s="18"/>
      <c r="F2045" s="25">
        <f t="shared" si="747"/>
        <v>0</v>
      </c>
      <c r="G2045" s="25">
        <f t="shared" si="748"/>
        <v>1</v>
      </c>
      <c r="H2045" s="25">
        <f t="shared" si="749"/>
        <v>1900</v>
      </c>
      <c r="I2045" s="25">
        <f t="shared" si="750"/>
        <v>1900</v>
      </c>
      <c r="J2045" s="63">
        <f t="shared" si="751"/>
        <v>91</v>
      </c>
      <c r="K2045" s="25">
        <f t="shared" si="752"/>
        <v>0</v>
      </c>
      <c r="L2045" s="25">
        <f t="shared" si="753"/>
        <v>0</v>
      </c>
      <c r="M2045" s="25">
        <f t="shared" si="754"/>
        <v>114</v>
      </c>
      <c r="N2045" s="22">
        <f t="shared" si="755"/>
        <v>0</v>
      </c>
      <c r="O2045" s="22">
        <f t="shared" si="756"/>
        <v>0</v>
      </c>
      <c r="P2045" s="22">
        <f t="shared" si="739"/>
        <v>0</v>
      </c>
      <c r="Q2045" s="62"/>
      <c r="R2045" s="21">
        <f t="shared" si="740"/>
        <v>0</v>
      </c>
      <c r="S2045" s="21"/>
      <c r="T2045" s="56">
        <f t="shared" si="741"/>
        <v>0</v>
      </c>
      <c r="U2045" s="23" t="e">
        <f t="shared" si="742"/>
        <v>#DIV/0!</v>
      </c>
      <c r="V2045" s="23" t="str">
        <f t="shared" si="757"/>
        <v/>
      </c>
      <c r="W2045" s="24"/>
      <c r="X2045" s="55" t="str">
        <f t="shared" si="745"/>
        <v/>
      </c>
      <c r="Y2045" s="19"/>
      <c r="Z2045" s="26" t="e">
        <f t="shared" si="758"/>
        <v>#DIV/0!</v>
      </c>
      <c r="AA2045" s="26">
        <f t="shared" si="760"/>
        <v>0</v>
      </c>
      <c r="AB2045" s="26" t="str">
        <f t="shared" si="744"/>
        <v/>
      </c>
      <c r="AC2045" s="27">
        <f t="shared" si="761"/>
        <v>0</v>
      </c>
      <c r="AD2045" s="19"/>
      <c r="AE2045" s="19" t="str">
        <f t="shared" si="743"/>
        <v/>
      </c>
      <c r="AF2045" s="66" t="e">
        <f t="shared" si="759"/>
        <v>#VALUE!</v>
      </c>
    </row>
    <row r="2046" spans="1:32">
      <c r="A2046" s="16" t="str">
        <f t="shared" si="746"/>
        <v/>
      </c>
      <c r="B2046" s="29"/>
      <c r="C2046" s="17"/>
      <c r="D2046" s="32"/>
      <c r="E2046" s="18"/>
      <c r="F2046" s="25">
        <f t="shared" si="747"/>
        <v>0</v>
      </c>
      <c r="G2046" s="25">
        <f t="shared" si="748"/>
        <v>1</v>
      </c>
      <c r="H2046" s="25">
        <f t="shared" si="749"/>
        <v>1900</v>
      </c>
      <c r="I2046" s="25">
        <f t="shared" si="750"/>
        <v>1900</v>
      </c>
      <c r="J2046" s="63">
        <f t="shared" si="751"/>
        <v>91</v>
      </c>
      <c r="K2046" s="25">
        <f t="shared" si="752"/>
        <v>0</v>
      </c>
      <c r="L2046" s="25">
        <f t="shared" si="753"/>
        <v>0</v>
      </c>
      <c r="M2046" s="25">
        <f t="shared" si="754"/>
        <v>114</v>
      </c>
      <c r="N2046" s="22">
        <f t="shared" si="755"/>
        <v>0</v>
      </c>
      <c r="O2046" s="22">
        <f t="shared" si="756"/>
        <v>0</v>
      </c>
      <c r="P2046" s="22">
        <f t="shared" si="739"/>
        <v>0</v>
      </c>
      <c r="Q2046" s="62"/>
      <c r="R2046" s="21">
        <f t="shared" si="740"/>
        <v>0</v>
      </c>
      <c r="S2046" s="21"/>
      <c r="T2046" s="56">
        <f t="shared" si="741"/>
        <v>0</v>
      </c>
      <c r="U2046" s="23" t="e">
        <f t="shared" si="742"/>
        <v>#DIV/0!</v>
      </c>
      <c r="V2046" s="23" t="str">
        <f t="shared" si="757"/>
        <v/>
      </c>
      <c r="W2046" s="24"/>
      <c r="X2046" s="55" t="str">
        <f t="shared" si="745"/>
        <v/>
      </c>
      <c r="Y2046" s="19"/>
      <c r="Z2046" s="26" t="e">
        <f t="shared" si="758"/>
        <v>#DIV/0!</v>
      </c>
      <c r="AA2046" s="26">
        <f t="shared" si="760"/>
        <v>0</v>
      </c>
      <c r="AB2046" s="26" t="str">
        <f t="shared" si="744"/>
        <v/>
      </c>
      <c r="AC2046" s="27">
        <f t="shared" si="761"/>
        <v>0</v>
      </c>
      <c r="AD2046" s="19"/>
      <c r="AE2046" s="19" t="str">
        <f t="shared" si="743"/>
        <v/>
      </c>
      <c r="AF2046" s="66" t="e">
        <f t="shared" si="759"/>
        <v>#VALUE!</v>
      </c>
    </row>
    <row r="2047" spans="1:32">
      <c r="A2047" s="16" t="str">
        <f t="shared" si="746"/>
        <v/>
      </c>
      <c r="B2047" s="29"/>
      <c r="C2047" s="17"/>
      <c r="D2047" s="32"/>
      <c r="E2047" s="18"/>
      <c r="F2047" s="25">
        <f t="shared" si="747"/>
        <v>0</v>
      </c>
      <c r="G2047" s="25">
        <f t="shared" si="748"/>
        <v>1</v>
      </c>
      <c r="H2047" s="25">
        <f t="shared" si="749"/>
        <v>1900</v>
      </c>
      <c r="I2047" s="25">
        <f t="shared" si="750"/>
        <v>1900</v>
      </c>
      <c r="J2047" s="63">
        <f t="shared" si="751"/>
        <v>91</v>
      </c>
      <c r="K2047" s="25">
        <f t="shared" si="752"/>
        <v>0</v>
      </c>
      <c r="L2047" s="25">
        <f t="shared" si="753"/>
        <v>0</v>
      </c>
      <c r="M2047" s="25">
        <f t="shared" si="754"/>
        <v>114</v>
      </c>
      <c r="N2047" s="22">
        <f t="shared" si="755"/>
        <v>0</v>
      </c>
      <c r="O2047" s="22">
        <f t="shared" si="756"/>
        <v>0</v>
      </c>
      <c r="P2047" s="22">
        <f t="shared" si="739"/>
        <v>0</v>
      </c>
      <c r="Q2047" s="62"/>
      <c r="R2047" s="21">
        <f t="shared" si="740"/>
        <v>0</v>
      </c>
      <c r="S2047" s="21"/>
      <c r="T2047" s="56">
        <f t="shared" si="741"/>
        <v>0</v>
      </c>
      <c r="U2047" s="23" t="e">
        <f t="shared" si="742"/>
        <v>#DIV/0!</v>
      </c>
      <c r="V2047" s="23" t="str">
        <f t="shared" si="757"/>
        <v/>
      </c>
      <c r="W2047" s="24"/>
      <c r="X2047" s="55" t="str">
        <f t="shared" si="745"/>
        <v/>
      </c>
      <c r="Y2047" s="19"/>
      <c r="Z2047" s="26" t="e">
        <f t="shared" si="758"/>
        <v>#DIV/0!</v>
      </c>
      <c r="AA2047" s="26">
        <f t="shared" si="760"/>
        <v>0</v>
      </c>
      <c r="AB2047" s="26" t="str">
        <f t="shared" si="744"/>
        <v/>
      </c>
      <c r="AC2047" s="27">
        <f t="shared" si="761"/>
        <v>0</v>
      </c>
      <c r="AD2047" s="19"/>
      <c r="AE2047" s="19" t="str">
        <f t="shared" si="743"/>
        <v/>
      </c>
      <c r="AF2047" s="66" t="e">
        <f t="shared" si="759"/>
        <v>#VALUE!</v>
      </c>
    </row>
    <row r="2048" spans="1:32">
      <c r="A2048" s="16" t="str">
        <f t="shared" si="746"/>
        <v/>
      </c>
      <c r="B2048" s="29"/>
      <c r="C2048" s="17"/>
      <c r="D2048" s="32"/>
      <c r="E2048" s="18"/>
      <c r="F2048" s="25">
        <f t="shared" si="747"/>
        <v>0</v>
      </c>
      <c r="G2048" s="25">
        <f t="shared" si="748"/>
        <v>1</v>
      </c>
      <c r="H2048" s="25">
        <f t="shared" si="749"/>
        <v>1900</v>
      </c>
      <c r="I2048" s="25">
        <f t="shared" si="750"/>
        <v>1900</v>
      </c>
      <c r="J2048" s="63">
        <f t="shared" si="751"/>
        <v>91</v>
      </c>
      <c r="K2048" s="25">
        <f t="shared" si="752"/>
        <v>0</v>
      </c>
      <c r="L2048" s="25">
        <f t="shared" si="753"/>
        <v>0</v>
      </c>
      <c r="M2048" s="25">
        <f t="shared" si="754"/>
        <v>114</v>
      </c>
      <c r="N2048" s="22">
        <f t="shared" si="755"/>
        <v>0</v>
      </c>
      <c r="O2048" s="22">
        <f t="shared" si="756"/>
        <v>0</v>
      </c>
      <c r="P2048" s="22">
        <f t="shared" si="739"/>
        <v>0</v>
      </c>
      <c r="Q2048" s="62"/>
      <c r="R2048" s="21">
        <f t="shared" si="740"/>
        <v>0</v>
      </c>
      <c r="S2048" s="21"/>
      <c r="T2048" s="56">
        <f t="shared" si="741"/>
        <v>0</v>
      </c>
      <c r="U2048" s="23" t="e">
        <f t="shared" si="742"/>
        <v>#DIV/0!</v>
      </c>
      <c r="V2048" s="23" t="str">
        <f t="shared" si="757"/>
        <v/>
      </c>
      <c r="W2048" s="24"/>
      <c r="X2048" s="55" t="str">
        <f t="shared" si="745"/>
        <v/>
      </c>
      <c r="Y2048" s="19"/>
      <c r="Z2048" s="26" t="e">
        <f t="shared" si="758"/>
        <v>#DIV/0!</v>
      </c>
      <c r="AA2048" s="26">
        <f t="shared" si="760"/>
        <v>0</v>
      </c>
      <c r="AB2048" s="26" t="str">
        <f t="shared" si="744"/>
        <v/>
      </c>
      <c r="AC2048" s="27">
        <f t="shared" si="761"/>
        <v>0</v>
      </c>
      <c r="AD2048" s="19"/>
      <c r="AE2048" s="19" t="str">
        <f t="shared" si="743"/>
        <v/>
      </c>
      <c r="AF2048" s="66" t="e">
        <f t="shared" si="759"/>
        <v>#VALUE!</v>
      </c>
    </row>
    <row r="2049" spans="1:32">
      <c r="A2049" s="16" t="str">
        <f t="shared" si="746"/>
        <v/>
      </c>
      <c r="B2049" s="29"/>
      <c r="C2049" s="17"/>
      <c r="D2049" s="32"/>
      <c r="E2049" s="18"/>
      <c r="F2049" s="25">
        <f t="shared" si="747"/>
        <v>0</v>
      </c>
      <c r="G2049" s="25">
        <f t="shared" si="748"/>
        <v>1</v>
      </c>
      <c r="H2049" s="25">
        <f t="shared" si="749"/>
        <v>1900</v>
      </c>
      <c r="I2049" s="25">
        <f t="shared" si="750"/>
        <v>1900</v>
      </c>
      <c r="J2049" s="63">
        <f t="shared" si="751"/>
        <v>91</v>
      </c>
      <c r="K2049" s="25">
        <f t="shared" si="752"/>
        <v>0</v>
      </c>
      <c r="L2049" s="25">
        <f t="shared" si="753"/>
        <v>0</v>
      </c>
      <c r="M2049" s="25">
        <f t="shared" si="754"/>
        <v>114</v>
      </c>
      <c r="N2049" s="22">
        <f t="shared" si="755"/>
        <v>0</v>
      </c>
      <c r="O2049" s="22">
        <f t="shared" si="756"/>
        <v>0</v>
      </c>
      <c r="P2049" s="22">
        <f t="shared" si="739"/>
        <v>0</v>
      </c>
      <c r="Q2049" s="62"/>
      <c r="R2049" s="21">
        <f t="shared" si="740"/>
        <v>0</v>
      </c>
      <c r="S2049" s="21"/>
      <c r="T2049" s="56">
        <f t="shared" si="741"/>
        <v>0</v>
      </c>
      <c r="U2049" s="23" t="e">
        <f t="shared" si="742"/>
        <v>#DIV/0!</v>
      </c>
      <c r="V2049" s="23" t="str">
        <f t="shared" si="757"/>
        <v/>
      </c>
      <c r="W2049" s="24"/>
      <c r="X2049" s="55" t="str">
        <f t="shared" si="745"/>
        <v/>
      </c>
      <c r="Y2049" s="19"/>
      <c r="Z2049" s="26" t="e">
        <f t="shared" si="758"/>
        <v>#DIV/0!</v>
      </c>
      <c r="AA2049" s="26">
        <f t="shared" si="760"/>
        <v>0</v>
      </c>
      <c r="AB2049" s="26" t="str">
        <f t="shared" si="744"/>
        <v/>
      </c>
      <c r="AC2049" s="27">
        <f t="shared" si="761"/>
        <v>0</v>
      </c>
      <c r="AD2049" s="19"/>
      <c r="AE2049" s="19" t="str">
        <f t="shared" si="743"/>
        <v/>
      </c>
      <c r="AF2049" s="66" t="e">
        <f t="shared" si="759"/>
        <v>#VALUE!</v>
      </c>
    </row>
    <row r="2050" spans="1:32">
      <c r="A2050" s="16" t="str">
        <f t="shared" si="746"/>
        <v/>
      </c>
      <c r="B2050" s="29"/>
      <c r="C2050" s="17"/>
      <c r="D2050" s="32"/>
      <c r="E2050" s="18"/>
      <c r="F2050" s="25">
        <f t="shared" si="747"/>
        <v>0</v>
      </c>
      <c r="G2050" s="25">
        <f t="shared" si="748"/>
        <v>1</v>
      </c>
      <c r="H2050" s="25">
        <f t="shared" si="749"/>
        <v>1900</v>
      </c>
      <c r="I2050" s="25">
        <f t="shared" si="750"/>
        <v>1900</v>
      </c>
      <c r="J2050" s="63">
        <f t="shared" si="751"/>
        <v>91</v>
      </c>
      <c r="K2050" s="25">
        <f t="shared" si="752"/>
        <v>0</v>
      </c>
      <c r="L2050" s="25">
        <f t="shared" si="753"/>
        <v>0</v>
      </c>
      <c r="M2050" s="25">
        <f t="shared" si="754"/>
        <v>114</v>
      </c>
      <c r="N2050" s="22">
        <f t="shared" si="755"/>
        <v>0</v>
      </c>
      <c r="O2050" s="22">
        <f t="shared" si="756"/>
        <v>0</v>
      </c>
      <c r="P2050" s="22">
        <f t="shared" si="739"/>
        <v>0</v>
      </c>
      <c r="Q2050" s="62"/>
      <c r="R2050" s="21">
        <f t="shared" si="740"/>
        <v>0</v>
      </c>
      <c r="S2050" s="21"/>
      <c r="T2050" s="56">
        <f t="shared" si="741"/>
        <v>0</v>
      </c>
      <c r="U2050" s="23" t="e">
        <f t="shared" si="742"/>
        <v>#DIV/0!</v>
      </c>
      <c r="V2050" s="23" t="str">
        <f t="shared" si="757"/>
        <v/>
      </c>
      <c r="W2050" s="24"/>
      <c r="X2050" s="55" t="str">
        <f t="shared" si="745"/>
        <v/>
      </c>
      <c r="Y2050" s="19"/>
      <c r="Z2050" s="26" t="e">
        <f t="shared" si="758"/>
        <v>#DIV/0!</v>
      </c>
      <c r="AA2050" s="26">
        <f t="shared" si="760"/>
        <v>0</v>
      </c>
      <c r="AB2050" s="26" t="str">
        <f t="shared" si="744"/>
        <v/>
      </c>
      <c r="AC2050" s="27">
        <f t="shared" si="761"/>
        <v>0</v>
      </c>
      <c r="AD2050" s="19"/>
      <c r="AE2050" s="19" t="str">
        <f t="shared" si="743"/>
        <v/>
      </c>
      <c r="AF2050" s="66" t="e">
        <f t="shared" si="759"/>
        <v>#VALUE!</v>
      </c>
    </row>
    <row r="2051" spans="1:32">
      <c r="A2051" s="16" t="str">
        <f t="shared" si="746"/>
        <v/>
      </c>
      <c r="B2051" s="29"/>
      <c r="C2051" s="17"/>
      <c r="D2051" s="32"/>
      <c r="E2051" s="18"/>
      <c r="F2051" s="25">
        <f t="shared" si="747"/>
        <v>0</v>
      </c>
      <c r="G2051" s="25">
        <f t="shared" si="748"/>
        <v>1</v>
      </c>
      <c r="H2051" s="25">
        <f t="shared" si="749"/>
        <v>1900</v>
      </c>
      <c r="I2051" s="25">
        <f t="shared" si="750"/>
        <v>1900</v>
      </c>
      <c r="J2051" s="63">
        <f t="shared" si="751"/>
        <v>91</v>
      </c>
      <c r="K2051" s="25">
        <f t="shared" si="752"/>
        <v>0</v>
      </c>
      <c r="L2051" s="25">
        <f t="shared" si="753"/>
        <v>0</v>
      </c>
      <c r="M2051" s="25">
        <f t="shared" si="754"/>
        <v>114</v>
      </c>
      <c r="N2051" s="22">
        <f t="shared" si="755"/>
        <v>0</v>
      </c>
      <c r="O2051" s="22">
        <f t="shared" si="756"/>
        <v>0</v>
      </c>
      <c r="P2051" s="22">
        <f t="shared" ref="P2051:P2114" si="762">+IF(O2051&lt;0,0,O2051)</f>
        <v>0</v>
      </c>
      <c r="Q2051" s="62"/>
      <c r="R2051" s="21">
        <f t="shared" ref="R2051:R2114" si="763">+IF(Q2051="",P2051,Q2051)</f>
        <v>0</v>
      </c>
      <c r="S2051" s="21"/>
      <c r="T2051" s="56">
        <f t="shared" ref="T2051:T2114" si="764">IF((5%*E2051)&gt;R2051,R2051,(E2051*5%))</f>
        <v>0</v>
      </c>
      <c r="U2051" s="23" t="e">
        <f t="shared" ref="U2051:U2114" si="765">IF(T2051="0","No Further Usefule Life",((E2051-T2051)/(E2051*D2051)))</f>
        <v>#DIV/0!</v>
      </c>
      <c r="V2051" s="23" t="str">
        <f t="shared" si="757"/>
        <v/>
      </c>
      <c r="W2051" s="24"/>
      <c r="X2051" s="55" t="str">
        <f t="shared" si="745"/>
        <v/>
      </c>
      <c r="Y2051" s="19"/>
      <c r="Z2051" s="26" t="e">
        <f t="shared" si="758"/>
        <v>#DIV/0!</v>
      </c>
      <c r="AA2051" s="26">
        <f t="shared" si="760"/>
        <v>0</v>
      </c>
      <c r="AB2051" s="26" t="str">
        <f t="shared" si="744"/>
        <v/>
      </c>
      <c r="AC2051" s="27">
        <f t="shared" si="761"/>
        <v>0</v>
      </c>
      <c r="AD2051" s="19"/>
      <c r="AE2051" s="19" t="str">
        <f t="shared" ref="AE2051:AE2114" si="766">IF(W2051="","",IF(W2051&gt;V2051,"Charge from Profit &amp; Loss Account","Charge from Retained Earning"))</f>
        <v/>
      </c>
      <c r="AF2051" s="66" t="e">
        <f t="shared" si="759"/>
        <v>#VALUE!</v>
      </c>
    </row>
    <row r="2052" spans="1:32">
      <c r="A2052" s="16" t="str">
        <f t="shared" si="746"/>
        <v/>
      </c>
      <c r="B2052" s="29"/>
      <c r="C2052" s="17"/>
      <c r="D2052" s="32"/>
      <c r="E2052" s="18"/>
      <c r="F2052" s="25">
        <f t="shared" si="747"/>
        <v>0</v>
      </c>
      <c r="G2052" s="25">
        <f t="shared" si="748"/>
        <v>1</v>
      </c>
      <c r="H2052" s="25">
        <f t="shared" si="749"/>
        <v>1900</v>
      </c>
      <c r="I2052" s="25">
        <f t="shared" si="750"/>
        <v>1900</v>
      </c>
      <c r="J2052" s="63">
        <f t="shared" si="751"/>
        <v>91</v>
      </c>
      <c r="K2052" s="25">
        <f t="shared" si="752"/>
        <v>0</v>
      </c>
      <c r="L2052" s="25">
        <f t="shared" si="753"/>
        <v>0</v>
      </c>
      <c r="M2052" s="25">
        <f t="shared" si="754"/>
        <v>114</v>
      </c>
      <c r="N2052" s="22">
        <f t="shared" si="755"/>
        <v>0</v>
      </c>
      <c r="O2052" s="22">
        <f t="shared" si="756"/>
        <v>0</v>
      </c>
      <c r="P2052" s="22">
        <f t="shared" si="762"/>
        <v>0</v>
      </c>
      <c r="Q2052" s="62"/>
      <c r="R2052" s="21">
        <f t="shared" si="763"/>
        <v>0</v>
      </c>
      <c r="S2052" s="21"/>
      <c r="T2052" s="56">
        <f t="shared" si="764"/>
        <v>0</v>
      </c>
      <c r="U2052" s="23" t="e">
        <f t="shared" si="765"/>
        <v>#DIV/0!</v>
      </c>
      <c r="V2052" s="23" t="str">
        <f t="shared" si="757"/>
        <v/>
      </c>
      <c r="W2052" s="24"/>
      <c r="X2052" s="55" t="str">
        <f t="shared" si="745"/>
        <v/>
      </c>
      <c r="Y2052" s="19"/>
      <c r="Z2052" s="26" t="e">
        <f t="shared" si="758"/>
        <v>#DIV/0!</v>
      </c>
      <c r="AA2052" s="26">
        <f t="shared" si="760"/>
        <v>0</v>
      </c>
      <c r="AB2052" s="26" t="str">
        <f t="shared" ref="AB2052:AB2115" si="767">IF(E2052="","",IF(X2052&lt;1,AF2052,(AC2052/E2052)))</f>
        <v/>
      </c>
      <c r="AC2052" s="27">
        <f t="shared" si="761"/>
        <v>0</v>
      </c>
      <c r="AD2052" s="19"/>
      <c r="AE2052" s="19" t="str">
        <f t="shared" si="766"/>
        <v/>
      </c>
      <c r="AF2052" s="66" t="e">
        <f t="shared" si="759"/>
        <v>#VALUE!</v>
      </c>
    </row>
    <row r="2053" spans="1:32">
      <c r="A2053" s="16" t="str">
        <f t="shared" si="746"/>
        <v/>
      </c>
      <c r="B2053" s="29"/>
      <c r="C2053" s="17"/>
      <c r="D2053" s="32"/>
      <c r="E2053" s="18"/>
      <c r="F2053" s="25">
        <f t="shared" si="747"/>
        <v>0</v>
      </c>
      <c r="G2053" s="25">
        <f t="shared" si="748"/>
        <v>1</v>
      </c>
      <c r="H2053" s="25">
        <f t="shared" si="749"/>
        <v>1900</v>
      </c>
      <c r="I2053" s="25">
        <f t="shared" si="750"/>
        <v>1900</v>
      </c>
      <c r="J2053" s="63">
        <f t="shared" si="751"/>
        <v>91</v>
      </c>
      <c r="K2053" s="25">
        <f t="shared" si="752"/>
        <v>0</v>
      </c>
      <c r="L2053" s="25">
        <f t="shared" si="753"/>
        <v>0</v>
      </c>
      <c r="M2053" s="25">
        <f t="shared" si="754"/>
        <v>114</v>
      </c>
      <c r="N2053" s="22">
        <f t="shared" si="755"/>
        <v>0</v>
      </c>
      <c r="O2053" s="22">
        <f t="shared" si="756"/>
        <v>0</v>
      </c>
      <c r="P2053" s="22">
        <f t="shared" si="762"/>
        <v>0</v>
      </c>
      <c r="Q2053" s="62"/>
      <c r="R2053" s="21">
        <f t="shared" si="763"/>
        <v>0</v>
      </c>
      <c r="S2053" s="21"/>
      <c r="T2053" s="56">
        <f t="shared" si="764"/>
        <v>0</v>
      </c>
      <c r="U2053" s="23" t="e">
        <f t="shared" si="765"/>
        <v>#DIV/0!</v>
      </c>
      <c r="V2053" s="23" t="str">
        <f t="shared" si="757"/>
        <v/>
      </c>
      <c r="W2053" s="24"/>
      <c r="X2053" s="55" t="str">
        <f t="shared" ref="X2053:X2116" si="768">IF(W2053="","",IF(V2053&gt;W2053,"0",W2053-V2053))</f>
        <v/>
      </c>
      <c r="Y2053" s="19"/>
      <c r="Z2053" s="26" t="e">
        <f t="shared" si="758"/>
        <v>#DIV/0!</v>
      </c>
      <c r="AA2053" s="26">
        <f t="shared" si="760"/>
        <v>0</v>
      </c>
      <c r="AB2053" s="26" t="str">
        <f t="shared" si="767"/>
        <v/>
      </c>
      <c r="AC2053" s="27">
        <f t="shared" si="761"/>
        <v>0</v>
      </c>
      <c r="AD2053" s="19"/>
      <c r="AE2053" s="19" t="str">
        <f t="shared" si="766"/>
        <v/>
      </c>
      <c r="AF2053" s="66" t="e">
        <f t="shared" si="759"/>
        <v>#VALUE!</v>
      </c>
    </row>
    <row r="2054" spans="1:32">
      <c r="A2054" s="16" t="str">
        <f t="shared" si="746"/>
        <v/>
      </c>
      <c r="B2054" s="29"/>
      <c r="C2054" s="17"/>
      <c r="D2054" s="32"/>
      <c r="E2054" s="18"/>
      <c r="F2054" s="25">
        <f t="shared" si="747"/>
        <v>0</v>
      </c>
      <c r="G2054" s="25">
        <f t="shared" si="748"/>
        <v>1</v>
      </c>
      <c r="H2054" s="25">
        <f t="shared" si="749"/>
        <v>1900</v>
      </c>
      <c r="I2054" s="25">
        <f t="shared" si="750"/>
        <v>1900</v>
      </c>
      <c r="J2054" s="63">
        <f t="shared" si="751"/>
        <v>91</v>
      </c>
      <c r="K2054" s="25">
        <f t="shared" si="752"/>
        <v>0</v>
      </c>
      <c r="L2054" s="25">
        <f t="shared" si="753"/>
        <v>0</v>
      </c>
      <c r="M2054" s="25">
        <f t="shared" si="754"/>
        <v>114</v>
      </c>
      <c r="N2054" s="22">
        <f t="shared" si="755"/>
        <v>0</v>
      </c>
      <c r="O2054" s="22">
        <f t="shared" si="756"/>
        <v>0</v>
      </c>
      <c r="P2054" s="22">
        <f t="shared" si="762"/>
        <v>0</v>
      </c>
      <c r="Q2054" s="62"/>
      <c r="R2054" s="21">
        <f t="shared" si="763"/>
        <v>0</v>
      </c>
      <c r="S2054" s="21"/>
      <c r="T2054" s="56">
        <f t="shared" si="764"/>
        <v>0</v>
      </c>
      <c r="U2054" s="23" t="e">
        <f t="shared" si="765"/>
        <v>#DIV/0!</v>
      </c>
      <c r="V2054" s="23" t="str">
        <f t="shared" si="757"/>
        <v/>
      </c>
      <c r="W2054" s="24"/>
      <c r="X2054" s="55" t="str">
        <f t="shared" si="768"/>
        <v/>
      </c>
      <c r="Y2054" s="19"/>
      <c r="Z2054" s="26" t="e">
        <f t="shared" si="758"/>
        <v>#DIV/0!</v>
      </c>
      <c r="AA2054" s="26">
        <f t="shared" si="760"/>
        <v>0</v>
      </c>
      <c r="AB2054" s="26" t="str">
        <f t="shared" si="767"/>
        <v/>
      </c>
      <c r="AC2054" s="27">
        <f t="shared" si="761"/>
        <v>0</v>
      </c>
      <c r="AD2054" s="19"/>
      <c r="AE2054" s="19" t="str">
        <f t="shared" si="766"/>
        <v/>
      </c>
      <c r="AF2054" s="66" t="e">
        <f t="shared" si="759"/>
        <v>#VALUE!</v>
      </c>
    </row>
    <row r="2055" spans="1:32">
      <c r="A2055" s="16" t="str">
        <f t="shared" si="746"/>
        <v/>
      </c>
      <c r="B2055" s="29"/>
      <c r="C2055" s="17"/>
      <c r="D2055" s="32"/>
      <c r="E2055" s="18"/>
      <c r="F2055" s="25">
        <f t="shared" si="747"/>
        <v>0</v>
      </c>
      <c r="G2055" s="25">
        <f t="shared" si="748"/>
        <v>1</v>
      </c>
      <c r="H2055" s="25">
        <f t="shared" si="749"/>
        <v>1900</v>
      </c>
      <c r="I2055" s="25">
        <f t="shared" si="750"/>
        <v>1900</v>
      </c>
      <c r="J2055" s="63">
        <f t="shared" si="751"/>
        <v>91</v>
      </c>
      <c r="K2055" s="25">
        <f t="shared" si="752"/>
        <v>0</v>
      </c>
      <c r="L2055" s="25">
        <f t="shared" si="753"/>
        <v>0</v>
      </c>
      <c r="M2055" s="25">
        <f t="shared" si="754"/>
        <v>114</v>
      </c>
      <c r="N2055" s="22">
        <f t="shared" si="755"/>
        <v>0</v>
      </c>
      <c r="O2055" s="22">
        <f t="shared" si="756"/>
        <v>0</v>
      </c>
      <c r="P2055" s="22">
        <f t="shared" si="762"/>
        <v>0</v>
      </c>
      <c r="Q2055" s="62"/>
      <c r="R2055" s="21">
        <f t="shared" si="763"/>
        <v>0</v>
      </c>
      <c r="S2055" s="21"/>
      <c r="T2055" s="56">
        <f t="shared" si="764"/>
        <v>0</v>
      </c>
      <c r="U2055" s="23" t="e">
        <f t="shared" si="765"/>
        <v>#DIV/0!</v>
      </c>
      <c r="V2055" s="23" t="str">
        <f t="shared" si="757"/>
        <v/>
      </c>
      <c r="W2055" s="24"/>
      <c r="X2055" s="55" t="str">
        <f t="shared" si="768"/>
        <v/>
      </c>
      <c r="Y2055" s="19"/>
      <c r="Z2055" s="26" t="e">
        <f t="shared" si="758"/>
        <v>#DIV/0!</v>
      </c>
      <c r="AA2055" s="26">
        <f t="shared" si="760"/>
        <v>0</v>
      </c>
      <c r="AB2055" s="26" t="str">
        <f t="shared" si="767"/>
        <v/>
      </c>
      <c r="AC2055" s="27">
        <f t="shared" si="761"/>
        <v>0</v>
      </c>
      <c r="AD2055" s="19"/>
      <c r="AE2055" s="19" t="str">
        <f t="shared" si="766"/>
        <v/>
      </c>
      <c r="AF2055" s="66" t="e">
        <f t="shared" si="759"/>
        <v>#VALUE!</v>
      </c>
    </row>
    <row r="2056" spans="1:32">
      <c r="A2056" s="16" t="str">
        <f t="shared" si="746"/>
        <v/>
      </c>
      <c r="B2056" s="29"/>
      <c r="C2056" s="17"/>
      <c r="D2056" s="32"/>
      <c r="E2056" s="18"/>
      <c r="F2056" s="25">
        <f t="shared" si="747"/>
        <v>0</v>
      </c>
      <c r="G2056" s="25">
        <f t="shared" si="748"/>
        <v>1</v>
      </c>
      <c r="H2056" s="25">
        <f t="shared" si="749"/>
        <v>1900</v>
      </c>
      <c r="I2056" s="25">
        <f t="shared" si="750"/>
        <v>1900</v>
      </c>
      <c r="J2056" s="63">
        <f t="shared" si="751"/>
        <v>91</v>
      </c>
      <c r="K2056" s="25">
        <f t="shared" si="752"/>
        <v>0</v>
      </c>
      <c r="L2056" s="25">
        <f t="shared" si="753"/>
        <v>0</v>
      </c>
      <c r="M2056" s="25">
        <f t="shared" si="754"/>
        <v>114</v>
      </c>
      <c r="N2056" s="22">
        <f t="shared" si="755"/>
        <v>0</v>
      </c>
      <c r="O2056" s="22">
        <f t="shared" si="756"/>
        <v>0</v>
      </c>
      <c r="P2056" s="22">
        <f t="shared" si="762"/>
        <v>0</v>
      </c>
      <c r="Q2056" s="62"/>
      <c r="R2056" s="21">
        <f t="shared" si="763"/>
        <v>0</v>
      </c>
      <c r="S2056" s="21"/>
      <c r="T2056" s="56">
        <f t="shared" si="764"/>
        <v>0</v>
      </c>
      <c r="U2056" s="23" t="e">
        <f t="shared" si="765"/>
        <v>#DIV/0!</v>
      </c>
      <c r="V2056" s="23" t="str">
        <f t="shared" si="757"/>
        <v/>
      </c>
      <c r="W2056" s="24"/>
      <c r="X2056" s="55" t="str">
        <f t="shared" si="768"/>
        <v/>
      </c>
      <c r="Y2056" s="19"/>
      <c r="Z2056" s="26" t="e">
        <f t="shared" si="758"/>
        <v>#DIV/0!</v>
      </c>
      <c r="AA2056" s="26">
        <f t="shared" si="760"/>
        <v>0</v>
      </c>
      <c r="AB2056" s="26" t="str">
        <f t="shared" si="767"/>
        <v/>
      </c>
      <c r="AC2056" s="27">
        <f t="shared" si="761"/>
        <v>0</v>
      </c>
      <c r="AD2056" s="19"/>
      <c r="AE2056" s="19" t="str">
        <f t="shared" si="766"/>
        <v/>
      </c>
      <c r="AF2056" s="66" t="e">
        <f t="shared" si="759"/>
        <v>#VALUE!</v>
      </c>
    </row>
    <row r="2057" spans="1:32">
      <c r="A2057" s="16" t="str">
        <f t="shared" ref="A2057:A2120" si="769">IF(B2057="","",A2056+1)</f>
        <v/>
      </c>
      <c r="B2057" s="29"/>
      <c r="C2057" s="17"/>
      <c r="D2057" s="32"/>
      <c r="E2057" s="18"/>
      <c r="F2057" s="25">
        <f t="shared" ref="F2057:F2120" si="770">DAY(B2057)</f>
        <v>0</v>
      </c>
      <c r="G2057" s="25">
        <f t="shared" ref="G2057:G2120" si="771">MONTH(B2057)</f>
        <v>1</v>
      </c>
      <c r="H2057" s="25">
        <f t="shared" ref="H2057:H2120" si="772">YEAR(B2057)</f>
        <v>1900</v>
      </c>
      <c r="I2057" s="25">
        <f t="shared" ref="I2057:I2120" si="773">IF(G2057&gt;3,H2057+1,H2057)</f>
        <v>1900</v>
      </c>
      <c r="J2057" s="63">
        <f t="shared" ref="J2057:J2120" si="774">DATE(I2057,3,31)</f>
        <v>91</v>
      </c>
      <c r="K2057" s="25">
        <f t="shared" ref="K2057:K2120" si="775">E2057*D2057*((J2057-B2057)+1)/365</f>
        <v>0</v>
      </c>
      <c r="L2057" s="25">
        <f t="shared" ref="L2057:L2120" si="776">E2057-K2057</f>
        <v>0</v>
      </c>
      <c r="M2057" s="25">
        <f t="shared" ref="M2057:M2120" si="777">2014-I2057</f>
        <v>114</v>
      </c>
      <c r="N2057" s="22">
        <f t="shared" ref="N2057:N2120" si="778">(K2057/((J2057-B2057)+1)*365)*M2057</f>
        <v>0</v>
      </c>
      <c r="O2057" s="22">
        <f t="shared" ref="O2057:O2120" si="779">L2057-N2057</f>
        <v>0</v>
      </c>
      <c r="P2057" s="22">
        <f t="shared" si="762"/>
        <v>0</v>
      </c>
      <c r="Q2057" s="62"/>
      <c r="R2057" s="21">
        <f t="shared" si="763"/>
        <v>0</v>
      </c>
      <c r="S2057" s="21"/>
      <c r="T2057" s="56">
        <f t="shared" si="764"/>
        <v>0</v>
      </c>
      <c r="U2057" s="23" t="e">
        <f t="shared" si="765"/>
        <v>#DIV/0!</v>
      </c>
      <c r="V2057" s="23" t="str">
        <f t="shared" ref="V2057:V2120" si="780">IF(B2057="","",(DATE(2014,3,31)-B2057)/365)</f>
        <v/>
      </c>
      <c r="W2057" s="24"/>
      <c r="X2057" s="55" t="str">
        <f t="shared" si="768"/>
        <v/>
      </c>
      <c r="Y2057" s="19"/>
      <c r="Z2057" s="26" t="e">
        <f t="shared" ref="Z2057:Z2120" si="781">1-((T2057/R2057)^(1/X2057))</f>
        <v>#DIV/0!</v>
      </c>
      <c r="AA2057" s="26">
        <f t="shared" si="760"/>
        <v>0</v>
      </c>
      <c r="AB2057" s="26" t="str">
        <f t="shared" si="767"/>
        <v/>
      </c>
      <c r="AC2057" s="27">
        <f t="shared" si="761"/>
        <v>0</v>
      </c>
      <c r="AD2057" s="19"/>
      <c r="AE2057" s="19" t="str">
        <f t="shared" si="766"/>
        <v/>
      </c>
      <c r="AF2057" s="66" t="e">
        <f t="shared" si="759"/>
        <v>#VALUE!</v>
      </c>
    </row>
    <row r="2058" spans="1:32">
      <c r="A2058" s="16" t="str">
        <f t="shared" si="769"/>
        <v/>
      </c>
      <c r="B2058" s="29"/>
      <c r="C2058" s="17"/>
      <c r="D2058" s="32"/>
      <c r="E2058" s="18"/>
      <c r="F2058" s="25">
        <f t="shared" si="770"/>
        <v>0</v>
      </c>
      <c r="G2058" s="25">
        <f t="shared" si="771"/>
        <v>1</v>
      </c>
      <c r="H2058" s="25">
        <f t="shared" si="772"/>
        <v>1900</v>
      </c>
      <c r="I2058" s="25">
        <f t="shared" si="773"/>
        <v>1900</v>
      </c>
      <c r="J2058" s="63">
        <f t="shared" si="774"/>
        <v>91</v>
      </c>
      <c r="K2058" s="25">
        <f t="shared" si="775"/>
        <v>0</v>
      </c>
      <c r="L2058" s="25">
        <f t="shared" si="776"/>
        <v>0</v>
      </c>
      <c r="M2058" s="25">
        <f t="shared" si="777"/>
        <v>114</v>
      </c>
      <c r="N2058" s="22">
        <f t="shared" si="778"/>
        <v>0</v>
      </c>
      <c r="O2058" s="22">
        <f t="shared" si="779"/>
        <v>0</v>
      </c>
      <c r="P2058" s="22">
        <f t="shared" si="762"/>
        <v>0</v>
      </c>
      <c r="Q2058" s="62"/>
      <c r="R2058" s="21">
        <f t="shared" si="763"/>
        <v>0</v>
      </c>
      <c r="S2058" s="21"/>
      <c r="T2058" s="56">
        <f t="shared" si="764"/>
        <v>0</v>
      </c>
      <c r="U2058" s="23" t="e">
        <f t="shared" si="765"/>
        <v>#DIV/0!</v>
      </c>
      <c r="V2058" s="23" t="str">
        <f t="shared" si="780"/>
        <v/>
      </c>
      <c r="W2058" s="24"/>
      <c r="X2058" s="55" t="str">
        <f t="shared" si="768"/>
        <v/>
      </c>
      <c r="Y2058" s="19"/>
      <c r="Z2058" s="26" t="e">
        <f t="shared" si="781"/>
        <v>#DIV/0!</v>
      </c>
      <c r="AA2058" s="26">
        <f t="shared" si="760"/>
        <v>0</v>
      </c>
      <c r="AB2058" s="26" t="str">
        <f t="shared" si="767"/>
        <v/>
      </c>
      <c r="AC2058" s="27">
        <f t="shared" si="761"/>
        <v>0</v>
      </c>
      <c r="AD2058" s="19"/>
      <c r="AE2058" s="19" t="str">
        <f t="shared" si="766"/>
        <v/>
      </c>
      <c r="AF2058" s="66" t="e">
        <f t="shared" si="759"/>
        <v>#VALUE!</v>
      </c>
    </row>
    <row r="2059" spans="1:32">
      <c r="A2059" s="16" t="str">
        <f t="shared" si="769"/>
        <v/>
      </c>
      <c r="B2059" s="29"/>
      <c r="C2059" s="17"/>
      <c r="D2059" s="32"/>
      <c r="E2059" s="18"/>
      <c r="F2059" s="25">
        <f t="shared" si="770"/>
        <v>0</v>
      </c>
      <c r="G2059" s="25">
        <f t="shared" si="771"/>
        <v>1</v>
      </c>
      <c r="H2059" s="25">
        <f t="shared" si="772"/>
        <v>1900</v>
      </c>
      <c r="I2059" s="25">
        <f t="shared" si="773"/>
        <v>1900</v>
      </c>
      <c r="J2059" s="63">
        <f t="shared" si="774"/>
        <v>91</v>
      </c>
      <c r="K2059" s="25">
        <f t="shared" si="775"/>
        <v>0</v>
      </c>
      <c r="L2059" s="25">
        <f t="shared" si="776"/>
        <v>0</v>
      </c>
      <c r="M2059" s="25">
        <f t="shared" si="777"/>
        <v>114</v>
      </c>
      <c r="N2059" s="22">
        <f t="shared" si="778"/>
        <v>0</v>
      </c>
      <c r="O2059" s="22">
        <f t="shared" si="779"/>
        <v>0</v>
      </c>
      <c r="P2059" s="22">
        <f t="shared" si="762"/>
        <v>0</v>
      </c>
      <c r="Q2059" s="62"/>
      <c r="R2059" s="21">
        <f t="shared" si="763"/>
        <v>0</v>
      </c>
      <c r="S2059" s="21"/>
      <c r="T2059" s="56">
        <f t="shared" si="764"/>
        <v>0</v>
      </c>
      <c r="U2059" s="23" t="e">
        <f t="shared" si="765"/>
        <v>#DIV/0!</v>
      </c>
      <c r="V2059" s="23" t="str">
        <f t="shared" si="780"/>
        <v/>
      </c>
      <c r="W2059" s="24"/>
      <c r="X2059" s="55" t="str">
        <f t="shared" si="768"/>
        <v/>
      </c>
      <c r="Y2059" s="19"/>
      <c r="Z2059" s="26" t="e">
        <f t="shared" si="781"/>
        <v>#DIV/0!</v>
      </c>
      <c r="AA2059" s="26">
        <f t="shared" si="760"/>
        <v>0</v>
      </c>
      <c r="AB2059" s="26" t="str">
        <f t="shared" si="767"/>
        <v/>
      </c>
      <c r="AC2059" s="27">
        <f t="shared" si="761"/>
        <v>0</v>
      </c>
      <c r="AD2059" s="19"/>
      <c r="AE2059" s="19" t="str">
        <f t="shared" si="766"/>
        <v/>
      </c>
      <c r="AF2059" s="66" t="e">
        <f t="shared" si="759"/>
        <v>#VALUE!</v>
      </c>
    </row>
    <row r="2060" spans="1:32">
      <c r="A2060" s="16" t="str">
        <f t="shared" si="769"/>
        <v/>
      </c>
      <c r="B2060" s="29"/>
      <c r="C2060" s="17"/>
      <c r="D2060" s="32"/>
      <c r="E2060" s="18"/>
      <c r="F2060" s="25">
        <f t="shared" si="770"/>
        <v>0</v>
      </c>
      <c r="G2060" s="25">
        <f t="shared" si="771"/>
        <v>1</v>
      </c>
      <c r="H2060" s="25">
        <f t="shared" si="772"/>
        <v>1900</v>
      </c>
      <c r="I2060" s="25">
        <f t="shared" si="773"/>
        <v>1900</v>
      </c>
      <c r="J2060" s="63">
        <f t="shared" si="774"/>
        <v>91</v>
      </c>
      <c r="K2060" s="25">
        <f t="shared" si="775"/>
        <v>0</v>
      </c>
      <c r="L2060" s="25">
        <f t="shared" si="776"/>
        <v>0</v>
      </c>
      <c r="M2060" s="25">
        <f t="shared" si="777"/>
        <v>114</v>
      </c>
      <c r="N2060" s="22">
        <f t="shared" si="778"/>
        <v>0</v>
      </c>
      <c r="O2060" s="22">
        <f t="shared" si="779"/>
        <v>0</v>
      </c>
      <c r="P2060" s="22">
        <f t="shared" si="762"/>
        <v>0</v>
      </c>
      <c r="Q2060" s="62"/>
      <c r="R2060" s="21">
        <f t="shared" si="763"/>
        <v>0</v>
      </c>
      <c r="S2060" s="21"/>
      <c r="T2060" s="56">
        <f t="shared" si="764"/>
        <v>0</v>
      </c>
      <c r="U2060" s="23" t="e">
        <f t="shared" si="765"/>
        <v>#DIV/0!</v>
      </c>
      <c r="V2060" s="23" t="str">
        <f t="shared" si="780"/>
        <v/>
      </c>
      <c r="W2060" s="24"/>
      <c r="X2060" s="55" t="str">
        <f t="shared" si="768"/>
        <v/>
      </c>
      <c r="Y2060" s="19"/>
      <c r="Z2060" s="26" t="e">
        <f t="shared" si="781"/>
        <v>#DIV/0!</v>
      </c>
      <c r="AA2060" s="26">
        <f t="shared" si="760"/>
        <v>0</v>
      </c>
      <c r="AB2060" s="26" t="str">
        <f t="shared" si="767"/>
        <v/>
      </c>
      <c r="AC2060" s="27">
        <f t="shared" si="761"/>
        <v>0</v>
      </c>
      <c r="AD2060" s="19"/>
      <c r="AE2060" s="19" t="str">
        <f t="shared" si="766"/>
        <v/>
      </c>
      <c r="AF2060" s="66" t="e">
        <f t="shared" si="759"/>
        <v>#VALUE!</v>
      </c>
    </row>
    <row r="2061" spans="1:32">
      <c r="A2061" s="16" t="str">
        <f t="shared" si="769"/>
        <v/>
      </c>
      <c r="B2061" s="29"/>
      <c r="C2061" s="17"/>
      <c r="D2061" s="32"/>
      <c r="E2061" s="18"/>
      <c r="F2061" s="25">
        <f t="shared" si="770"/>
        <v>0</v>
      </c>
      <c r="G2061" s="25">
        <f t="shared" si="771"/>
        <v>1</v>
      </c>
      <c r="H2061" s="25">
        <f t="shared" si="772"/>
        <v>1900</v>
      </c>
      <c r="I2061" s="25">
        <f t="shared" si="773"/>
        <v>1900</v>
      </c>
      <c r="J2061" s="63">
        <f t="shared" si="774"/>
        <v>91</v>
      </c>
      <c r="K2061" s="25">
        <f t="shared" si="775"/>
        <v>0</v>
      </c>
      <c r="L2061" s="25">
        <f t="shared" si="776"/>
        <v>0</v>
      </c>
      <c r="M2061" s="25">
        <f t="shared" si="777"/>
        <v>114</v>
      </c>
      <c r="N2061" s="22">
        <f t="shared" si="778"/>
        <v>0</v>
      </c>
      <c r="O2061" s="22">
        <f t="shared" si="779"/>
        <v>0</v>
      </c>
      <c r="P2061" s="22">
        <f t="shared" si="762"/>
        <v>0</v>
      </c>
      <c r="Q2061" s="62"/>
      <c r="R2061" s="21">
        <f t="shared" si="763"/>
        <v>0</v>
      </c>
      <c r="S2061" s="21"/>
      <c r="T2061" s="56">
        <f t="shared" si="764"/>
        <v>0</v>
      </c>
      <c r="U2061" s="23" t="e">
        <f t="shared" si="765"/>
        <v>#DIV/0!</v>
      </c>
      <c r="V2061" s="23" t="str">
        <f t="shared" si="780"/>
        <v/>
      </c>
      <c r="W2061" s="24"/>
      <c r="X2061" s="55" t="str">
        <f t="shared" si="768"/>
        <v/>
      </c>
      <c r="Y2061" s="19"/>
      <c r="Z2061" s="26" t="e">
        <f t="shared" si="781"/>
        <v>#DIV/0!</v>
      </c>
      <c r="AA2061" s="26">
        <f t="shared" si="760"/>
        <v>0</v>
      </c>
      <c r="AB2061" s="26" t="str">
        <f t="shared" si="767"/>
        <v/>
      </c>
      <c r="AC2061" s="27">
        <f t="shared" si="761"/>
        <v>0</v>
      </c>
      <c r="AD2061" s="19"/>
      <c r="AE2061" s="19" t="str">
        <f t="shared" si="766"/>
        <v/>
      </c>
      <c r="AF2061" s="66" t="e">
        <f t="shared" si="759"/>
        <v>#VALUE!</v>
      </c>
    </row>
    <row r="2062" spans="1:32">
      <c r="A2062" s="16" t="str">
        <f t="shared" si="769"/>
        <v/>
      </c>
      <c r="B2062" s="29"/>
      <c r="C2062" s="17"/>
      <c r="D2062" s="32"/>
      <c r="E2062" s="18"/>
      <c r="F2062" s="25">
        <f t="shared" si="770"/>
        <v>0</v>
      </c>
      <c r="G2062" s="25">
        <f t="shared" si="771"/>
        <v>1</v>
      </c>
      <c r="H2062" s="25">
        <f t="shared" si="772"/>
        <v>1900</v>
      </c>
      <c r="I2062" s="25">
        <f t="shared" si="773"/>
        <v>1900</v>
      </c>
      <c r="J2062" s="63">
        <f t="shared" si="774"/>
        <v>91</v>
      </c>
      <c r="K2062" s="25">
        <f t="shared" si="775"/>
        <v>0</v>
      </c>
      <c r="L2062" s="25">
        <f t="shared" si="776"/>
        <v>0</v>
      </c>
      <c r="M2062" s="25">
        <f t="shared" si="777"/>
        <v>114</v>
      </c>
      <c r="N2062" s="22">
        <f t="shared" si="778"/>
        <v>0</v>
      </c>
      <c r="O2062" s="22">
        <f t="shared" si="779"/>
        <v>0</v>
      </c>
      <c r="P2062" s="22">
        <f t="shared" si="762"/>
        <v>0</v>
      </c>
      <c r="Q2062" s="62"/>
      <c r="R2062" s="21">
        <f t="shared" si="763"/>
        <v>0</v>
      </c>
      <c r="S2062" s="21"/>
      <c r="T2062" s="56">
        <f t="shared" si="764"/>
        <v>0</v>
      </c>
      <c r="U2062" s="23" t="e">
        <f t="shared" si="765"/>
        <v>#DIV/0!</v>
      </c>
      <c r="V2062" s="23" t="str">
        <f t="shared" si="780"/>
        <v/>
      </c>
      <c r="W2062" s="24"/>
      <c r="X2062" s="55" t="str">
        <f t="shared" si="768"/>
        <v/>
      </c>
      <c r="Y2062" s="19"/>
      <c r="Z2062" s="26" t="e">
        <f t="shared" si="781"/>
        <v>#DIV/0!</v>
      </c>
      <c r="AA2062" s="26">
        <f t="shared" si="760"/>
        <v>0</v>
      </c>
      <c r="AB2062" s="26" t="str">
        <f t="shared" si="767"/>
        <v/>
      </c>
      <c r="AC2062" s="27">
        <f t="shared" si="761"/>
        <v>0</v>
      </c>
      <c r="AD2062" s="19"/>
      <c r="AE2062" s="19" t="str">
        <f t="shared" si="766"/>
        <v/>
      </c>
      <c r="AF2062" s="66" t="e">
        <f t="shared" si="759"/>
        <v>#VALUE!</v>
      </c>
    </row>
    <row r="2063" spans="1:32">
      <c r="A2063" s="16" t="str">
        <f t="shared" si="769"/>
        <v/>
      </c>
      <c r="B2063" s="29"/>
      <c r="C2063" s="17"/>
      <c r="D2063" s="32"/>
      <c r="E2063" s="18"/>
      <c r="F2063" s="25">
        <f t="shared" si="770"/>
        <v>0</v>
      </c>
      <c r="G2063" s="25">
        <f t="shared" si="771"/>
        <v>1</v>
      </c>
      <c r="H2063" s="25">
        <f t="shared" si="772"/>
        <v>1900</v>
      </c>
      <c r="I2063" s="25">
        <f t="shared" si="773"/>
        <v>1900</v>
      </c>
      <c r="J2063" s="63">
        <f t="shared" si="774"/>
        <v>91</v>
      </c>
      <c r="K2063" s="25">
        <f t="shared" si="775"/>
        <v>0</v>
      </c>
      <c r="L2063" s="25">
        <f t="shared" si="776"/>
        <v>0</v>
      </c>
      <c r="M2063" s="25">
        <f t="shared" si="777"/>
        <v>114</v>
      </c>
      <c r="N2063" s="22">
        <f t="shared" si="778"/>
        <v>0</v>
      </c>
      <c r="O2063" s="22">
        <f t="shared" si="779"/>
        <v>0</v>
      </c>
      <c r="P2063" s="22">
        <f t="shared" si="762"/>
        <v>0</v>
      </c>
      <c r="Q2063" s="62"/>
      <c r="R2063" s="21">
        <f t="shared" si="763"/>
        <v>0</v>
      </c>
      <c r="S2063" s="21"/>
      <c r="T2063" s="56">
        <f t="shared" si="764"/>
        <v>0</v>
      </c>
      <c r="U2063" s="23" t="e">
        <f t="shared" si="765"/>
        <v>#DIV/0!</v>
      </c>
      <c r="V2063" s="23" t="str">
        <f t="shared" si="780"/>
        <v/>
      </c>
      <c r="W2063" s="24"/>
      <c r="X2063" s="55" t="str">
        <f t="shared" si="768"/>
        <v/>
      </c>
      <c r="Y2063" s="19"/>
      <c r="Z2063" s="26" t="e">
        <f t="shared" si="781"/>
        <v>#DIV/0!</v>
      </c>
      <c r="AA2063" s="26">
        <f t="shared" si="760"/>
        <v>0</v>
      </c>
      <c r="AB2063" s="26" t="str">
        <f t="shared" si="767"/>
        <v/>
      </c>
      <c r="AC2063" s="27">
        <f t="shared" si="761"/>
        <v>0</v>
      </c>
      <c r="AD2063" s="19"/>
      <c r="AE2063" s="19" t="str">
        <f t="shared" si="766"/>
        <v/>
      </c>
      <c r="AF2063" s="66" t="e">
        <f t="shared" si="759"/>
        <v>#VALUE!</v>
      </c>
    </row>
    <row r="2064" spans="1:32">
      <c r="A2064" s="16" t="str">
        <f t="shared" si="769"/>
        <v/>
      </c>
      <c r="B2064" s="29"/>
      <c r="C2064" s="17"/>
      <c r="D2064" s="32"/>
      <c r="E2064" s="18"/>
      <c r="F2064" s="25">
        <f t="shared" si="770"/>
        <v>0</v>
      </c>
      <c r="G2064" s="25">
        <f t="shared" si="771"/>
        <v>1</v>
      </c>
      <c r="H2064" s="25">
        <f t="shared" si="772"/>
        <v>1900</v>
      </c>
      <c r="I2064" s="25">
        <f t="shared" si="773"/>
        <v>1900</v>
      </c>
      <c r="J2064" s="63">
        <f t="shared" si="774"/>
        <v>91</v>
      </c>
      <c r="K2064" s="25">
        <f t="shared" si="775"/>
        <v>0</v>
      </c>
      <c r="L2064" s="25">
        <f t="shared" si="776"/>
        <v>0</v>
      </c>
      <c r="M2064" s="25">
        <f t="shared" si="777"/>
        <v>114</v>
      </c>
      <c r="N2064" s="22">
        <f t="shared" si="778"/>
        <v>0</v>
      </c>
      <c r="O2064" s="22">
        <f t="shared" si="779"/>
        <v>0</v>
      </c>
      <c r="P2064" s="22">
        <f t="shared" si="762"/>
        <v>0</v>
      </c>
      <c r="Q2064" s="62"/>
      <c r="R2064" s="21">
        <f t="shared" si="763"/>
        <v>0</v>
      </c>
      <c r="S2064" s="21"/>
      <c r="T2064" s="56">
        <f t="shared" si="764"/>
        <v>0</v>
      </c>
      <c r="U2064" s="23" t="e">
        <f t="shared" si="765"/>
        <v>#DIV/0!</v>
      </c>
      <c r="V2064" s="23" t="str">
        <f t="shared" si="780"/>
        <v/>
      </c>
      <c r="W2064" s="24"/>
      <c r="X2064" s="55" t="str">
        <f t="shared" si="768"/>
        <v/>
      </c>
      <c r="Y2064" s="19"/>
      <c r="Z2064" s="26" t="e">
        <f t="shared" si="781"/>
        <v>#DIV/0!</v>
      </c>
      <c r="AA2064" s="26">
        <f t="shared" si="760"/>
        <v>0</v>
      </c>
      <c r="AB2064" s="26" t="str">
        <f t="shared" si="767"/>
        <v/>
      </c>
      <c r="AC2064" s="27">
        <f t="shared" si="761"/>
        <v>0</v>
      </c>
      <c r="AD2064" s="19"/>
      <c r="AE2064" s="19" t="str">
        <f t="shared" si="766"/>
        <v/>
      </c>
      <c r="AF2064" s="66" t="e">
        <f t="shared" si="759"/>
        <v>#VALUE!</v>
      </c>
    </row>
    <row r="2065" spans="1:32">
      <c r="A2065" s="16" t="str">
        <f t="shared" si="769"/>
        <v/>
      </c>
      <c r="B2065" s="29"/>
      <c r="C2065" s="17"/>
      <c r="D2065" s="32"/>
      <c r="E2065" s="18"/>
      <c r="F2065" s="25">
        <f t="shared" si="770"/>
        <v>0</v>
      </c>
      <c r="G2065" s="25">
        <f t="shared" si="771"/>
        <v>1</v>
      </c>
      <c r="H2065" s="25">
        <f t="shared" si="772"/>
        <v>1900</v>
      </c>
      <c r="I2065" s="25">
        <f t="shared" si="773"/>
        <v>1900</v>
      </c>
      <c r="J2065" s="63">
        <f t="shared" si="774"/>
        <v>91</v>
      </c>
      <c r="K2065" s="25">
        <f t="shared" si="775"/>
        <v>0</v>
      </c>
      <c r="L2065" s="25">
        <f t="shared" si="776"/>
        <v>0</v>
      </c>
      <c r="M2065" s="25">
        <f t="shared" si="777"/>
        <v>114</v>
      </c>
      <c r="N2065" s="22">
        <f t="shared" si="778"/>
        <v>0</v>
      </c>
      <c r="O2065" s="22">
        <f t="shared" si="779"/>
        <v>0</v>
      </c>
      <c r="P2065" s="22">
        <f t="shared" si="762"/>
        <v>0</v>
      </c>
      <c r="Q2065" s="62"/>
      <c r="R2065" s="21">
        <f t="shared" si="763"/>
        <v>0</v>
      </c>
      <c r="S2065" s="21"/>
      <c r="T2065" s="56">
        <f t="shared" si="764"/>
        <v>0</v>
      </c>
      <c r="U2065" s="23" t="e">
        <f t="shared" si="765"/>
        <v>#DIV/0!</v>
      </c>
      <c r="V2065" s="23" t="str">
        <f t="shared" si="780"/>
        <v/>
      </c>
      <c r="W2065" s="24"/>
      <c r="X2065" s="55" t="str">
        <f t="shared" si="768"/>
        <v/>
      </c>
      <c r="Y2065" s="19"/>
      <c r="Z2065" s="26" t="e">
        <f t="shared" si="781"/>
        <v>#DIV/0!</v>
      </c>
      <c r="AA2065" s="26">
        <f t="shared" si="760"/>
        <v>0</v>
      </c>
      <c r="AB2065" s="26" t="str">
        <f t="shared" si="767"/>
        <v/>
      </c>
      <c r="AC2065" s="27">
        <f t="shared" si="761"/>
        <v>0</v>
      </c>
      <c r="AD2065" s="19"/>
      <c r="AE2065" s="19" t="str">
        <f t="shared" si="766"/>
        <v/>
      </c>
      <c r="AF2065" s="66" t="e">
        <f t="shared" si="759"/>
        <v>#VALUE!</v>
      </c>
    </row>
    <row r="2066" spans="1:32">
      <c r="A2066" s="16" t="str">
        <f t="shared" si="769"/>
        <v/>
      </c>
      <c r="B2066" s="29"/>
      <c r="C2066" s="17"/>
      <c r="D2066" s="32"/>
      <c r="E2066" s="18"/>
      <c r="F2066" s="25">
        <f t="shared" si="770"/>
        <v>0</v>
      </c>
      <c r="G2066" s="25">
        <f t="shared" si="771"/>
        <v>1</v>
      </c>
      <c r="H2066" s="25">
        <f t="shared" si="772"/>
        <v>1900</v>
      </c>
      <c r="I2066" s="25">
        <f t="shared" si="773"/>
        <v>1900</v>
      </c>
      <c r="J2066" s="63">
        <f t="shared" si="774"/>
        <v>91</v>
      </c>
      <c r="K2066" s="25">
        <f t="shared" si="775"/>
        <v>0</v>
      </c>
      <c r="L2066" s="25">
        <f t="shared" si="776"/>
        <v>0</v>
      </c>
      <c r="M2066" s="25">
        <f t="shared" si="777"/>
        <v>114</v>
      </c>
      <c r="N2066" s="22">
        <f t="shared" si="778"/>
        <v>0</v>
      </c>
      <c r="O2066" s="22">
        <f t="shared" si="779"/>
        <v>0</v>
      </c>
      <c r="P2066" s="22">
        <f t="shared" si="762"/>
        <v>0</v>
      </c>
      <c r="Q2066" s="62"/>
      <c r="R2066" s="21">
        <f t="shared" si="763"/>
        <v>0</v>
      </c>
      <c r="S2066" s="21"/>
      <c r="T2066" s="56">
        <f t="shared" si="764"/>
        <v>0</v>
      </c>
      <c r="U2066" s="23" t="e">
        <f t="shared" si="765"/>
        <v>#DIV/0!</v>
      </c>
      <c r="V2066" s="23" t="str">
        <f t="shared" si="780"/>
        <v/>
      </c>
      <c r="W2066" s="24"/>
      <c r="X2066" s="55" t="str">
        <f t="shared" si="768"/>
        <v/>
      </c>
      <c r="Y2066" s="19"/>
      <c r="Z2066" s="26" t="e">
        <f t="shared" si="781"/>
        <v>#DIV/0!</v>
      </c>
      <c r="AA2066" s="26">
        <f t="shared" si="760"/>
        <v>0</v>
      </c>
      <c r="AB2066" s="26" t="str">
        <f t="shared" si="767"/>
        <v/>
      </c>
      <c r="AC2066" s="27">
        <f t="shared" si="761"/>
        <v>0</v>
      </c>
      <c r="AD2066" s="19"/>
      <c r="AE2066" s="19" t="str">
        <f t="shared" si="766"/>
        <v/>
      </c>
      <c r="AF2066" s="66" t="e">
        <f t="shared" si="759"/>
        <v>#VALUE!</v>
      </c>
    </row>
    <row r="2067" spans="1:32">
      <c r="A2067" s="16" t="str">
        <f t="shared" si="769"/>
        <v/>
      </c>
      <c r="B2067" s="29"/>
      <c r="C2067" s="17"/>
      <c r="D2067" s="32"/>
      <c r="E2067" s="18"/>
      <c r="F2067" s="25">
        <f t="shared" si="770"/>
        <v>0</v>
      </c>
      <c r="G2067" s="25">
        <f t="shared" si="771"/>
        <v>1</v>
      </c>
      <c r="H2067" s="25">
        <f t="shared" si="772"/>
        <v>1900</v>
      </c>
      <c r="I2067" s="25">
        <f t="shared" si="773"/>
        <v>1900</v>
      </c>
      <c r="J2067" s="63">
        <f t="shared" si="774"/>
        <v>91</v>
      </c>
      <c r="K2067" s="25">
        <f t="shared" si="775"/>
        <v>0</v>
      </c>
      <c r="L2067" s="25">
        <f t="shared" si="776"/>
        <v>0</v>
      </c>
      <c r="M2067" s="25">
        <f t="shared" si="777"/>
        <v>114</v>
      </c>
      <c r="N2067" s="22">
        <f t="shared" si="778"/>
        <v>0</v>
      </c>
      <c r="O2067" s="22">
        <f t="shared" si="779"/>
        <v>0</v>
      </c>
      <c r="P2067" s="22">
        <f t="shared" si="762"/>
        <v>0</v>
      </c>
      <c r="Q2067" s="62"/>
      <c r="R2067" s="21">
        <f t="shared" si="763"/>
        <v>0</v>
      </c>
      <c r="S2067" s="21"/>
      <c r="T2067" s="56">
        <f t="shared" si="764"/>
        <v>0</v>
      </c>
      <c r="U2067" s="23" t="e">
        <f t="shared" si="765"/>
        <v>#DIV/0!</v>
      </c>
      <c r="V2067" s="23" t="str">
        <f t="shared" si="780"/>
        <v/>
      </c>
      <c r="W2067" s="24"/>
      <c r="X2067" s="55" t="str">
        <f t="shared" si="768"/>
        <v/>
      </c>
      <c r="Y2067" s="19"/>
      <c r="Z2067" s="26" t="e">
        <f t="shared" si="781"/>
        <v>#DIV/0!</v>
      </c>
      <c r="AA2067" s="26">
        <f t="shared" si="760"/>
        <v>0</v>
      </c>
      <c r="AB2067" s="26" t="str">
        <f t="shared" si="767"/>
        <v/>
      </c>
      <c r="AC2067" s="27">
        <f t="shared" si="761"/>
        <v>0</v>
      </c>
      <c r="AD2067" s="19"/>
      <c r="AE2067" s="19" t="str">
        <f t="shared" si="766"/>
        <v/>
      </c>
      <c r="AF2067" s="66" t="e">
        <f t="shared" si="759"/>
        <v>#VALUE!</v>
      </c>
    </row>
    <row r="2068" spans="1:32">
      <c r="A2068" s="16" t="str">
        <f t="shared" si="769"/>
        <v/>
      </c>
      <c r="B2068" s="29"/>
      <c r="C2068" s="17"/>
      <c r="D2068" s="32"/>
      <c r="E2068" s="18"/>
      <c r="F2068" s="25">
        <f t="shared" si="770"/>
        <v>0</v>
      </c>
      <c r="G2068" s="25">
        <f t="shared" si="771"/>
        <v>1</v>
      </c>
      <c r="H2068" s="25">
        <f t="shared" si="772"/>
        <v>1900</v>
      </c>
      <c r="I2068" s="25">
        <f t="shared" si="773"/>
        <v>1900</v>
      </c>
      <c r="J2068" s="63">
        <f t="shared" si="774"/>
        <v>91</v>
      </c>
      <c r="K2068" s="25">
        <f t="shared" si="775"/>
        <v>0</v>
      </c>
      <c r="L2068" s="25">
        <f t="shared" si="776"/>
        <v>0</v>
      </c>
      <c r="M2068" s="25">
        <f t="shared" si="777"/>
        <v>114</v>
      </c>
      <c r="N2068" s="22">
        <f t="shared" si="778"/>
        <v>0</v>
      </c>
      <c r="O2068" s="22">
        <f t="shared" si="779"/>
        <v>0</v>
      </c>
      <c r="P2068" s="22">
        <f t="shared" si="762"/>
        <v>0</v>
      </c>
      <c r="Q2068" s="62"/>
      <c r="R2068" s="21">
        <f t="shared" si="763"/>
        <v>0</v>
      </c>
      <c r="S2068" s="21"/>
      <c r="T2068" s="56">
        <f t="shared" si="764"/>
        <v>0</v>
      </c>
      <c r="U2068" s="23" t="e">
        <f t="shared" si="765"/>
        <v>#DIV/0!</v>
      </c>
      <c r="V2068" s="23" t="str">
        <f t="shared" si="780"/>
        <v/>
      </c>
      <c r="W2068" s="24"/>
      <c r="X2068" s="55" t="str">
        <f t="shared" si="768"/>
        <v/>
      </c>
      <c r="Y2068" s="19"/>
      <c r="Z2068" s="26" t="e">
        <f t="shared" si="781"/>
        <v>#DIV/0!</v>
      </c>
      <c r="AA2068" s="26">
        <f t="shared" si="760"/>
        <v>0</v>
      </c>
      <c r="AB2068" s="26" t="str">
        <f t="shared" si="767"/>
        <v/>
      </c>
      <c r="AC2068" s="27">
        <f t="shared" si="761"/>
        <v>0</v>
      </c>
      <c r="AD2068" s="19"/>
      <c r="AE2068" s="19" t="str">
        <f t="shared" si="766"/>
        <v/>
      </c>
      <c r="AF2068" s="66" t="e">
        <f t="shared" si="759"/>
        <v>#VALUE!</v>
      </c>
    </row>
    <row r="2069" spans="1:32">
      <c r="A2069" s="16" t="str">
        <f t="shared" si="769"/>
        <v/>
      </c>
      <c r="B2069" s="29"/>
      <c r="C2069" s="17"/>
      <c r="D2069" s="32"/>
      <c r="E2069" s="18"/>
      <c r="F2069" s="25">
        <f t="shared" si="770"/>
        <v>0</v>
      </c>
      <c r="G2069" s="25">
        <f t="shared" si="771"/>
        <v>1</v>
      </c>
      <c r="H2069" s="25">
        <f t="shared" si="772"/>
        <v>1900</v>
      </c>
      <c r="I2069" s="25">
        <f t="shared" si="773"/>
        <v>1900</v>
      </c>
      <c r="J2069" s="63">
        <f t="shared" si="774"/>
        <v>91</v>
      </c>
      <c r="K2069" s="25">
        <f t="shared" si="775"/>
        <v>0</v>
      </c>
      <c r="L2069" s="25">
        <f t="shared" si="776"/>
        <v>0</v>
      </c>
      <c r="M2069" s="25">
        <f t="shared" si="777"/>
        <v>114</v>
      </c>
      <c r="N2069" s="22">
        <f t="shared" si="778"/>
        <v>0</v>
      </c>
      <c r="O2069" s="22">
        <f t="shared" si="779"/>
        <v>0</v>
      </c>
      <c r="P2069" s="22">
        <f t="shared" si="762"/>
        <v>0</v>
      </c>
      <c r="Q2069" s="62"/>
      <c r="R2069" s="21">
        <f t="shared" si="763"/>
        <v>0</v>
      </c>
      <c r="S2069" s="21"/>
      <c r="T2069" s="56">
        <f t="shared" si="764"/>
        <v>0</v>
      </c>
      <c r="U2069" s="23" t="e">
        <f t="shared" si="765"/>
        <v>#DIV/0!</v>
      </c>
      <c r="V2069" s="23" t="str">
        <f t="shared" si="780"/>
        <v/>
      </c>
      <c r="W2069" s="24"/>
      <c r="X2069" s="55" t="str">
        <f t="shared" si="768"/>
        <v/>
      </c>
      <c r="Y2069" s="19"/>
      <c r="Z2069" s="26" t="e">
        <f t="shared" si="781"/>
        <v>#DIV/0!</v>
      </c>
      <c r="AA2069" s="26">
        <f t="shared" si="760"/>
        <v>0</v>
      </c>
      <c r="AB2069" s="26" t="str">
        <f t="shared" si="767"/>
        <v/>
      </c>
      <c r="AC2069" s="27">
        <f t="shared" si="761"/>
        <v>0</v>
      </c>
      <c r="AD2069" s="19"/>
      <c r="AE2069" s="19" t="str">
        <f t="shared" si="766"/>
        <v/>
      </c>
      <c r="AF2069" s="66" t="e">
        <f t="shared" si="759"/>
        <v>#VALUE!</v>
      </c>
    </row>
    <row r="2070" spans="1:32">
      <c r="A2070" s="16" t="str">
        <f t="shared" si="769"/>
        <v/>
      </c>
      <c r="B2070" s="29"/>
      <c r="C2070" s="17"/>
      <c r="D2070" s="32"/>
      <c r="E2070" s="18"/>
      <c r="F2070" s="25">
        <f t="shared" si="770"/>
        <v>0</v>
      </c>
      <c r="G2070" s="25">
        <f t="shared" si="771"/>
        <v>1</v>
      </c>
      <c r="H2070" s="25">
        <f t="shared" si="772"/>
        <v>1900</v>
      </c>
      <c r="I2070" s="25">
        <f t="shared" si="773"/>
        <v>1900</v>
      </c>
      <c r="J2070" s="63">
        <f t="shared" si="774"/>
        <v>91</v>
      </c>
      <c r="K2070" s="25">
        <f t="shared" si="775"/>
        <v>0</v>
      </c>
      <c r="L2070" s="25">
        <f t="shared" si="776"/>
        <v>0</v>
      </c>
      <c r="M2070" s="25">
        <f t="shared" si="777"/>
        <v>114</v>
      </c>
      <c r="N2070" s="22">
        <f t="shared" si="778"/>
        <v>0</v>
      </c>
      <c r="O2070" s="22">
        <f t="shared" si="779"/>
        <v>0</v>
      </c>
      <c r="P2070" s="22">
        <f t="shared" si="762"/>
        <v>0</v>
      </c>
      <c r="Q2070" s="62"/>
      <c r="R2070" s="21">
        <f t="shared" si="763"/>
        <v>0</v>
      </c>
      <c r="S2070" s="21"/>
      <c r="T2070" s="56">
        <f t="shared" si="764"/>
        <v>0</v>
      </c>
      <c r="U2070" s="23" t="e">
        <f t="shared" si="765"/>
        <v>#DIV/0!</v>
      </c>
      <c r="V2070" s="23" t="str">
        <f t="shared" si="780"/>
        <v/>
      </c>
      <c r="W2070" s="24"/>
      <c r="X2070" s="55" t="str">
        <f t="shared" si="768"/>
        <v/>
      </c>
      <c r="Y2070" s="19"/>
      <c r="Z2070" s="26" t="e">
        <f t="shared" si="781"/>
        <v>#DIV/0!</v>
      </c>
      <c r="AA2070" s="26">
        <f t="shared" si="760"/>
        <v>0</v>
      </c>
      <c r="AB2070" s="26" t="str">
        <f t="shared" si="767"/>
        <v/>
      </c>
      <c r="AC2070" s="27">
        <f t="shared" si="761"/>
        <v>0</v>
      </c>
      <c r="AD2070" s="19"/>
      <c r="AE2070" s="19" t="str">
        <f t="shared" si="766"/>
        <v/>
      </c>
      <c r="AF2070" s="66" t="e">
        <f t="shared" si="759"/>
        <v>#VALUE!</v>
      </c>
    </row>
    <row r="2071" spans="1:32">
      <c r="A2071" s="16" t="str">
        <f t="shared" si="769"/>
        <v/>
      </c>
      <c r="B2071" s="29"/>
      <c r="C2071" s="17"/>
      <c r="D2071" s="32"/>
      <c r="E2071" s="18"/>
      <c r="F2071" s="25">
        <f t="shared" si="770"/>
        <v>0</v>
      </c>
      <c r="G2071" s="25">
        <f t="shared" si="771"/>
        <v>1</v>
      </c>
      <c r="H2071" s="25">
        <f t="shared" si="772"/>
        <v>1900</v>
      </c>
      <c r="I2071" s="25">
        <f t="shared" si="773"/>
        <v>1900</v>
      </c>
      <c r="J2071" s="63">
        <f t="shared" si="774"/>
        <v>91</v>
      </c>
      <c r="K2071" s="25">
        <f t="shared" si="775"/>
        <v>0</v>
      </c>
      <c r="L2071" s="25">
        <f t="shared" si="776"/>
        <v>0</v>
      </c>
      <c r="M2071" s="25">
        <f t="shared" si="777"/>
        <v>114</v>
      </c>
      <c r="N2071" s="22">
        <f t="shared" si="778"/>
        <v>0</v>
      </c>
      <c r="O2071" s="22">
        <f t="shared" si="779"/>
        <v>0</v>
      </c>
      <c r="P2071" s="22">
        <f t="shared" si="762"/>
        <v>0</v>
      </c>
      <c r="Q2071" s="62"/>
      <c r="R2071" s="21">
        <f t="shared" si="763"/>
        <v>0</v>
      </c>
      <c r="S2071" s="21"/>
      <c r="T2071" s="56">
        <f t="shared" si="764"/>
        <v>0</v>
      </c>
      <c r="U2071" s="23" t="e">
        <f t="shared" si="765"/>
        <v>#DIV/0!</v>
      </c>
      <c r="V2071" s="23" t="str">
        <f t="shared" si="780"/>
        <v/>
      </c>
      <c r="W2071" s="24"/>
      <c r="X2071" s="55" t="str">
        <f t="shared" si="768"/>
        <v/>
      </c>
      <c r="Y2071" s="19"/>
      <c r="Z2071" s="26" t="e">
        <f t="shared" si="781"/>
        <v>#DIV/0!</v>
      </c>
      <c r="AA2071" s="26">
        <f t="shared" si="760"/>
        <v>0</v>
      </c>
      <c r="AB2071" s="26" t="str">
        <f t="shared" si="767"/>
        <v/>
      </c>
      <c r="AC2071" s="27">
        <f t="shared" si="761"/>
        <v>0</v>
      </c>
      <c r="AD2071" s="19"/>
      <c r="AE2071" s="19" t="str">
        <f t="shared" si="766"/>
        <v/>
      </c>
      <c r="AF2071" s="66" t="e">
        <f t="shared" ref="AF2071:AF2134" si="782">+AC2071/(X2071*E2071)</f>
        <v>#VALUE!</v>
      </c>
    </row>
    <row r="2072" spans="1:32">
      <c r="A2072" s="16" t="str">
        <f t="shared" si="769"/>
        <v/>
      </c>
      <c r="B2072" s="29"/>
      <c r="C2072" s="17"/>
      <c r="D2072" s="32"/>
      <c r="E2072" s="18"/>
      <c r="F2072" s="25">
        <f t="shared" si="770"/>
        <v>0</v>
      </c>
      <c r="G2072" s="25">
        <f t="shared" si="771"/>
        <v>1</v>
      </c>
      <c r="H2072" s="25">
        <f t="shared" si="772"/>
        <v>1900</v>
      </c>
      <c r="I2072" s="25">
        <f t="shared" si="773"/>
        <v>1900</v>
      </c>
      <c r="J2072" s="63">
        <f t="shared" si="774"/>
        <v>91</v>
      </c>
      <c r="K2072" s="25">
        <f t="shared" si="775"/>
        <v>0</v>
      </c>
      <c r="L2072" s="25">
        <f t="shared" si="776"/>
        <v>0</v>
      </c>
      <c r="M2072" s="25">
        <f t="shared" si="777"/>
        <v>114</v>
      </c>
      <c r="N2072" s="22">
        <f t="shared" si="778"/>
        <v>0</v>
      </c>
      <c r="O2072" s="22">
        <f t="shared" si="779"/>
        <v>0</v>
      </c>
      <c r="P2072" s="22">
        <f t="shared" si="762"/>
        <v>0</v>
      </c>
      <c r="Q2072" s="62"/>
      <c r="R2072" s="21">
        <f t="shared" si="763"/>
        <v>0</v>
      </c>
      <c r="S2072" s="21"/>
      <c r="T2072" s="56">
        <f t="shared" si="764"/>
        <v>0</v>
      </c>
      <c r="U2072" s="23" t="e">
        <f t="shared" si="765"/>
        <v>#DIV/0!</v>
      </c>
      <c r="V2072" s="23" t="str">
        <f t="shared" si="780"/>
        <v/>
      </c>
      <c r="W2072" s="24"/>
      <c r="X2072" s="55" t="str">
        <f t="shared" si="768"/>
        <v/>
      </c>
      <c r="Y2072" s="19"/>
      <c r="Z2072" s="26" t="e">
        <f t="shared" si="781"/>
        <v>#DIV/0!</v>
      </c>
      <c r="AA2072" s="26">
        <f t="shared" ref="AA2072:AA2135" si="783">IF(R2072=0,0,IF(X2072="0","NA",(1-(T2072/R2072))/X2072))</f>
        <v>0</v>
      </c>
      <c r="AB2072" s="26" t="str">
        <f t="shared" si="767"/>
        <v/>
      </c>
      <c r="AC2072" s="27">
        <f t="shared" ref="AC2072:AC2135" si="784">IF(R2072=0,0,IF(W2072&gt;V2072,IF(X2072&gt;1,(IF(AA2072="NA","NA",R2072*AA2072)),(R2072*AA2072*X2072)),(R2072-T2072)))</f>
        <v>0</v>
      </c>
      <c r="AD2072" s="19"/>
      <c r="AE2072" s="19" t="str">
        <f t="shared" si="766"/>
        <v/>
      </c>
      <c r="AF2072" s="66" t="e">
        <f t="shared" si="782"/>
        <v>#VALUE!</v>
      </c>
    </row>
    <row r="2073" spans="1:32">
      <c r="A2073" s="16" t="str">
        <f t="shared" si="769"/>
        <v/>
      </c>
      <c r="B2073" s="29"/>
      <c r="C2073" s="17"/>
      <c r="D2073" s="32"/>
      <c r="E2073" s="18"/>
      <c r="F2073" s="25">
        <f t="shared" si="770"/>
        <v>0</v>
      </c>
      <c r="G2073" s="25">
        <f t="shared" si="771"/>
        <v>1</v>
      </c>
      <c r="H2073" s="25">
        <f t="shared" si="772"/>
        <v>1900</v>
      </c>
      <c r="I2073" s="25">
        <f t="shared" si="773"/>
        <v>1900</v>
      </c>
      <c r="J2073" s="63">
        <f t="shared" si="774"/>
        <v>91</v>
      </c>
      <c r="K2073" s="25">
        <f t="shared" si="775"/>
        <v>0</v>
      </c>
      <c r="L2073" s="25">
        <f t="shared" si="776"/>
        <v>0</v>
      </c>
      <c r="M2073" s="25">
        <f t="shared" si="777"/>
        <v>114</v>
      </c>
      <c r="N2073" s="22">
        <f t="shared" si="778"/>
        <v>0</v>
      </c>
      <c r="O2073" s="22">
        <f t="shared" si="779"/>
        <v>0</v>
      </c>
      <c r="P2073" s="22">
        <f t="shared" si="762"/>
        <v>0</v>
      </c>
      <c r="Q2073" s="62"/>
      <c r="R2073" s="21">
        <f t="shared" si="763"/>
        <v>0</v>
      </c>
      <c r="S2073" s="21"/>
      <c r="T2073" s="56">
        <f t="shared" si="764"/>
        <v>0</v>
      </c>
      <c r="U2073" s="23" t="e">
        <f t="shared" si="765"/>
        <v>#DIV/0!</v>
      </c>
      <c r="V2073" s="23" t="str">
        <f t="shared" si="780"/>
        <v/>
      </c>
      <c r="W2073" s="24"/>
      <c r="X2073" s="55" t="str">
        <f t="shared" si="768"/>
        <v/>
      </c>
      <c r="Y2073" s="19"/>
      <c r="Z2073" s="26" t="e">
        <f t="shared" si="781"/>
        <v>#DIV/0!</v>
      </c>
      <c r="AA2073" s="26">
        <f t="shared" si="783"/>
        <v>0</v>
      </c>
      <c r="AB2073" s="26" t="str">
        <f t="shared" si="767"/>
        <v/>
      </c>
      <c r="AC2073" s="27">
        <f t="shared" si="784"/>
        <v>0</v>
      </c>
      <c r="AD2073" s="19"/>
      <c r="AE2073" s="19" t="str">
        <f t="shared" si="766"/>
        <v/>
      </c>
      <c r="AF2073" s="66" t="e">
        <f t="shared" si="782"/>
        <v>#VALUE!</v>
      </c>
    </row>
    <row r="2074" spans="1:32">
      <c r="A2074" s="16" t="str">
        <f t="shared" si="769"/>
        <v/>
      </c>
      <c r="B2074" s="29"/>
      <c r="C2074" s="17"/>
      <c r="D2074" s="32"/>
      <c r="E2074" s="18"/>
      <c r="F2074" s="25">
        <f t="shared" si="770"/>
        <v>0</v>
      </c>
      <c r="G2074" s="25">
        <f t="shared" si="771"/>
        <v>1</v>
      </c>
      <c r="H2074" s="25">
        <f t="shared" si="772"/>
        <v>1900</v>
      </c>
      <c r="I2074" s="25">
        <f t="shared" si="773"/>
        <v>1900</v>
      </c>
      <c r="J2074" s="63">
        <f t="shared" si="774"/>
        <v>91</v>
      </c>
      <c r="K2074" s="25">
        <f t="shared" si="775"/>
        <v>0</v>
      </c>
      <c r="L2074" s="25">
        <f t="shared" si="776"/>
        <v>0</v>
      </c>
      <c r="M2074" s="25">
        <f t="shared" si="777"/>
        <v>114</v>
      </c>
      <c r="N2074" s="22">
        <f t="shared" si="778"/>
        <v>0</v>
      </c>
      <c r="O2074" s="22">
        <f t="shared" si="779"/>
        <v>0</v>
      </c>
      <c r="P2074" s="22">
        <f t="shared" si="762"/>
        <v>0</v>
      </c>
      <c r="Q2074" s="62"/>
      <c r="R2074" s="21">
        <f t="shared" si="763"/>
        <v>0</v>
      </c>
      <c r="S2074" s="21"/>
      <c r="T2074" s="56">
        <f t="shared" si="764"/>
        <v>0</v>
      </c>
      <c r="U2074" s="23" t="e">
        <f t="shared" si="765"/>
        <v>#DIV/0!</v>
      </c>
      <c r="V2074" s="23" t="str">
        <f t="shared" si="780"/>
        <v/>
      </c>
      <c r="W2074" s="24"/>
      <c r="X2074" s="55" t="str">
        <f t="shared" si="768"/>
        <v/>
      </c>
      <c r="Y2074" s="19"/>
      <c r="Z2074" s="26" t="e">
        <f t="shared" si="781"/>
        <v>#DIV/0!</v>
      </c>
      <c r="AA2074" s="26">
        <f t="shared" si="783"/>
        <v>0</v>
      </c>
      <c r="AB2074" s="26" t="str">
        <f t="shared" si="767"/>
        <v/>
      </c>
      <c r="AC2074" s="27">
        <f t="shared" si="784"/>
        <v>0</v>
      </c>
      <c r="AD2074" s="19"/>
      <c r="AE2074" s="19" t="str">
        <f t="shared" si="766"/>
        <v/>
      </c>
      <c r="AF2074" s="66" t="e">
        <f t="shared" si="782"/>
        <v>#VALUE!</v>
      </c>
    </row>
    <row r="2075" spans="1:32">
      <c r="A2075" s="16" t="str">
        <f t="shared" si="769"/>
        <v/>
      </c>
      <c r="B2075" s="29"/>
      <c r="C2075" s="17"/>
      <c r="D2075" s="32"/>
      <c r="E2075" s="18"/>
      <c r="F2075" s="25">
        <f t="shared" si="770"/>
        <v>0</v>
      </c>
      <c r="G2075" s="25">
        <f t="shared" si="771"/>
        <v>1</v>
      </c>
      <c r="H2075" s="25">
        <f t="shared" si="772"/>
        <v>1900</v>
      </c>
      <c r="I2075" s="25">
        <f t="shared" si="773"/>
        <v>1900</v>
      </c>
      <c r="J2075" s="63">
        <f t="shared" si="774"/>
        <v>91</v>
      </c>
      <c r="K2075" s="25">
        <f t="shared" si="775"/>
        <v>0</v>
      </c>
      <c r="L2075" s="25">
        <f t="shared" si="776"/>
        <v>0</v>
      </c>
      <c r="M2075" s="25">
        <f t="shared" si="777"/>
        <v>114</v>
      </c>
      <c r="N2075" s="22">
        <f t="shared" si="778"/>
        <v>0</v>
      </c>
      <c r="O2075" s="22">
        <f t="shared" si="779"/>
        <v>0</v>
      </c>
      <c r="P2075" s="22">
        <f t="shared" si="762"/>
        <v>0</v>
      </c>
      <c r="Q2075" s="62"/>
      <c r="R2075" s="21">
        <f t="shared" si="763"/>
        <v>0</v>
      </c>
      <c r="S2075" s="21"/>
      <c r="T2075" s="56">
        <f t="shared" si="764"/>
        <v>0</v>
      </c>
      <c r="U2075" s="23" t="e">
        <f t="shared" si="765"/>
        <v>#DIV/0!</v>
      </c>
      <c r="V2075" s="23" t="str">
        <f t="shared" si="780"/>
        <v/>
      </c>
      <c r="W2075" s="24"/>
      <c r="X2075" s="55" t="str">
        <f t="shared" si="768"/>
        <v/>
      </c>
      <c r="Y2075" s="19"/>
      <c r="Z2075" s="26" t="e">
        <f t="shared" si="781"/>
        <v>#DIV/0!</v>
      </c>
      <c r="AA2075" s="26">
        <f t="shared" si="783"/>
        <v>0</v>
      </c>
      <c r="AB2075" s="26" t="str">
        <f t="shared" si="767"/>
        <v/>
      </c>
      <c r="AC2075" s="27">
        <f t="shared" si="784"/>
        <v>0</v>
      </c>
      <c r="AD2075" s="19"/>
      <c r="AE2075" s="19" t="str">
        <f t="shared" si="766"/>
        <v/>
      </c>
      <c r="AF2075" s="66" t="e">
        <f t="shared" si="782"/>
        <v>#VALUE!</v>
      </c>
    </row>
    <row r="2076" spans="1:32">
      <c r="A2076" s="16" t="str">
        <f t="shared" si="769"/>
        <v/>
      </c>
      <c r="B2076" s="29"/>
      <c r="C2076" s="17"/>
      <c r="D2076" s="32"/>
      <c r="E2076" s="18"/>
      <c r="F2076" s="25">
        <f t="shared" si="770"/>
        <v>0</v>
      </c>
      <c r="G2076" s="25">
        <f t="shared" si="771"/>
        <v>1</v>
      </c>
      <c r="H2076" s="25">
        <f t="shared" si="772"/>
        <v>1900</v>
      </c>
      <c r="I2076" s="25">
        <f t="shared" si="773"/>
        <v>1900</v>
      </c>
      <c r="J2076" s="63">
        <f t="shared" si="774"/>
        <v>91</v>
      </c>
      <c r="K2076" s="25">
        <f t="shared" si="775"/>
        <v>0</v>
      </c>
      <c r="L2076" s="25">
        <f t="shared" si="776"/>
        <v>0</v>
      </c>
      <c r="M2076" s="25">
        <f t="shared" si="777"/>
        <v>114</v>
      </c>
      <c r="N2076" s="22">
        <f t="shared" si="778"/>
        <v>0</v>
      </c>
      <c r="O2076" s="22">
        <f t="shared" si="779"/>
        <v>0</v>
      </c>
      <c r="P2076" s="22">
        <f t="shared" si="762"/>
        <v>0</v>
      </c>
      <c r="Q2076" s="62"/>
      <c r="R2076" s="21">
        <f t="shared" si="763"/>
        <v>0</v>
      </c>
      <c r="S2076" s="21"/>
      <c r="T2076" s="56">
        <f t="shared" si="764"/>
        <v>0</v>
      </c>
      <c r="U2076" s="23" t="e">
        <f t="shared" si="765"/>
        <v>#DIV/0!</v>
      </c>
      <c r="V2076" s="23" t="str">
        <f t="shared" si="780"/>
        <v/>
      </c>
      <c r="W2076" s="24"/>
      <c r="X2076" s="55" t="str">
        <f t="shared" si="768"/>
        <v/>
      </c>
      <c r="Y2076" s="19"/>
      <c r="Z2076" s="26" t="e">
        <f t="shared" si="781"/>
        <v>#DIV/0!</v>
      </c>
      <c r="AA2076" s="26">
        <f t="shared" si="783"/>
        <v>0</v>
      </c>
      <c r="AB2076" s="26" t="str">
        <f t="shared" si="767"/>
        <v/>
      </c>
      <c r="AC2076" s="27">
        <f t="shared" si="784"/>
        <v>0</v>
      </c>
      <c r="AD2076" s="19"/>
      <c r="AE2076" s="19" t="str">
        <f t="shared" si="766"/>
        <v/>
      </c>
      <c r="AF2076" s="66" t="e">
        <f t="shared" si="782"/>
        <v>#VALUE!</v>
      </c>
    </row>
    <row r="2077" spans="1:32">
      <c r="A2077" s="16" t="str">
        <f t="shared" si="769"/>
        <v/>
      </c>
      <c r="B2077" s="29"/>
      <c r="C2077" s="17"/>
      <c r="D2077" s="32"/>
      <c r="E2077" s="18"/>
      <c r="F2077" s="25">
        <f t="shared" si="770"/>
        <v>0</v>
      </c>
      <c r="G2077" s="25">
        <f t="shared" si="771"/>
        <v>1</v>
      </c>
      <c r="H2077" s="25">
        <f t="shared" si="772"/>
        <v>1900</v>
      </c>
      <c r="I2077" s="25">
        <f t="shared" si="773"/>
        <v>1900</v>
      </c>
      <c r="J2077" s="63">
        <f t="shared" si="774"/>
        <v>91</v>
      </c>
      <c r="K2077" s="25">
        <f t="shared" si="775"/>
        <v>0</v>
      </c>
      <c r="L2077" s="25">
        <f t="shared" si="776"/>
        <v>0</v>
      </c>
      <c r="M2077" s="25">
        <f t="shared" si="777"/>
        <v>114</v>
      </c>
      <c r="N2077" s="22">
        <f t="shared" si="778"/>
        <v>0</v>
      </c>
      <c r="O2077" s="22">
        <f t="shared" si="779"/>
        <v>0</v>
      </c>
      <c r="P2077" s="22">
        <f t="shared" si="762"/>
        <v>0</v>
      </c>
      <c r="Q2077" s="62"/>
      <c r="R2077" s="21">
        <f t="shared" si="763"/>
        <v>0</v>
      </c>
      <c r="S2077" s="21"/>
      <c r="T2077" s="56">
        <f t="shared" si="764"/>
        <v>0</v>
      </c>
      <c r="U2077" s="23" t="e">
        <f t="shared" si="765"/>
        <v>#DIV/0!</v>
      </c>
      <c r="V2077" s="23" t="str">
        <f t="shared" si="780"/>
        <v/>
      </c>
      <c r="W2077" s="24"/>
      <c r="X2077" s="55" t="str">
        <f t="shared" si="768"/>
        <v/>
      </c>
      <c r="Y2077" s="19"/>
      <c r="Z2077" s="26" t="e">
        <f t="shared" si="781"/>
        <v>#DIV/0!</v>
      </c>
      <c r="AA2077" s="26">
        <f t="shared" si="783"/>
        <v>0</v>
      </c>
      <c r="AB2077" s="26" t="str">
        <f t="shared" si="767"/>
        <v/>
      </c>
      <c r="AC2077" s="27">
        <f t="shared" si="784"/>
        <v>0</v>
      </c>
      <c r="AD2077" s="19"/>
      <c r="AE2077" s="19" t="str">
        <f t="shared" si="766"/>
        <v/>
      </c>
      <c r="AF2077" s="66" t="e">
        <f t="shared" si="782"/>
        <v>#VALUE!</v>
      </c>
    </row>
    <row r="2078" spans="1:32">
      <c r="A2078" s="16" t="str">
        <f t="shared" si="769"/>
        <v/>
      </c>
      <c r="B2078" s="29"/>
      <c r="C2078" s="17"/>
      <c r="D2078" s="32"/>
      <c r="E2078" s="18"/>
      <c r="F2078" s="25">
        <f t="shared" si="770"/>
        <v>0</v>
      </c>
      <c r="G2078" s="25">
        <f t="shared" si="771"/>
        <v>1</v>
      </c>
      <c r="H2078" s="25">
        <f t="shared" si="772"/>
        <v>1900</v>
      </c>
      <c r="I2078" s="25">
        <f t="shared" si="773"/>
        <v>1900</v>
      </c>
      <c r="J2078" s="63">
        <f t="shared" si="774"/>
        <v>91</v>
      </c>
      <c r="K2078" s="25">
        <f t="shared" si="775"/>
        <v>0</v>
      </c>
      <c r="L2078" s="25">
        <f t="shared" si="776"/>
        <v>0</v>
      </c>
      <c r="M2078" s="25">
        <f t="shared" si="777"/>
        <v>114</v>
      </c>
      <c r="N2078" s="22">
        <f t="shared" si="778"/>
        <v>0</v>
      </c>
      <c r="O2078" s="22">
        <f t="shared" si="779"/>
        <v>0</v>
      </c>
      <c r="P2078" s="22">
        <f t="shared" si="762"/>
        <v>0</v>
      </c>
      <c r="Q2078" s="62"/>
      <c r="R2078" s="21">
        <f t="shared" si="763"/>
        <v>0</v>
      </c>
      <c r="S2078" s="21"/>
      <c r="T2078" s="56">
        <f t="shared" si="764"/>
        <v>0</v>
      </c>
      <c r="U2078" s="23" t="e">
        <f t="shared" si="765"/>
        <v>#DIV/0!</v>
      </c>
      <c r="V2078" s="23" t="str">
        <f t="shared" si="780"/>
        <v/>
      </c>
      <c r="W2078" s="24"/>
      <c r="X2078" s="55" t="str">
        <f t="shared" si="768"/>
        <v/>
      </c>
      <c r="Y2078" s="19"/>
      <c r="Z2078" s="26" t="e">
        <f t="shared" si="781"/>
        <v>#DIV/0!</v>
      </c>
      <c r="AA2078" s="26">
        <f t="shared" si="783"/>
        <v>0</v>
      </c>
      <c r="AB2078" s="26" t="str">
        <f t="shared" si="767"/>
        <v/>
      </c>
      <c r="AC2078" s="27">
        <f t="shared" si="784"/>
        <v>0</v>
      </c>
      <c r="AD2078" s="19"/>
      <c r="AE2078" s="19" t="str">
        <f t="shared" si="766"/>
        <v/>
      </c>
      <c r="AF2078" s="66" t="e">
        <f t="shared" si="782"/>
        <v>#VALUE!</v>
      </c>
    </row>
    <row r="2079" spans="1:32">
      <c r="A2079" s="16" t="str">
        <f t="shared" si="769"/>
        <v/>
      </c>
      <c r="B2079" s="29"/>
      <c r="C2079" s="17"/>
      <c r="D2079" s="32"/>
      <c r="E2079" s="18"/>
      <c r="F2079" s="25">
        <f t="shared" si="770"/>
        <v>0</v>
      </c>
      <c r="G2079" s="25">
        <f t="shared" si="771"/>
        <v>1</v>
      </c>
      <c r="H2079" s="25">
        <f t="shared" si="772"/>
        <v>1900</v>
      </c>
      <c r="I2079" s="25">
        <f t="shared" si="773"/>
        <v>1900</v>
      </c>
      <c r="J2079" s="63">
        <f t="shared" si="774"/>
        <v>91</v>
      </c>
      <c r="K2079" s="25">
        <f t="shared" si="775"/>
        <v>0</v>
      </c>
      <c r="L2079" s="25">
        <f t="shared" si="776"/>
        <v>0</v>
      </c>
      <c r="M2079" s="25">
        <f t="shared" si="777"/>
        <v>114</v>
      </c>
      <c r="N2079" s="22">
        <f t="shared" si="778"/>
        <v>0</v>
      </c>
      <c r="O2079" s="22">
        <f t="shared" si="779"/>
        <v>0</v>
      </c>
      <c r="P2079" s="22">
        <f t="shared" si="762"/>
        <v>0</v>
      </c>
      <c r="Q2079" s="62"/>
      <c r="R2079" s="21">
        <f t="shared" si="763"/>
        <v>0</v>
      </c>
      <c r="S2079" s="21"/>
      <c r="T2079" s="56">
        <f t="shared" si="764"/>
        <v>0</v>
      </c>
      <c r="U2079" s="23" t="e">
        <f t="shared" si="765"/>
        <v>#DIV/0!</v>
      </c>
      <c r="V2079" s="23" t="str">
        <f t="shared" si="780"/>
        <v/>
      </c>
      <c r="W2079" s="24"/>
      <c r="X2079" s="55" t="str">
        <f t="shared" si="768"/>
        <v/>
      </c>
      <c r="Y2079" s="19"/>
      <c r="Z2079" s="26" t="e">
        <f t="shared" si="781"/>
        <v>#DIV/0!</v>
      </c>
      <c r="AA2079" s="26">
        <f t="shared" si="783"/>
        <v>0</v>
      </c>
      <c r="AB2079" s="26" t="str">
        <f t="shared" si="767"/>
        <v/>
      </c>
      <c r="AC2079" s="27">
        <f t="shared" si="784"/>
        <v>0</v>
      </c>
      <c r="AD2079" s="19"/>
      <c r="AE2079" s="19" t="str">
        <f t="shared" si="766"/>
        <v/>
      </c>
      <c r="AF2079" s="66" t="e">
        <f t="shared" si="782"/>
        <v>#VALUE!</v>
      </c>
    </row>
    <row r="2080" spans="1:32">
      <c r="A2080" s="16" t="str">
        <f t="shared" si="769"/>
        <v/>
      </c>
      <c r="B2080" s="29"/>
      <c r="C2080" s="17"/>
      <c r="D2080" s="32"/>
      <c r="E2080" s="18"/>
      <c r="F2080" s="25">
        <f t="shared" si="770"/>
        <v>0</v>
      </c>
      <c r="G2080" s="25">
        <f t="shared" si="771"/>
        <v>1</v>
      </c>
      <c r="H2080" s="25">
        <f t="shared" si="772"/>
        <v>1900</v>
      </c>
      <c r="I2080" s="25">
        <f t="shared" si="773"/>
        <v>1900</v>
      </c>
      <c r="J2080" s="63">
        <f t="shared" si="774"/>
        <v>91</v>
      </c>
      <c r="K2080" s="25">
        <f t="shared" si="775"/>
        <v>0</v>
      </c>
      <c r="L2080" s="25">
        <f t="shared" si="776"/>
        <v>0</v>
      </c>
      <c r="M2080" s="25">
        <f t="shared" si="777"/>
        <v>114</v>
      </c>
      <c r="N2080" s="22">
        <f t="shared" si="778"/>
        <v>0</v>
      </c>
      <c r="O2080" s="22">
        <f t="shared" si="779"/>
        <v>0</v>
      </c>
      <c r="P2080" s="22">
        <f t="shared" si="762"/>
        <v>0</v>
      </c>
      <c r="Q2080" s="62"/>
      <c r="R2080" s="21">
        <f t="shared" si="763"/>
        <v>0</v>
      </c>
      <c r="S2080" s="21"/>
      <c r="T2080" s="56">
        <f t="shared" si="764"/>
        <v>0</v>
      </c>
      <c r="U2080" s="23" t="e">
        <f t="shared" si="765"/>
        <v>#DIV/0!</v>
      </c>
      <c r="V2080" s="23" t="str">
        <f t="shared" si="780"/>
        <v/>
      </c>
      <c r="W2080" s="24"/>
      <c r="X2080" s="55" t="str">
        <f t="shared" si="768"/>
        <v/>
      </c>
      <c r="Y2080" s="19"/>
      <c r="Z2080" s="26" t="e">
        <f t="shared" si="781"/>
        <v>#DIV/0!</v>
      </c>
      <c r="AA2080" s="26">
        <f t="shared" si="783"/>
        <v>0</v>
      </c>
      <c r="AB2080" s="26" t="str">
        <f t="shared" si="767"/>
        <v/>
      </c>
      <c r="AC2080" s="27">
        <f t="shared" si="784"/>
        <v>0</v>
      </c>
      <c r="AD2080" s="19"/>
      <c r="AE2080" s="19" t="str">
        <f t="shared" si="766"/>
        <v/>
      </c>
      <c r="AF2080" s="66" t="e">
        <f t="shared" si="782"/>
        <v>#VALUE!</v>
      </c>
    </row>
    <row r="2081" spans="1:32">
      <c r="A2081" s="16" t="str">
        <f t="shared" si="769"/>
        <v/>
      </c>
      <c r="B2081" s="29"/>
      <c r="C2081" s="17"/>
      <c r="D2081" s="32"/>
      <c r="E2081" s="18"/>
      <c r="F2081" s="25">
        <f t="shared" si="770"/>
        <v>0</v>
      </c>
      <c r="G2081" s="25">
        <f t="shared" si="771"/>
        <v>1</v>
      </c>
      <c r="H2081" s="25">
        <f t="shared" si="772"/>
        <v>1900</v>
      </c>
      <c r="I2081" s="25">
        <f t="shared" si="773"/>
        <v>1900</v>
      </c>
      <c r="J2081" s="63">
        <f t="shared" si="774"/>
        <v>91</v>
      </c>
      <c r="K2081" s="25">
        <f t="shared" si="775"/>
        <v>0</v>
      </c>
      <c r="L2081" s="25">
        <f t="shared" si="776"/>
        <v>0</v>
      </c>
      <c r="M2081" s="25">
        <f t="shared" si="777"/>
        <v>114</v>
      </c>
      <c r="N2081" s="22">
        <f t="shared" si="778"/>
        <v>0</v>
      </c>
      <c r="O2081" s="22">
        <f t="shared" si="779"/>
        <v>0</v>
      </c>
      <c r="P2081" s="22">
        <f t="shared" si="762"/>
        <v>0</v>
      </c>
      <c r="Q2081" s="62"/>
      <c r="R2081" s="21">
        <f t="shared" si="763"/>
        <v>0</v>
      </c>
      <c r="S2081" s="21"/>
      <c r="T2081" s="56">
        <f t="shared" si="764"/>
        <v>0</v>
      </c>
      <c r="U2081" s="23" t="e">
        <f t="shared" si="765"/>
        <v>#DIV/0!</v>
      </c>
      <c r="V2081" s="23" t="str">
        <f t="shared" si="780"/>
        <v/>
      </c>
      <c r="W2081" s="24"/>
      <c r="X2081" s="55" t="str">
        <f t="shared" si="768"/>
        <v/>
      </c>
      <c r="Y2081" s="19"/>
      <c r="Z2081" s="26" t="e">
        <f t="shared" si="781"/>
        <v>#DIV/0!</v>
      </c>
      <c r="AA2081" s="26">
        <f t="shared" si="783"/>
        <v>0</v>
      </c>
      <c r="AB2081" s="26" t="str">
        <f t="shared" si="767"/>
        <v/>
      </c>
      <c r="AC2081" s="27">
        <f t="shared" si="784"/>
        <v>0</v>
      </c>
      <c r="AD2081" s="19"/>
      <c r="AE2081" s="19" t="str">
        <f t="shared" si="766"/>
        <v/>
      </c>
      <c r="AF2081" s="66" t="e">
        <f t="shared" si="782"/>
        <v>#VALUE!</v>
      </c>
    </row>
    <row r="2082" spans="1:32">
      <c r="A2082" s="16" t="str">
        <f t="shared" si="769"/>
        <v/>
      </c>
      <c r="B2082" s="29"/>
      <c r="C2082" s="17"/>
      <c r="D2082" s="32"/>
      <c r="E2082" s="18"/>
      <c r="F2082" s="25">
        <f t="shared" si="770"/>
        <v>0</v>
      </c>
      <c r="G2082" s="25">
        <f t="shared" si="771"/>
        <v>1</v>
      </c>
      <c r="H2082" s="25">
        <f t="shared" si="772"/>
        <v>1900</v>
      </c>
      <c r="I2082" s="25">
        <f t="shared" si="773"/>
        <v>1900</v>
      </c>
      <c r="J2082" s="63">
        <f t="shared" si="774"/>
        <v>91</v>
      </c>
      <c r="K2082" s="25">
        <f t="shared" si="775"/>
        <v>0</v>
      </c>
      <c r="L2082" s="25">
        <f t="shared" si="776"/>
        <v>0</v>
      </c>
      <c r="M2082" s="25">
        <f t="shared" si="777"/>
        <v>114</v>
      </c>
      <c r="N2082" s="22">
        <f t="shared" si="778"/>
        <v>0</v>
      </c>
      <c r="O2082" s="22">
        <f t="shared" si="779"/>
        <v>0</v>
      </c>
      <c r="P2082" s="22">
        <f t="shared" si="762"/>
        <v>0</v>
      </c>
      <c r="Q2082" s="62"/>
      <c r="R2082" s="21">
        <f t="shared" si="763"/>
        <v>0</v>
      </c>
      <c r="S2082" s="21"/>
      <c r="T2082" s="56">
        <f t="shared" si="764"/>
        <v>0</v>
      </c>
      <c r="U2082" s="23" t="e">
        <f t="shared" si="765"/>
        <v>#DIV/0!</v>
      </c>
      <c r="V2082" s="23" t="str">
        <f t="shared" si="780"/>
        <v/>
      </c>
      <c r="W2082" s="24"/>
      <c r="X2082" s="55" t="str">
        <f t="shared" si="768"/>
        <v/>
      </c>
      <c r="Y2082" s="19"/>
      <c r="Z2082" s="26" t="e">
        <f t="shared" si="781"/>
        <v>#DIV/0!</v>
      </c>
      <c r="AA2082" s="26">
        <f t="shared" si="783"/>
        <v>0</v>
      </c>
      <c r="AB2082" s="26" t="str">
        <f t="shared" si="767"/>
        <v/>
      </c>
      <c r="AC2082" s="27">
        <f t="shared" si="784"/>
        <v>0</v>
      </c>
      <c r="AD2082" s="19"/>
      <c r="AE2082" s="19" t="str">
        <f t="shared" si="766"/>
        <v/>
      </c>
      <c r="AF2082" s="66" t="e">
        <f t="shared" si="782"/>
        <v>#VALUE!</v>
      </c>
    </row>
    <row r="2083" spans="1:32">
      <c r="A2083" s="16" t="str">
        <f t="shared" si="769"/>
        <v/>
      </c>
      <c r="B2083" s="29"/>
      <c r="C2083" s="17"/>
      <c r="D2083" s="32"/>
      <c r="E2083" s="18"/>
      <c r="F2083" s="25">
        <f t="shared" si="770"/>
        <v>0</v>
      </c>
      <c r="G2083" s="25">
        <f t="shared" si="771"/>
        <v>1</v>
      </c>
      <c r="H2083" s="25">
        <f t="shared" si="772"/>
        <v>1900</v>
      </c>
      <c r="I2083" s="25">
        <f t="shared" si="773"/>
        <v>1900</v>
      </c>
      <c r="J2083" s="63">
        <f t="shared" si="774"/>
        <v>91</v>
      </c>
      <c r="K2083" s="25">
        <f t="shared" si="775"/>
        <v>0</v>
      </c>
      <c r="L2083" s="25">
        <f t="shared" si="776"/>
        <v>0</v>
      </c>
      <c r="M2083" s="25">
        <f t="shared" si="777"/>
        <v>114</v>
      </c>
      <c r="N2083" s="22">
        <f t="shared" si="778"/>
        <v>0</v>
      </c>
      <c r="O2083" s="22">
        <f t="shared" si="779"/>
        <v>0</v>
      </c>
      <c r="P2083" s="22">
        <f t="shared" si="762"/>
        <v>0</v>
      </c>
      <c r="Q2083" s="62"/>
      <c r="R2083" s="21">
        <f t="shared" si="763"/>
        <v>0</v>
      </c>
      <c r="S2083" s="21"/>
      <c r="T2083" s="56">
        <f t="shared" si="764"/>
        <v>0</v>
      </c>
      <c r="U2083" s="23" t="e">
        <f t="shared" si="765"/>
        <v>#DIV/0!</v>
      </c>
      <c r="V2083" s="23" t="str">
        <f t="shared" si="780"/>
        <v/>
      </c>
      <c r="W2083" s="24"/>
      <c r="X2083" s="55" t="str">
        <f t="shared" si="768"/>
        <v/>
      </c>
      <c r="Y2083" s="19"/>
      <c r="Z2083" s="26" t="e">
        <f t="shared" si="781"/>
        <v>#DIV/0!</v>
      </c>
      <c r="AA2083" s="26">
        <f t="shared" si="783"/>
        <v>0</v>
      </c>
      <c r="AB2083" s="26" t="str">
        <f t="shared" si="767"/>
        <v/>
      </c>
      <c r="AC2083" s="27">
        <f t="shared" si="784"/>
        <v>0</v>
      </c>
      <c r="AD2083" s="19"/>
      <c r="AE2083" s="19" t="str">
        <f t="shared" si="766"/>
        <v/>
      </c>
      <c r="AF2083" s="66" t="e">
        <f t="shared" si="782"/>
        <v>#VALUE!</v>
      </c>
    </row>
    <row r="2084" spans="1:32">
      <c r="A2084" s="16" t="str">
        <f t="shared" si="769"/>
        <v/>
      </c>
      <c r="B2084" s="29"/>
      <c r="C2084" s="17"/>
      <c r="D2084" s="32"/>
      <c r="E2084" s="18"/>
      <c r="F2084" s="25">
        <f t="shared" si="770"/>
        <v>0</v>
      </c>
      <c r="G2084" s="25">
        <f t="shared" si="771"/>
        <v>1</v>
      </c>
      <c r="H2084" s="25">
        <f t="shared" si="772"/>
        <v>1900</v>
      </c>
      <c r="I2084" s="25">
        <f t="shared" si="773"/>
        <v>1900</v>
      </c>
      <c r="J2084" s="63">
        <f t="shared" si="774"/>
        <v>91</v>
      </c>
      <c r="K2084" s="25">
        <f t="shared" si="775"/>
        <v>0</v>
      </c>
      <c r="L2084" s="25">
        <f t="shared" si="776"/>
        <v>0</v>
      </c>
      <c r="M2084" s="25">
        <f t="shared" si="777"/>
        <v>114</v>
      </c>
      <c r="N2084" s="22">
        <f t="shared" si="778"/>
        <v>0</v>
      </c>
      <c r="O2084" s="22">
        <f t="shared" si="779"/>
        <v>0</v>
      </c>
      <c r="P2084" s="22">
        <f t="shared" si="762"/>
        <v>0</v>
      </c>
      <c r="Q2084" s="62"/>
      <c r="R2084" s="21">
        <f t="shared" si="763"/>
        <v>0</v>
      </c>
      <c r="S2084" s="21"/>
      <c r="T2084" s="56">
        <f t="shared" si="764"/>
        <v>0</v>
      </c>
      <c r="U2084" s="23" t="e">
        <f t="shared" si="765"/>
        <v>#DIV/0!</v>
      </c>
      <c r="V2084" s="23" t="str">
        <f t="shared" si="780"/>
        <v/>
      </c>
      <c r="W2084" s="24"/>
      <c r="X2084" s="55" t="str">
        <f t="shared" si="768"/>
        <v/>
      </c>
      <c r="Y2084" s="19"/>
      <c r="Z2084" s="26" t="e">
        <f t="shared" si="781"/>
        <v>#DIV/0!</v>
      </c>
      <c r="AA2084" s="26">
        <f t="shared" si="783"/>
        <v>0</v>
      </c>
      <c r="AB2084" s="26" t="str">
        <f t="shared" si="767"/>
        <v/>
      </c>
      <c r="AC2084" s="27">
        <f t="shared" si="784"/>
        <v>0</v>
      </c>
      <c r="AD2084" s="19"/>
      <c r="AE2084" s="19" t="str">
        <f t="shared" si="766"/>
        <v/>
      </c>
      <c r="AF2084" s="66" t="e">
        <f t="shared" si="782"/>
        <v>#VALUE!</v>
      </c>
    </row>
    <row r="2085" spans="1:32">
      <c r="A2085" s="16" t="str">
        <f t="shared" si="769"/>
        <v/>
      </c>
      <c r="B2085" s="29"/>
      <c r="C2085" s="17"/>
      <c r="D2085" s="32"/>
      <c r="E2085" s="18"/>
      <c r="F2085" s="25">
        <f t="shared" si="770"/>
        <v>0</v>
      </c>
      <c r="G2085" s="25">
        <f t="shared" si="771"/>
        <v>1</v>
      </c>
      <c r="H2085" s="25">
        <f t="shared" si="772"/>
        <v>1900</v>
      </c>
      <c r="I2085" s="25">
        <f t="shared" si="773"/>
        <v>1900</v>
      </c>
      <c r="J2085" s="63">
        <f t="shared" si="774"/>
        <v>91</v>
      </c>
      <c r="K2085" s="25">
        <f t="shared" si="775"/>
        <v>0</v>
      </c>
      <c r="L2085" s="25">
        <f t="shared" si="776"/>
        <v>0</v>
      </c>
      <c r="M2085" s="25">
        <f t="shared" si="777"/>
        <v>114</v>
      </c>
      <c r="N2085" s="22">
        <f t="shared" si="778"/>
        <v>0</v>
      </c>
      <c r="O2085" s="22">
        <f t="shared" si="779"/>
        <v>0</v>
      </c>
      <c r="P2085" s="22">
        <f t="shared" si="762"/>
        <v>0</v>
      </c>
      <c r="Q2085" s="62"/>
      <c r="R2085" s="21">
        <f t="shared" si="763"/>
        <v>0</v>
      </c>
      <c r="S2085" s="21"/>
      <c r="T2085" s="56">
        <f t="shared" si="764"/>
        <v>0</v>
      </c>
      <c r="U2085" s="23" t="e">
        <f t="shared" si="765"/>
        <v>#DIV/0!</v>
      </c>
      <c r="V2085" s="23" t="str">
        <f t="shared" si="780"/>
        <v/>
      </c>
      <c r="W2085" s="24"/>
      <c r="X2085" s="55" t="str">
        <f t="shared" si="768"/>
        <v/>
      </c>
      <c r="Y2085" s="19"/>
      <c r="Z2085" s="26" t="e">
        <f t="shared" si="781"/>
        <v>#DIV/0!</v>
      </c>
      <c r="AA2085" s="26">
        <f t="shared" si="783"/>
        <v>0</v>
      </c>
      <c r="AB2085" s="26" t="str">
        <f t="shared" si="767"/>
        <v/>
      </c>
      <c r="AC2085" s="27">
        <f t="shared" si="784"/>
        <v>0</v>
      </c>
      <c r="AD2085" s="19"/>
      <c r="AE2085" s="19" t="str">
        <f t="shared" si="766"/>
        <v/>
      </c>
      <c r="AF2085" s="66" t="e">
        <f t="shared" si="782"/>
        <v>#VALUE!</v>
      </c>
    </row>
    <row r="2086" spans="1:32">
      <c r="A2086" s="16" t="str">
        <f t="shared" si="769"/>
        <v/>
      </c>
      <c r="B2086" s="29"/>
      <c r="C2086" s="17"/>
      <c r="D2086" s="32"/>
      <c r="E2086" s="18"/>
      <c r="F2086" s="25">
        <f t="shared" si="770"/>
        <v>0</v>
      </c>
      <c r="G2086" s="25">
        <f t="shared" si="771"/>
        <v>1</v>
      </c>
      <c r="H2086" s="25">
        <f t="shared" si="772"/>
        <v>1900</v>
      </c>
      <c r="I2086" s="25">
        <f t="shared" si="773"/>
        <v>1900</v>
      </c>
      <c r="J2086" s="63">
        <f t="shared" si="774"/>
        <v>91</v>
      </c>
      <c r="K2086" s="25">
        <f t="shared" si="775"/>
        <v>0</v>
      </c>
      <c r="L2086" s="25">
        <f t="shared" si="776"/>
        <v>0</v>
      </c>
      <c r="M2086" s="25">
        <f t="shared" si="777"/>
        <v>114</v>
      </c>
      <c r="N2086" s="22">
        <f t="shared" si="778"/>
        <v>0</v>
      </c>
      <c r="O2086" s="22">
        <f t="shared" si="779"/>
        <v>0</v>
      </c>
      <c r="P2086" s="22">
        <f t="shared" si="762"/>
        <v>0</v>
      </c>
      <c r="Q2086" s="62"/>
      <c r="R2086" s="21">
        <f t="shared" si="763"/>
        <v>0</v>
      </c>
      <c r="S2086" s="21"/>
      <c r="T2086" s="56">
        <f t="shared" si="764"/>
        <v>0</v>
      </c>
      <c r="U2086" s="23" t="e">
        <f t="shared" si="765"/>
        <v>#DIV/0!</v>
      </c>
      <c r="V2086" s="23" t="str">
        <f t="shared" si="780"/>
        <v/>
      </c>
      <c r="W2086" s="24"/>
      <c r="X2086" s="55" t="str">
        <f t="shared" si="768"/>
        <v/>
      </c>
      <c r="Y2086" s="19"/>
      <c r="Z2086" s="26" t="e">
        <f t="shared" si="781"/>
        <v>#DIV/0!</v>
      </c>
      <c r="AA2086" s="26">
        <f t="shared" si="783"/>
        <v>0</v>
      </c>
      <c r="AB2086" s="26" t="str">
        <f t="shared" si="767"/>
        <v/>
      </c>
      <c r="AC2086" s="27">
        <f t="shared" si="784"/>
        <v>0</v>
      </c>
      <c r="AD2086" s="19"/>
      <c r="AE2086" s="19" t="str">
        <f t="shared" si="766"/>
        <v/>
      </c>
      <c r="AF2086" s="66" t="e">
        <f t="shared" si="782"/>
        <v>#VALUE!</v>
      </c>
    </row>
    <row r="2087" spans="1:32">
      <c r="A2087" s="16" t="str">
        <f t="shared" si="769"/>
        <v/>
      </c>
      <c r="B2087" s="29"/>
      <c r="C2087" s="17"/>
      <c r="D2087" s="32"/>
      <c r="E2087" s="18"/>
      <c r="F2087" s="25">
        <f t="shared" si="770"/>
        <v>0</v>
      </c>
      <c r="G2087" s="25">
        <f t="shared" si="771"/>
        <v>1</v>
      </c>
      <c r="H2087" s="25">
        <f t="shared" si="772"/>
        <v>1900</v>
      </c>
      <c r="I2087" s="25">
        <f t="shared" si="773"/>
        <v>1900</v>
      </c>
      <c r="J2087" s="63">
        <f t="shared" si="774"/>
        <v>91</v>
      </c>
      <c r="K2087" s="25">
        <f t="shared" si="775"/>
        <v>0</v>
      </c>
      <c r="L2087" s="25">
        <f t="shared" si="776"/>
        <v>0</v>
      </c>
      <c r="M2087" s="25">
        <f t="shared" si="777"/>
        <v>114</v>
      </c>
      <c r="N2087" s="22">
        <f t="shared" si="778"/>
        <v>0</v>
      </c>
      <c r="O2087" s="22">
        <f t="shared" si="779"/>
        <v>0</v>
      </c>
      <c r="P2087" s="22">
        <f t="shared" si="762"/>
        <v>0</v>
      </c>
      <c r="Q2087" s="62"/>
      <c r="R2087" s="21">
        <f t="shared" si="763"/>
        <v>0</v>
      </c>
      <c r="S2087" s="21"/>
      <c r="T2087" s="56">
        <f t="shared" si="764"/>
        <v>0</v>
      </c>
      <c r="U2087" s="23" t="e">
        <f t="shared" si="765"/>
        <v>#DIV/0!</v>
      </c>
      <c r="V2087" s="23" t="str">
        <f t="shared" si="780"/>
        <v/>
      </c>
      <c r="W2087" s="24"/>
      <c r="X2087" s="55" t="str">
        <f t="shared" si="768"/>
        <v/>
      </c>
      <c r="Y2087" s="19"/>
      <c r="Z2087" s="26" t="e">
        <f t="shared" si="781"/>
        <v>#DIV/0!</v>
      </c>
      <c r="AA2087" s="26">
        <f t="shared" si="783"/>
        <v>0</v>
      </c>
      <c r="AB2087" s="26" t="str">
        <f t="shared" si="767"/>
        <v/>
      </c>
      <c r="AC2087" s="27">
        <f t="shared" si="784"/>
        <v>0</v>
      </c>
      <c r="AD2087" s="19"/>
      <c r="AE2087" s="19" t="str">
        <f t="shared" si="766"/>
        <v/>
      </c>
      <c r="AF2087" s="66" t="e">
        <f t="shared" si="782"/>
        <v>#VALUE!</v>
      </c>
    </row>
    <row r="2088" spans="1:32">
      <c r="A2088" s="16" t="str">
        <f t="shared" si="769"/>
        <v/>
      </c>
      <c r="B2088" s="29"/>
      <c r="C2088" s="17"/>
      <c r="D2088" s="32"/>
      <c r="E2088" s="18"/>
      <c r="F2088" s="25">
        <f t="shared" si="770"/>
        <v>0</v>
      </c>
      <c r="G2088" s="25">
        <f t="shared" si="771"/>
        <v>1</v>
      </c>
      <c r="H2088" s="25">
        <f t="shared" si="772"/>
        <v>1900</v>
      </c>
      <c r="I2088" s="25">
        <f t="shared" si="773"/>
        <v>1900</v>
      </c>
      <c r="J2088" s="63">
        <f t="shared" si="774"/>
        <v>91</v>
      </c>
      <c r="K2088" s="25">
        <f t="shared" si="775"/>
        <v>0</v>
      </c>
      <c r="L2088" s="25">
        <f t="shared" si="776"/>
        <v>0</v>
      </c>
      <c r="M2088" s="25">
        <f t="shared" si="777"/>
        <v>114</v>
      </c>
      <c r="N2088" s="22">
        <f t="shared" si="778"/>
        <v>0</v>
      </c>
      <c r="O2088" s="22">
        <f t="shared" si="779"/>
        <v>0</v>
      </c>
      <c r="P2088" s="22">
        <f t="shared" si="762"/>
        <v>0</v>
      </c>
      <c r="Q2088" s="62"/>
      <c r="R2088" s="21">
        <f t="shared" si="763"/>
        <v>0</v>
      </c>
      <c r="S2088" s="21"/>
      <c r="T2088" s="56">
        <f t="shared" si="764"/>
        <v>0</v>
      </c>
      <c r="U2088" s="23" t="e">
        <f t="shared" si="765"/>
        <v>#DIV/0!</v>
      </c>
      <c r="V2088" s="23" t="str">
        <f t="shared" si="780"/>
        <v/>
      </c>
      <c r="W2088" s="24"/>
      <c r="X2088" s="55" t="str">
        <f t="shared" si="768"/>
        <v/>
      </c>
      <c r="Y2088" s="19"/>
      <c r="Z2088" s="26" t="e">
        <f t="shared" si="781"/>
        <v>#DIV/0!</v>
      </c>
      <c r="AA2088" s="26">
        <f t="shared" si="783"/>
        <v>0</v>
      </c>
      <c r="AB2088" s="26" t="str">
        <f t="shared" si="767"/>
        <v/>
      </c>
      <c r="AC2088" s="27">
        <f t="shared" si="784"/>
        <v>0</v>
      </c>
      <c r="AD2088" s="19"/>
      <c r="AE2088" s="19" t="str">
        <f t="shared" si="766"/>
        <v/>
      </c>
      <c r="AF2088" s="66" t="e">
        <f t="shared" si="782"/>
        <v>#VALUE!</v>
      </c>
    </row>
    <row r="2089" spans="1:32">
      <c r="A2089" s="16" t="str">
        <f t="shared" si="769"/>
        <v/>
      </c>
      <c r="B2089" s="29"/>
      <c r="C2089" s="17"/>
      <c r="D2089" s="32"/>
      <c r="E2089" s="18"/>
      <c r="F2089" s="25">
        <f t="shared" si="770"/>
        <v>0</v>
      </c>
      <c r="G2089" s="25">
        <f t="shared" si="771"/>
        <v>1</v>
      </c>
      <c r="H2089" s="25">
        <f t="shared" si="772"/>
        <v>1900</v>
      </c>
      <c r="I2089" s="25">
        <f t="shared" si="773"/>
        <v>1900</v>
      </c>
      <c r="J2089" s="63">
        <f t="shared" si="774"/>
        <v>91</v>
      </c>
      <c r="K2089" s="25">
        <f t="shared" si="775"/>
        <v>0</v>
      </c>
      <c r="L2089" s="25">
        <f t="shared" si="776"/>
        <v>0</v>
      </c>
      <c r="M2089" s="25">
        <f t="shared" si="777"/>
        <v>114</v>
      </c>
      <c r="N2089" s="22">
        <f t="shared" si="778"/>
        <v>0</v>
      </c>
      <c r="O2089" s="22">
        <f t="shared" si="779"/>
        <v>0</v>
      </c>
      <c r="P2089" s="22">
        <f t="shared" si="762"/>
        <v>0</v>
      </c>
      <c r="Q2089" s="62"/>
      <c r="R2089" s="21">
        <f t="shared" si="763"/>
        <v>0</v>
      </c>
      <c r="S2089" s="21"/>
      <c r="T2089" s="56">
        <f t="shared" si="764"/>
        <v>0</v>
      </c>
      <c r="U2089" s="23" t="e">
        <f t="shared" si="765"/>
        <v>#DIV/0!</v>
      </c>
      <c r="V2089" s="23" t="str">
        <f t="shared" si="780"/>
        <v/>
      </c>
      <c r="W2089" s="24"/>
      <c r="X2089" s="55" t="str">
        <f t="shared" si="768"/>
        <v/>
      </c>
      <c r="Y2089" s="19"/>
      <c r="Z2089" s="26" t="e">
        <f t="shared" si="781"/>
        <v>#DIV/0!</v>
      </c>
      <c r="AA2089" s="26">
        <f t="shared" si="783"/>
        <v>0</v>
      </c>
      <c r="AB2089" s="26" t="str">
        <f t="shared" si="767"/>
        <v/>
      </c>
      <c r="AC2089" s="27">
        <f t="shared" si="784"/>
        <v>0</v>
      </c>
      <c r="AD2089" s="19"/>
      <c r="AE2089" s="19" t="str">
        <f t="shared" si="766"/>
        <v/>
      </c>
      <c r="AF2089" s="66" t="e">
        <f t="shared" si="782"/>
        <v>#VALUE!</v>
      </c>
    </row>
    <row r="2090" spans="1:32">
      <c r="A2090" s="16" t="str">
        <f t="shared" si="769"/>
        <v/>
      </c>
      <c r="B2090" s="29"/>
      <c r="C2090" s="17"/>
      <c r="D2090" s="32"/>
      <c r="E2090" s="18"/>
      <c r="F2090" s="25">
        <f t="shared" si="770"/>
        <v>0</v>
      </c>
      <c r="G2090" s="25">
        <f t="shared" si="771"/>
        <v>1</v>
      </c>
      <c r="H2090" s="25">
        <f t="shared" si="772"/>
        <v>1900</v>
      </c>
      <c r="I2090" s="25">
        <f t="shared" si="773"/>
        <v>1900</v>
      </c>
      <c r="J2090" s="63">
        <f t="shared" si="774"/>
        <v>91</v>
      </c>
      <c r="K2090" s="25">
        <f t="shared" si="775"/>
        <v>0</v>
      </c>
      <c r="L2090" s="25">
        <f t="shared" si="776"/>
        <v>0</v>
      </c>
      <c r="M2090" s="25">
        <f t="shared" si="777"/>
        <v>114</v>
      </c>
      <c r="N2090" s="22">
        <f t="shared" si="778"/>
        <v>0</v>
      </c>
      <c r="O2090" s="22">
        <f t="shared" si="779"/>
        <v>0</v>
      </c>
      <c r="P2090" s="22">
        <f t="shared" si="762"/>
        <v>0</v>
      </c>
      <c r="Q2090" s="62"/>
      <c r="R2090" s="21">
        <f t="shared" si="763"/>
        <v>0</v>
      </c>
      <c r="S2090" s="21"/>
      <c r="T2090" s="56">
        <f t="shared" si="764"/>
        <v>0</v>
      </c>
      <c r="U2090" s="23" t="e">
        <f t="shared" si="765"/>
        <v>#DIV/0!</v>
      </c>
      <c r="V2090" s="23" t="str">
        <f t="shared" si="780"/>
        <v/>
      </c>
      <c r="W2090" s="24"/>
      <c r="X2090" s="55" t="str">
        <f t="shared" si="768"/>
        <v/>
      </c>
      <c r="Y2090" s="19"/>
      <c r="Z2090" s="26" t="e">
        <f t="shared" si="781"/>
        <v>#DIV/0!</v>
      </c>
      <c r="AA2090" s="26">
        <f t="shared" si="783"/>
        <v>0</v>
      </c>
      <c r="AB2090" s="26" t="str">
        <f t="shared" si="767"/>
        <v/>
      </c>
      <c r="AC2090" s="27">
        <f t="shared" si="784"/>
        <v>0</v>
      </c>
      <c r="AD2090" s="19"/>
      <c r="AE2090" s="19" t="str">
        <f t="shared" si="766"/>
        <v/>
      </c>
      <c r="AF2090" s="66" t="e">
        <f t="shared" si="782"/>
        <v>#VALUE!</v>
      </c>
    </row>
    <row r="2091" spans="1:32">
      <c r="A2091" s="16" t="str">
        <f t="shared" si="769"/>
        <v/>
      </c>
      <c r="B2091" s="29"/>
      <c r="C2091" s="17"/>
      <c r="D2091" s="32"/>
      <c r="E2091" s="18"/>
      <c r="F2091" s="25">
        <f t="shared" si="770"/>
        <v>0</v>
      </c>
      <c r="G2091" s="25">
        <f t="shared" si="771"/>
        <v>1</v>
      </c>
      <c r="H2091" s="25">
        <f t="shared" si="772"/>
        <v>1900</v>
      </c>
      <c r="I2091" s="25">
        <f t="shared" si="773"/>
        <v>1900</v>
      </c>
      <c r="J2091" s="63">
        <f t="shared" si="774"/>
        <v>91</v>
      </c>
      <c r="K2091" s="25">
        <f t="shared" si="775"/>
        <v>0</v>
      </c>
      <c r="L2091" s="25">
        <f t="shared" si="776"/>
        <v>0</v>
      </c>
      <c r="M2091" s="25">
        <f t="shared" si="777"/>
        <v>114</v>
      </c>
      <c r="N2091" s="22">
        <f t="shared" si="778"/>
        <v>0</v>
      </c>
      <c r="O2091" s="22">
        <f t="shared" si="779"/>
        <v>0</v>
      </c>
      <c r="P2091" s="22">
        <f t="shared" si="762"/>
        <v>0</v>
      </c>
      <c r="Q2091" s="62"/>
      <c r="R2091" s="21">
        <f t="shared" si="763"/>
        <v>0</v>
      </c>
      <c r="S2091" s="21"/>
      <c r="T2091" s="56">
        <f t="shared" si="764"/>
        <v>0</v>
      </c>
      <c r="U2091" s="23" t="e">
        <f t="shared" si="765"/>
        <v>#DIV/0!</v>
      </c>
      <c r="V2091" s="23" t="str">
        <f t="shared" si="780"/>
        <v/>
      </c>
      <c r="W2091" s="24"/>
      <c r="X2091" s="55" t="str">
        <f t="shared" si="768"/>
        <v/>
      </c>
      <c r="Y2091" s="19"/>
      <c r="Z2091" s="26" t="e">
        <f t="shared" si="781"/>
        <v>#DIV/0!</v>
      </c>
      <c r="AA2091" s="26">
        <f t="shared" si="783"/>
        <v>0</v>
      </c>
      <c r="AB2091" s="26" t="str">
        <f t="shared" si="767"/>
        <v/>
      </c>
      <c r="AC2091" s="27">
        <f t="shared" si="784"/>
        <v>0</v>
      </c>
      <c r="AD2091" s="19"/>
      <c r="AE2091" s="19" t="str">
        <f t="shared" si="766"/>
        <v/>
      </c>
      <c r="AF2091" s="66" t="e">
        <f t="shared" si="782"/>
        <v>#VALUE!</v>
      </c>
    </row>
    <row r="2092" spans="1:32">
      <c r="A2092" s="16" t="str">
        <f t="shared" si="769"/>
        <v/>
      </c>
      <c r="B2092" s="29"/>
      <c r="C2092" s="17"/>
      <c r="D2092" s="32"/>
      <c r="E2092" s="18"/>
      <c r="F2092" s="25">
        <f t="shared" si="770"/>
        <v>0</v>
      </c>
      <c r="G2092" s="25">
        <f t="shared" si="771"/>
        <v>1</v>
      </c>
      <c r="H2092" s="25">
        <f t="shared" si="772"/>
        <v>1900</v>
      </c>
      <c r="I2092" s="25">
        <f t="shared" si="773"/>
        <v>1900</v>
      </c>
      <c r="J2092" s="63">
        <f t="shared" si="774"/>
        <v>91</v>
      </c>
      <c r="K2092" s="25">
        <f t="shared" si="775"/>
        <v>0</v>
      </c>
      <c r="L2092" s="25">
        <f t="shared" si="776"/>
        <v>0</v>
      </c>
      <c r="M2092" s="25">
        <f t="shared" si="777"/>
        <v>114</v>
      </c>
      <c r="N2092" s="22">
        <f t="shared" si="778"/>
        <v>0</v>
      </c>
      <c r="O2092" s="22">
        <f t="shared" si="779"/>
        <v>0</v>
      </c>
      <c r="P2092" s="22">
        <f t="shared" si="762"/>
        <v>0</v>
      </c>
      <c r="Q2092" s="62"/>
      <c r="R2092" s="21">
        <f t="shared" si="763"/>
        <v>0</v>
      </c>
      <c r="S2092" s="21"/>
      <c r="T2092" s="56">
        <f t="shared" si="764"/>
        <v>0</v>
      </c>
      <c r="U2092" s="23" t="e">
        <f t="shared" si="765"/>
        <v>#DIV/0!</v>
      </c>
      <c r="V2092" s="23" t="str">
        <f t="shared" si="780"/>
        <v/>
      </c>
      <c r="W2092" s="24"/>
      <c r="X2092" s="55" t="str">
        <f t="shared" si="768"/>
        <v/>
      </c>
      <c r="Y2092" s="19"/>
      <c r="Z2092" s="26" t="e">
        <f t="shared" si="781"/>
        <v>#DIV/0!</v>
      </c>
      <c r="AA2092" s="26">
        <f t="shared" si="783"/>
        <v>0</v>
      </c>
      <c r="AB2092" s="26" t="str">
        <f t="shared" si="767"/>
        <v/>
      </c>
      <c r="AC2092" s="27">
        <f t="shared" si="784"/>
        <v>0</v>
      </c>
      <c r="AD2092" s="19"/>
      <c r="AE2092" s="19" t="str">
        <f t="shared" si="766"/>
        <v/>
      </c>
      <c r="AF2092" s="66" t="e">
        <f t="shared" si="782"/>
        <v>#VALUE!</v>
      </c>
    </row>
    <row r="2093" spans="1:32">
      <c r="A2093" s="16" t="str">
        <f t="shared" si="769"/>
        <v/>
      </c>
      <c r="B2093" s="29"/>
      <c r="C2093" s="17"/>
      <c r="D2093" s="32"/>
      <c r="E2093" s="18"/>
      <c r="F2093" s="25">
        <f t="shared" si="770"/>
        <v>0</v>
      </c>
      <c r="G2093" s="25">
        <f t="shared" si="771"/>
        <v>1</v>
      </c>
      <c r="H2093" s="25">
        <f t="shared" si="772"/>
        <v>1900</v>
      </c>
      <c r="I2093" s="25">
        <f t="shared" si="773"/>
        <v>1900</v>
      </c>
      <c r="J2093" s="63">
        <f t="shared" si="774"/>
        <v>91</v>
      </c>
      <c r="K2093" s="25">
        <f t="shared" si="775"/>
        <v>0</v>
      </c>
      <c r="L2093" s="25">
        <f t="shared" si="776"/>
        <v>0</v>
      </c>
      <c r="M2093" s="25">
        <f t="shared" si="777"/>
        <v>114</v>
      </c>
      <c r="N2093" s="22">
        <f t="shared" si="778"/>
        <v>0</v>
      </c>
      <c r="O2093" s="22">
        <f t="shared" si="779"/>
        <v>0</v>
      </c>
      <c r="P2093" s="22">
        <f t="shared" si="762"/>
        <v>0</v>
      </c>
      <c r="Q2093" s="62"/>
      <c r="R2093" s="21">
        <f t="shared" si="763"/>
        <v>0</v>
      </c>
      <c r="S2093" s="21"/>
      <c r="T2093" s="56">
        <f t="shared" si="764"/>
        <v>0</v>
      </c>
      <c r="U2093" s="23" t="e">
        <f t="shared" si="765"/>
        <v>#DIV/0!</v>
      </c>
      <c r="V2093" s="23" t="str">
        <f t="shared" si="780"/>
        <v/>
      </c>
      <c r="W2093" s="24"/>
      <c r="X2093" s="55" t="str">
        <f t="shared" si="768"/>
        <v/>
      </c>
      <c r="Y2093" s="19"/>
      <c r="Z2093" s="26" t="e">
        <f t="shared" si="781"/>
        <v>#DIV/0!</v>
      </c>
      <c r="AA2093" s="26">
        <f t="shared" si="783"/>
        <v>0</v>
      </c>
      <c r="AB2093" s="26" t="str">
        <f t="shared" si="767"/>
        <v/>
      </c>
      <c r="AC2093" s="27">
        <f t="shared" si="784"/>
        <v>0</v>
      </c>
      <c r="AD2093" s="19"/>
      <c r="AE2093" s="19" t="str">
        <f t="shared" si="766"/>
        <v/>
      </c>
      <c r="AF2093" s="66" t="e">
        <f t="shared" si="782"/>
        <v>#VALUE!</v>
      </c>
    </row>
    <row r="2094" spans="1:32">
      <c r="A2094" s="16" t="str">
        <f t="shared" si="769"/>
        <v/>
      </c>
      <c r="B2094" s="29"/>
      <c r="C2094" s="17"/>
      <c r="D2094" s="32"/>
      <c r="E2094" s="18"/>
      <c r="F2094" s="25">
        <f t="shared" si="770"/>
        <v>0</v>
      </c>
      <c r="G2094" s="25">
        <f t="shared" si="771"/>
        <v>1</v>
      </c>
      <c r="H2094" s="25">
        <f t="shared" si="772"/>
        <v>1900</v>
      </c>
      <c r="I2094" s="25">
        <f t="shared" si="773"/>
        <v>1900</v>
      </c>
      <c r="J2094" s="63">
        <f t="shared" si="774"/>
        <v>91</v>
      </c>
      <c r="K2094" s="25">
        <f t="shared" si="775"/>
        <v>0</v>
      </c>
      <c r="L2094" s="25">
        <f t="shared" si="776"/>
        <v>0</v>
      </c>
      <c r="M2094" s="25">
        <f t="shared" si="777"/>
        <v>114</v>
      </c>
      <c r="N2094" s="22">
        <f t="shared" si="778"/>
        <v>0</v>
      </c>
      <c r="O2094" s="22">
        <f t="shared" si="779"/>
        <v>0</v>
      </c>
      <c r="P2094" s="22">
        <f t="shared" si="762"/>
        <v>0</v>
      </c>
      <c r="Q2094" s="62"/>
      <c r="R2094" s="21">
        <f t="shared" si="763"/>
        <v>0</v>
      </c>
      <c r="S2094" s="21"/>
      <c r="T2094" s="56">
        <f t="shared" si="764"/>
        <v>0</v>
      </c>
      <c r="U2094" s="23" t="e">
        <f t="shared" si="765"/>
        <v>#DIV/0!</v>
      </c>
      <c r="V2094" s="23" t="str">
        <f t="shared" si="780"/>
        <v/>
      </c>
      <c r="W2094" s="24"/>
      <c r="X2094" s="55" t="str">
        <f t="shared" si="768"/>
        <v/>
      </c>
      <c r="Y2094" s="19"/>
      <c r="Z2094" s="26" t="e">
        <f t="shared" si="781"/>
        <v>#DIV/0!</v>
      </c>
      <c r="AA2094" s="26">
        <f t="shared" si="783"/>
        <v>0</v>
      </c>
      <c r="AB2094" s="26" t="str">
        <f t="shared" si="767"/>
        <v/>
      </c>
      <c r="AC2094" s="27">
        <f t="shared" si="784"/>
        <v>0</v>
      </c>
      <c r="AD2094" s="19"/>
      <c r="AE2094" s="19" t="str">
        <f t="shared" si="766"/>
        <v/>
      </c>
      <c r="AF2094" s="66" t="e">
        <f t="shared" si="782"/>
        <v>#VALUE!</v>
      </c>
    </row>
    <row r="2095" spans="1:32">
      <c r="A2095" s="16" t="str">
        <f t="shared" si="769"/>
        <v/>
      </c>
      <c r="B2095" s="29"/>
      <c r="C2095" s="17"/>
      <c r="D2095" s="32"/>
      <c r="E2095" s="18"/>
      <c r="F2095" s="25">
        <f t="shared" si="770"/>
        <v>0</v>
      </c>
      <c r="G2095" s="25">
        <f t="shared" si="771"/>
        <v>1</v>
      </c>
      <c r="H2095" s="25">
        <f t="shared" si="772"/>
        <v>1900</v>
      </c>
      <c r="I2095" s="25">
        <f t="shared" si="773"/>
        <v>1900</v>
      </c>
      <c r="J2095" s="63">
        <f t="shared" si="774"/>
        <v>91</v>
      </c>
      <c r="K2095" s="25">
        <f t="shared" si="775"/>
        <v>0</v>
      </c>
      <c r="L2095" s="25">
        <f t="shared" si="776"/>
        <v>0</v>
      </c>
      <c r="M2095" s="25">
        <f t="shared" si="777"/>
        <v>114</v>
      </c>
      <c r="N2095" s="22">
        <f t="shared" si="778"/>
        <v>0</v>
      </c>
      <c r="O2095" s="22">
        <f t="shared" si="779"/>
        <v>0</v>
      </c>
      <c r="P2095" s="22">
        <f t="shared" si="762"/>
        <v>0</v>
      </c>
      <c r="Q2095" s="62"/>
      <c r="R2095" s="21">
        <f t="shared" si="763"/>
        <v>0</v>
      </c>
      <c r="S2095" s="21"/>
      <c r="T2095" s="56">
        <f t="shared" si="764"/>
        <v>0</v>
      </c>
      <c r="U2095" s="23" t="e">
        <f t="shared" si="765"/>
        <v>#DIV/0!</v>
      </c>
      <c r="V2095" s="23" t="str">
        <f t="shared" si="780"/>
        <v/>
      </c>
      <c r="W2095" s="24"/>
      <c r="X2095" s="55" t="str">
        <f t="shared" si="768"/>
        <v/>
      </c>
      <c r="Y2095" s="19"/>
      <c r="Z2095" s="26" t="e">
        <f t="shared" si="781"/>
        <v>#DIV/0!</v>
      </c>
      <c r="AA2095" s="26">
        <f t="shared" si="783"/>
        <v>0</v>
      </c>
      <c r="AB2095" s="26" t="str">
        <f t="shared" si="767"/>
        <v/>
      </c>
      <c r="AC2095" s="27">
        <f t="shared" si="784"/>
        <v>0</v>
      </c>
      <c r="AD2095" s="19"/>
      <c r="AE2095" s="19" t="str">
        <f t="shared" si="766"/>
        <v/>
      </c>
      <c r="AF2095" s="66" t="e">
        <f t="shared" si="782"/>
        <v>#VALUE!</v>
      </c>
    </row>
    <row r="2096" spans="1:32">
      <c r="A2096" s="16" t="str">
        <f t="shared" si="769"/>
        <v/>
      </c>
      <c r="B2096" s="29"/>
      <c r="C2096" s="17"/>
      <c r="D2096" s="32"/>
      <c r="E2096" s="18"/>
      <c r="F2096" s="25">
        <f t="shared" si="770"/>
        <v>0</v>
      </c>
      <c r="G2096" s="25">
        <f t="shared" si="771"/>
        <v>1</v>
      </c>
      <c r="H2096" s="25">
        <f t="shared" si="772"/>
        <v>1900</v>
      </c>
      <c r="I2096" s="25">
        <f t="shared" si="773"/>
        <v>1900</v>
      </c>
      <c r="J2096" s="63">
        <f t="shared" si="774"/>
        <v>91</v>
      </c>
      <c r="K2096" s="25">
        <f t="shared" si="775"/>
        <v>0</v>
      </c>
      <c r="L2096" s="25">
        <f t="shared" si="776"/>
        <v>0</v>
      </c>
      <c r="M2096" s="25">
        <f t="shared" si="777"/>
        <v>114</v>
      </c>
      <c r="N2096" s="22">
        <f t="shared" si="778"/>
        <v>0</v>
      </c>
      <c r="O2096" s="22">
        <f t="shared" si="779"/>
        <v>0</v>
      </c>
      <c r="P2096" s="22">
        <f t="shared" si="762"/>
        <v>0</v>
      </c>
      <c r="Q2096" s="62"/>
      <c r="R2096" s="21">
        <f t="shared" si="763"/>
        <v>0</v>
      </c>
      <c r="S2096" s="21"/>
      <c r="T2096" s="56">
        <f t="shared" si="764"/>
        <v>0</v>
      </c>
      <c r="U2096" s="23" t="e">
        <f t="shared" si="765"/>
        <v>#DIV/0!</v>
      </c>
      <c r="V2096" s="23" t="str">
        <f t="shared" si="780"/>
        <v/>
      </c>
      <c r="W2096" s="24"/>
      <c r="X2096" s="55" t="str">
        <f t="shared" si="768"/>
        <v/>
      </c>
      <c r="Y2096" s="19"/>
      <c r="Z2096" s="26" t="e">
        <f t="shared" si="781"/>
        <v>#DIV/0!</v>
      </c>
      <c r="AA2096" s="26">
        <f t="shared" si="783"/>
        <v>0</v>
      </c>
      <c r="AB2096" s="26" t="str">
        <f t="shared" si="767"/>
        <v/>
      </c>
      <c r="AC2096" s="27">
        <f t="shared" si="784"/>
        <v>0</v>
      </c>
      <c r="AD2096" s="19"/>
      <c r="AE2096" s="19" t="str">
        <f t="shared" si="766"/>
        <v/>
      </c>
      <c r="AF2096" s="66" t="e">
        <f t="shared" si="782"/>
        <v>#VALUE!</v>
      </c>
    </row>
    <row r="2097" spans="1:32">
      <c r="A2097" s="16" t="str">
        <f t="shared" si="769"/>
        <v/>
      </c>
      <c r="B2097" s="29"/>
      <c r="C2097" s="17"/>
      <c r="D2097" s="32"/>
      <c r="E2097" s="18"/>
      <c r="F2097" s="25">
        <f t="shared" si="770"/>
        <v>0</v>
      </c>
      <c r="G2097" s="25">
        <f t="shared" si="771"/>
        <v>1</v>
      </c>
      <c r="H2097" s="25">
        <f t="shared" si="772"/>
        <v>1900</v>
      </c>
      <c r="I2097" s="25">
        <f t="shared" si="773"/>
        <v>1900</v>
      </c>
      <c r="J2097" s="63">
        <f t="shared" si="774"/>
        <v>91</v>
      </c>
      <c r="K2097" s="25">
        <f t="shared" si="775"/>
        <v>0</v>
      </c>
      <c r="L2097" s="25">
        <f t="shared" si="776"/>
        <v>0</v>
      </c>
      <c r="M2097" s="25">
        <f t="shared" si="777"/>
        <v>114</v>
      </c>
      <c r="N2097" s="22">
        <f t="shared" si="778"/>
        <v>0</v>
      </c>
      <c r="O2097" s="22">
        <f t="shared" si="779"/>
        <v>0</v>
      </c>
      <c r="P2097" s="22">
        <f t="shared" si="762"/>
        <v>0</v>
      </c>
      <c r="Q2097" s="62"/>
      <c r="R2097" s="21">
        <f t="shared" si="763"/>
        <v>0</v>
      </c>
      <c r="S2097" s="21"/>
      <c r="T2097" s="56">
        <f t="shared" si="764"/>
        <v>0</v>
      </c>
      <c r="U2097" s="23" t="e">
        <f t="shared" si="765"/>
        <v>#DIV/0!</v>
      </c>
      <c r="V2097" s="23" t="str">
        <f t="shared" si="780"/>
        <v/>
      </c>
      <c r="W2097" s="24"/>
      <c r="X2097" s="55" t="str">
        <f t="shared" si="768"/>
        <v/>
      </c>
      <c r="Y2097" s="19"/>
      <c r="Z2097" s="26" t="e">
        <f t="shared" si="781"/>
        <v>#DIV/0!</v>
      </c>
      <c r="AA2097" s="26">
        <f t="shared" si="783"/>
        <v>0</v>
      </c>
      <c r="AB2097" s="26" t="str">
        <f t="shared" si="767"/>
        <v/>
      </c>
      <c r="AC2097" s="27">
        <f t="shared" si="784"/>
        <v>0</v>
      </c>
      <c r="AD2097" s="19"/>
      <c r="AE2097" s="19" t="str">
        <f t="shared" si="766"/>
        <v/>
      </c>
      <c r="AF2097" s="66" t="e">
        <f t="shared" si="782"/>
        <v>#VALUE!</v>
      </c>
    </row>
    <row r="2098" spans="1:32">
      <c r="A2098" s="16" t="str">
        <f t="shared" si="769"/>
        <v/>
      </c>
      <c r="B2098" s="29"/>
      <c r="C2098" s="17"/>
      <c r="D2098" s="32"/>
      <c r="E2098" s="18"/>
      <c r="F2098" s="25">
        <f t="shared" si="770"/>
        <v>0</v>
      </c>
      <c r="G2098" s="25">
        <f t="shared" si="771"/>
        <v>1</v>
      </c>
      <c r="H2098" s="25">
        <f t="shared" si="772"/>
        <v>1900</v>
      </c>
      <c r="I2098" s="25">
        <f t="shared" si="773"/>
        <v>1900</v>
      </c>
      <c r="J2098" s="63">
        <f t="shared" si="774"/>
        <v>91</v>
      </c>
      <c r="K2098" s="25">
        <f t="shared" si="775"/>
        <v>0</v>
      </c>
      <c r="L2098" s="25">
        <f t="shared" si="776"/>
        <v>0</v>
      </c>
      <c r="M2098" s="25">
        <f t="shared" si="777"/>
        <v>114</v>
      </c>
      <c r="N2098" s="22">
        <f t="shared" si="778"/>
        <v>0</v>
      </c>
      <c r="O2098" s="22">
        <f t="shared" si="779"/>
        <v>0</v>
      </c>
      <c r="P2098" s="22">
        <f t="shared" si="762"/>
        <v>0</v>
      </c>
      <c r="Q2098" s="62"/>
      <c r="R2098" s="21">
        <f t="shared" si="763"/>
        <v>0</v>
      </c>
      <c r="S2098" s="21"/>
      <c r="T2098" s="56">
        <f t="shared" si="764"/>
        <v>0</v>
      </c>
      <c r="U2098" s="23" t="e">
        <f t="shared" si="765"/>
        <v>#DIV/0!</v>
      </c>
      <c r="V2098" s="23" t="str">
        <f t="shared" si="780"/>
        <v/>
      </c>
      <c r="W2098" s="24"/>
      <c r="X2098" s="55" t="str">
        <f t="shared" si="768"/>
        <v/>
      </c>
      <c r="Y2098" s="19"/>
      <c r="Z2098" s="26" t="e">
        <f t="shared" si="781"/>
        <v>#DIV/0!</v>
      </c>
      <c r="AA2098" s="26">
        <f t="shared" si="783"/>
        <v>0</v>
      </c>
      <c r="AB2098" s="26" t="str">
        <f t="shared" si="767"/>
        <v/>
      </c>
      <c r="AC2098" s="27">
        <f t="shared" si="784"/>
        <v>0</v>
      </c>
      <c r="AD2098" s="19"/>
      <c r="AE2098" s="19" t="str">
        <f t="shared" si="766"/>
        <v/>
      </c>
      <c r="AF2098" s="66" t="e">
        <f t="shared" si="782"/>
        <v>#VALUE!</v>
      </c>
    </row>
    <row r="2099" spans="1:32">
      <c r="A2099" s="16" t="str">
        <f t="shared" si="769"/>
        <v/>
      </c>
      <c r="B2099" s="29"/>
      <c r="C2099" s="17"/>
      <c r="D2099" s="32"/>
      <c r="E2099" s="18"/>
      <c r="F2099" s="25">
        <f t="shared" si="770"/>
        <v>0</v>
      </c>
      <c r="G2099" s="25">
        <f t="shared" si="771"/>
        <v>1</v>
      </c>
      <c r="H2099" s="25">
        <f t="shared" si="772"/>
        <v>1900</v>
      </c>
      <c r="I2099" s="25">
        <f t="shared" si="773"/>
        <v>1900</v>
      </c>
      <c r="J2099" s="63">
        <f t="shared" si="774"/>
        <v>91</v>
      </c>
      <c r="K2099" s="25">
        <f t="shared" si="775"/>
        <v>0</v>
      </c>
      <c r="L2099" s="25">
        <f t="shared" si="776"/>
        <v>0</v>
      </c>
      <c r="M2099" s="25">
        <f t="shared" si="777"/>
        <v>114</v>
      </c>
      <c r="N2099" s="22">
        <f t="shared" si="778"/>
        <v>0</v>
      </c>
      <c r="O2099" s="22">
        <f t="shared" si="779"/>
        <v>0</v>
      </c>
      <c r="P2099" s="22">
        <f t="shared" si="762"/>
        <v>0</v>
      </c>
      <c r="Q2099" s="62"/>
      <c r="R2099" s="21">
        <f t="shared" si="763"/>
        <v>0</v>
      </c>
      <c r="S2099" s="21"/>
      <c r="T2099" s="56">
        <f t="shared" si="764"/>
        <v>0</v>
      </c>
      <c r="U2099" s="23" t="e">
        <f t="shared" si="765"/>
        <v>#DIV/0!</v>
      </c>
      <c r="V2099" s="23" t="str">
        <f t="shared" si="780"/>
        <v/>
      </c>
      <c r="W2099" s="24"/>
      <c r="X2099" s="55" t="str">
        <f t="shared" si="768"/>
        <v/>
      </c>
      <c r="Y2099" s="19"/>
      <c r="Z2099" s="26" t="e">
        <f t="shared" si="781"/>
        <v>#DIV/0!</v>
      </c>
      <c r="AA2099" s="26">
        <f t="shared" si="783"/>
        <v>0</v>
      </c>
      <c r="AB2099" s="26" t="str">
        <f t="shared" si="767"/>
        <v/>
      </c>
      <c r="AC2099" s="27">
        <f t="shared" si="784"/>
        <v>0</v>
      </c>
      <c r="AD2099" s="19"/>
      <c r="AE2099" s="19" t="str">
        <f t="shared" si="766"/>
        <v/>
      </c>
      <c r="AF2099" s="66" t="e">
        <f t="shared" si="782"/>
        <v>#VALUE!</v>
      </c>
    </row>
    <row r="2100" spans="1:32">
      <c r="A2100" s="16" t="str">
        <f t="shared" si="769"/>
        <v/>
      </c>
      <c r="B2100" s="29"/>
      <c r="C2100" s="17"/>
      <c r="D2100" s="32"/>
      <c r="E2100" s="18"/>
      <c r="F2100" s="25">
        <f t="shared" si="770"/>
        <v>0</v>
      </c>
      <c r="G2100" s="25">
        <f t="shared" si="771"/>
        <v>1</v>
      </c>
      <c r="H2100" s="25">
        <f t="shared" si="772"/>
        <v>1900</v>
      </c>
      <c r="I2100" s="25">
        <f t="shared" si="773"/>
        <v>1900</v>
      </c>
      <c r="J2100" s="63">
        <f t="shared" si="774"/>
        <v>91</v>
      </c>
      <c r="K2100" s="25">
        <f t="shared" si="775"/>
        <v>0</v>
      </c>
      <c r="L2100" s="25">
        <f t="shared" si="776"/>
        <v>0</v>
      </c>
      <c r="M2100" s="25">
        <f t="shared" si="777"/>
        <v>114</v>
      </c>
      <c r="N2100" s="22">
        <f t="shared" si="778"/>
        <v>0</v>
      </c>
      <c r="O2100" s="22">
        <f t="shared" si="779"/>
        <v>0</v>
      </c>
      <c r="P2100" s="22">
        <f t="shared" si="762"/>
        <v>0</v>
      </c>
      <c r="Q2100" s="62"/>
      <c r="R2100" s="21">
        <f t="shared" si="763"/>
        <v>0</v>
      </c>
      <c r="S2100" s="21"/>
      <c r="T2100" s="56">
        <f t="shared" si="764"/>
        <v>0</v>
      </c>
      <c r="U2100" s="23" t="e">
        <f t="shared" si="765"/>
        <v>#DIV/0!</v>
      </c>
      <c r="V2100" s="23" t="str">
        <f t="shared" si="780"/>
        <v/>
      </c>
      <c r="W2100" s="24"/>
      <c r="X2100" s="55" t="str">
        <f t="shared" si="768"/>
        <v/>
      </c>
      <c r="Y2100" s="19"/>
      <c r="Z2100" s="26" t="e">
        <f t="shared" si="781"/>
        <v>#DIV/0!</v>
      </c>
      <c r="AA2100" s="26">
        <f t="shared" si="783"/>
        <v>0</v>
      </c>
      <c r="AB2100" s="26" t="str">
        <f t="shared" si="767"/>
        <v/>
      </c>
      <c r="AC2100" s="27">
        <f t="shared" si="784"/>
        <v>0</v>
      </c>
      <c r="AD2100" s="19"/>
      <c r="AE2100" s="19" t="str">
        <f t="shared" si="766"/>
        <v/>
      </c>
      <c r="AF2100" s="66" t="e">
        <f t="shared" si="782"/>
        <v>#VALUE!</v>
      </c>
    </row>
    <row r="2101" spans="1:32">
      <c r="A2101" s="16" t="str">
        <f t="shared" si="769"/>
        <v/>
      </c>
      <c r="B2101" s="29"/>
      <c r="C2101" s="17"/>
      <c r="D2101" s="32"/>
      <c r="E2101" s="18"/>
      <c r="F2101" s="25">
        <f t="shared" si="770"/>
        <v>0</v>
      </c>
      <c r="G2101" s="25">
        <f t="shared" si="771"/>
        <v>1</v>
      </c>
      <c r="H2101" s="25">
        <f t="shared" si="772"/>
        <v>1900</v>
      </c>
      <c r="I2101" s="25">
        <f t="shared" si="773"/>
        <v>1900</v>
      </c>
      <c r="J2101" s="63">
        <f t="shared" si="774"/>
        <v>91</v>
      </c>
      <c r="K2101" s="25">
        <f t="shared" si="775"/>
        <v>0</v>
      </c>
      <c r="L2101" s="25">
        <f t="shared" si="776"/>
        <v>0</v>
      </c>
      <c r="M2101" s="25">
        <f t="shared" si="777"/>
        <v>114</v>
      </c>
      <c r="N2101" s="22">
        <f t="shared" si="778"/>
        <v>0</v>
      </c>
      <c r="O2101" s="22">
        <f t="shared" si="779"/>
        <v>0</v>
      </c>
      <c r="P2101" s="22">
        <f t="shared" si="762"/>
        <v>0</v>
      </c>
      <c r="Q2101" s="62"/>
      <c r="R2101" s="21">
        <f t="shared" si="763"/>
        <v>0</v>
      </c>
      <c r="S2101" s="21"/>
      <c r="T2101" s="56">
        <f t="shared" si="764"/>
        <v>0</v>
      </c>
      <c r="U2101" s="23" t="e">
        <f t="shared" si="765"/>
        <v>#DIV/0!</v>
      </c>
      <c r="V2101" s="23" t="str">
        <f t="shared" si="780"/>
        <v/>
      </c>
      <c r="W2101" s="24"/>
      <c r="X2101" s="55" t="str">
        <f t="shared" si="768"/>
        <v/>
      </c>
      <c r="Y2101" s="19"/>
      <c r="Z2101" s="26" t="e">
        <f t="shared" si="781"/>
        <v>#DIV/0!</v>
      </c>
      <c r="AA2101" s="26">
        <f t="shared" si="783"/>
        <v>0</v>
      </c>
      <c r="AB2101" s="26" t="str">
        <f t="shared" si="767"/>
        <v/>
      </c>
      <c r="AC2101" s="27">
        <f t="shared" si="784"/>
        <v>0</v>
      </c>
      <c r="AD2101" s="19"/>
      <c r="AE2101" s="19" t="str">
        <f t="shared" si="766"/>
        <v/>
      </c>
      <c r="AF2101" s="66" t="e">
        <f t="shared" si="782"/>
        <v>#VALUE!</v>
      </c>
    </row>
    <row r="2102" spans="1:32">
      <c r="A2102" s="16" t="str">
        <f t="shared" si="769"/>
        <v/>
      </c>
      <c r="B2102" s="29"/>
      <c r="C2102" s="17"/>
      <c r="D2102" s="32"/>
      <c r="E2102" s="18"/>
      <c r="F2102" s="25">
        <f t="shared" si="770"/>
        <v>0</v>
      </c>
      <c r="G2102" s="25">
        <f t="shared" si="771"/>
        <v>1</v>
      </c>
      <c r="H2102" s="25">
        <f t="shared" si="772"/>
        <v>1900</v>
      </c>
      <c r="I2102" s="25">
        <f t="shared" si="773"/>
        <v>1900</v>
      </c>
      <c r="J2102" s="63">
        <f t="shared" si="774"/>
        <v>91</v>
      </c>
      <c r="K2102" s="25">
        <f t="shared" si="775"/>
        <v>0</v>
      </c>
      <c r="L2102" s="25">
        <f t="shared" si="776"/>
        <v>0</v>
      </c>
      <c r="M2102" s="25">
        <f t="shared" si="777"/>
        <v>114</v>
      </c>
      <c r="N2102" s="22">
        <f t="shared" si="778"/>
        <v>0</v>
      </c>
      <c r="O2102" s="22">
        <f t="shared" si="779"/>
        <v>0</v>
      </c>
      <c r="P2102" s="22">
        <f t="shared" si="762"/>
        <v>0</v>
      </c>
      <c r="Q2102" s="62"/>
      <c r="R2102" s="21">
        <f t="shared" si="763"/>
        <v>0</v>
      </c>
      <c r="S2102" s="21"/>
      <c r="T2102" s="56">
        <f t="shared" si="764"/>
        <v>0</v>
      </c>
      <c r="U2102" s="23" t="e">
        <f t="shared" si="765"/>
        <v>#DIV/0!</v>
      </c>
      <c r="V2102" s="23" t="str">
        <f t="shared" si="780"/>
        <v/>
      </c>
      <c r="W2102" s="24"/>
      <c r="X2102" s="55" t="str">
        <f t="shared" si="768"/>
        <v/>
      </c>
      <c r="Y2102" s="19"/>
      <c r="Z2102" s="26" t="e">
        <f t="shared" si="781"/>
        <v>#DIV/0!</v>
      </c>
      <c r="AA2102" s="26">
        <f t="shared" si="783"/>
        <v>0</v>
      </c>
      <c r="AB2102" s="26" t="str">
        <f t="shared" si="767"/>
        <v/>
      </c>
      <c r="AC2102" s="27">
        <f t="shared" si="784"/>
        <v>0</v>
      </c>
      <c r="AD2102" s="19"/>
      <c r="AE2102" s="19" t="str">
        <f t="shared" si="766"/>
        <v/>
      </c>
      <c r="AF2102" s="66" t="e">
        <f t="shared" si="782"/>
        <v>#VALUE!</v>
      </c>
    </row>
    <row r="2103" spans="1:32">
      <c r="A2103" s="16" t="str">
        <f t="shared" si="769"/>
        <v/>
      </c>
      <c r="B2103" s="29"/>
      <c r="C2103" s="17"/>
      <c r="D2103" s="32"/>
      <c r="E2103" s="18"/>
      <c r="F2103" s="25">
        <f t="shared" si="770"/>
        <v>0</v>
      </c>
      <c r="G2103" s="25">
        <f t="shared" si="771"/>
        <v>1</v>
      </c>
      <c r="H2103" s="25">
        <f t="shared" si="772"/>
        <v>1900</v>
      </c>
      <c r="I2103" s="25">
        <f t="shared" si="773"/>
        <v>1900</v>
      </c>
      <c r="J2103" s="63">
        <f t="shared" si="774"/>
        <v>91</v>
      </c>
      <c r="K2103" s="25">
        <f t="shared" si="775"/>
        <v>0</v>
      </c>
      <c r="L2103" s="25">
        <f t="shared" si="776"/>
        <v>0</v>
      </c>
      <c r="M2103" s="25">
        <f t="shared" si="777"/>
        <v>114</v>
      </c>
      <c r="N2103" s="22">
        <f t="shared" si="778"/>
        <v>0</v>
      </c>
      <c r="O2103" s="22">
        <f t="shared" si="779"/>
        <v>0</v>
      </c>
      <c r="P2103" s="22">
        <f t="shared" si="762"/>
        <v>0</v>
      </c>
      <c r="Q2103" s="62"/>
      <c r="R2103" s="21">
        <f t="shared" si="763"/>
        <v>0</v>
      </c>
      <c r="S2103" s="21"/>
      <c r="T2103" s="56">
        <f t="shared" si="764"/>
        <v>0</v>
      </c>
      <c r="U2103" s="23" t="e">
        <f t="shared" si="765"/>
        <v>#DIV/0!</v>
      </c>
      <c r="V2103" s="23" t="str">
        <f t="shared" si="780"/>
        <v/>
      </c>
      <c r="W2103" s="24"/>
      <c r="X2103" s="55" t="str">
        <f t="shared" si="768"/>
        <v/>
      </c>
      <c r="Y2103" s="19"/>
      <c r="Z2103" s="26" t="e">
        <f t="shared" si="781"/>
        <v>#DIV/0!</v>
      </c>
      <c r="AA2103" s="26">
        <f t="shared" si="783"/>
        <v>0</v>
      </c>
      <c r="AB2103" s="26" t="str">
        <f t="shared" si="767"/>
        <v/>
      </c>
      <c r="AC2103" s="27">
        <f t="shared" si="784"/>
        <v>0</v>
      </c>
      <c r="AD2103" s="19"/>
      <c r="AE2103" s="19" t="str">
        <f t="shared" si="766"/>
        <v/>
      </c>
      <c r="AF2103" s="66" t="e">
        <f t="shared" si="782"/>
        <v>#VALUE!</v>
      </c>
    </row>
    <row r="2104" spans="1:32">
      <c r="A2104" s="16" t="str">
        <f t="shared" si="769"/>
        <v/>
      </c>
      <c r="B2104" s="29"/>
      <c r="C2104" s="17"/>
      <c r="D2104" s="32"/>
      <c r="E2104" s="18"/>
      <c r="F2104" s="25">
        <f t="shared" si="770"/>
        <v>0</v>
      </c>
      <c r="G2104" s="25">
        <f t="shared" si="771"/>
        <v>1</v>
      </c>
      <c r="H2104" s="25">
        <f t="shared" si="772"/>
        <v>1900</v>
      </c>
      <c r="I2104" s="25">
        <f t="shared" si="773"/>
        <v>1900</v>
      </c>
      <c r="J2104" s="63">
        <f t="shared" si="774"/>
        <v>91</v>
      </c>
      <c r="K2104" s="25">
        <f t="shared" si="775"/>
        <v>0</v>
      </c>
      <c r="L2104" s="25">
        <f t="shared" si="776"/>
        <v>0</v>
      </c>
      <c r="M2104" s="25">
        <f t="shared" si="777"/>
        <v>114</v>
      </c>
      <c r="N2104" s="22">
        <f t="shared" si="778"/>
        <v>0</v>
      </c>
      <c r="O2104" s="22">
        <f t="shared" si="779"/>
        <v>0</v>
      </c>
      <c r="P2104" s="22">
        <f t="shared" si="762"/>
        <v>0</v>
      </c>
      <c r="Q2104" s="62"/>
      <c r="R2104" s="21">
        <f t="shared" si="763"/>
        <v>0</v>
      </c>
      <c r="S2104" s="21"/>
      <c r="T2104" s="56">
        <f t="shared" si="764"/>
        <v>0</v>
      </c>
      <c r="U2104" s="23" t="e">
        <f t="shared" si="765"/>
        <v>#DIV/0!</v>
      </c>
      <c r="V2104" s="23" t="str">
        <f t="shared" si="780"/>
        <v/>
      </c>
      <c r="W2104" s="24"/>
      <c r="X2104" s="55" t="str">
        <f t="shared" si="768"/>
        <v/>
      </c>
      <c r="Y2104" s="19"/>
      <c r="Z2104" s="26" t="e">
        <f t="shared" si="781"/>
        <v>#DIV/0!</v>
      </c>
      <c r="AA2104" s="26">
        <f t="shared" si="783"/>
        <v>0</v>
      </c>
      <c r="AB2104" s="26" t="str">
        <f t="shared" si="767"/>
        <v/>
      </c>
      <c r="AC2104" s="27">
        <f t="shared" si="784"/>
        <v>0</v>
      </c>
      <c r="AD2104" s="19"/>
      <c r="AE2104" s="19" t="str">
        <f t="shared" si="766"/>
        <v/>
      </c>
      <c r="AF2104" s="66" t="e">
        <f t="shared" si="782"/>
        <v>#VALUE!</v>
      </c>
    </row>
    <row r="2105" spans="1:32">
      <c r="A2105" s="16" t="str">
        <f t="shared" si="769"/>
        <v/>
      </c>
      <c r="B2105" s="29"/>
      <c r="C2105" s="17"/>
      <c r="D2105" s="32"/>
      <c r="E2105" s="18"/>
      <c r="F2105" s="25">
        <f t="shared" si="770"/>
        <v>0</v>
      </c>
      <c r="G2105" s="25">
        <f t="shared" si="771"/>
        <v>1</v>
      </c>
      <c r="H2105" s="25">
        <f t="shared" si="772"/>
        <v>1900</v>
      </c>
      <c r="I2105" s="25">
        <f t="shared" si="773"/>
        <v>1900</v>
      </c>
      <c r="J2105" s="63">
        <f t="shared" si="774"/>
        <v>91</v>
      </c>
      <c r="K2105" s="25">
        <f t="shared" si="775"/>
        <v>0</v>
      </c>
      <c r="L2105" s="25">
        <f t="shared" si="776"/>
        <v>0</v>
      </c>
      <c r="M2105" s="25">
        <f t="shared" si="777"/>
        <v>114</v>
      </c>
      <c r="N2105" s="22">
        <f t="shared" si="778"/>
        <v>0</v>
      </c>
      <c r="O2105" s="22">
        <f t="shared" si="779"/>
        <v>0</v>
      </c>
      <c r="P2105" s="22">
        <f t="shared" si="762"/>
        <v>0</v>
      </c>
      <c r="Q2105" s="62"/>
      <c r="R2105" s="21">
        <f t="shared" si="763"/>
        <v>0</v>
      </c>
      <c r="S2105" s="21"/>
      <c r="T2105" s="56">
        <f t="shared" si="764"/>
        <v>0</v>
      </c>
      <c r="U2105" s="23" t="e">
        <f t="shared" si="765"/>
        <v>#DIV/0!</v>
      </c>
      <c r="V2105" s="23" t="str">
        <f t="shared" si="780"/>
        <v/>
      </c>
      <c r="W2105" s="24"/>
      <c r="X2105" s="55" t="str">
        <f t="shared" si="768"/>
        <v/>
      </c>
      <c r="Y2105" s="19"/>
      <c r="Z2105" s="26" t="e">
        <f t="shared" si="781"/>
        <v>#DIV/0!</v>
      </c>
      <c r="AA2105" s="26">
        <f t="shared" si="783"/>
        <v>0</v>
      </c>
      <c r="AB2105" s="26" t="str">
        <f t="shared" si="767"/>
        <v/>
      </c>
      <c r="AC2105" s="27">
        <f t="shared" si="784"/>
        <v>0</v>
      </c>
      <c r="AD2105" s="19"/>
      <c r="AE2105" s="19" t="str">
        <f t="shared" si="766"/>
        <v/>
      </c>
      <c r="AF2105" s="66" t="e">
        <f t="shared" si="782"/>
        <v>#VALUE!</v>
      </c>
    </row>
    <row r="2106" spans="1:32">
      <c r="A2106" s="16" t="str">
        <f t="shared" si="769"/>
        <v/>
      </c>
      <c r="B2106" s="29"/>
      <c r="C2106" s="17"/>
      <c r="D2106" s="32"/>
      <c r="E2106" s="18"/>
      <c r="F2106" s="25">
        <f t="shared" si="770"/>
        <v>0</v>
      </c>
      <c r="G2106" s="25">
        <f t="shared" si="771"/>
        <v>1</v>
      </c>
      <c r="H2106" s="25">
        <f t="shared" si="772"/>
        <v>1900</v>
      </c>
      <c r="I2106" s="25">
        <f t="shared" si="773"/>
        <v>1900</v>
      </c>
      <c r="J2106" s="63">
        <f t="shared" si="774"/>
        <v>91</v>
      </c>
      <c r="K2106" s="25">
        <f t="shared" si="775"/>
        <v>0</v>
      </c>
      <c r="L2106" s="25">
        <f t="shared" si="776"/>
        <v>0</v>
      </c>
      <c r="M2106" s="25">
        <f t="shared" si="777"/>
        <v>114</v>
      </c>
      <c r="N2106" s="22">
        <f t="shared" si="778"/>
        <v>0</v>
      </c>
      <c r="O2106" s="22">
        <f t="shared" si="779"/>
        <v>0</v>
      </c>
      <c r="P2106" s="22">
        <f t="shared" si="762"/>
        <v>0</v>
      </c>
      <c r="Q2106" s="62"/>
      <c r="R2106" s="21">
        <f t="shared" si="763"/>
        <v>0</v>
      </c>
      <c r="S2106" s="21"/>
      <c r="T2106" s="56">
        <f t="shared" si="764"/>
        <v>0</v>
      </c>
      <c r="U2106" s="23" t="e">
        <f t="shared" si="765"/>
        <v>#DIV/0!</v>
      </c>
      <c r="V2106" s="23" t="str">
        <f t="shared" si="780"/>
        <v/>
      </c>
      <c r="W2106" s="24"/>
      <c r="X2106" s="55" t="str">
        <f t="shared" si="768"/>
        <v/>
      </c>
      <c r="Y2106" s="19"/>
      <c r="Z2106" s="26" t="e">
        <f t="shared" si="781"/>
        <v>#DIV/0!</v>
      </c>
      <c r="AA2106" s="26">
        <f t="shared" si="783"/>
        <v>0</v>
      </c>
      <c r="AB2106" s="26" t="str">
        <f t="shared" si="767"/>
        <v/>
      </c>
      <c r="AC2106" s="27">
        <f t="shared" si="784"/>
        <v>0</v>
      </c>
      <c r="AD2106" s="19"/>
      <c r="AE2106" s="19" t="str">
        <f t="shared" si="766"/>
        <v/>
      </c>
      <c r="AF2106" s="66" t="e">
        <f t="shared" si="782"/>
        <v>#VALUE!</v>
      </c>
    </row>
    <row r="2107" spans="1:32">
      <c r="A2107" s="16" t="str">
        <f t="shared" si="769"/>
        <v/>
      </c>
      <c r="B2107" s="29"/>
      <c r="C2107" s="17"/>
      <c r="D2107" s="32"/>
      <c r="E2107" s="18"/>
      <c r="F2107" s="25">
        <f t="shared" si="770"/>
        <v>0</v>
      </c>
      <c r="G2107" s="25">
        <f t="shared" si="771"/>
        <v>1</v>
      </c>
      <c r="H2107" s="25">
        <f t="shared" si="772"/>
        <v>1900</v>
      </c>
      <c r="I2107" s="25">
        <f t="shared" si="773"/>
        <v>1900</v>
      </c>
      <c r="J2107" s="63">
        <f t="shared" si="774"/>
        <v>91</v>
      </c>
      <c r="K2107" s="25">
        <f t="shared" si="775"/>
        <v>0</v>
      </c>
      <c r="L2107" s="25">
        <f t="shared" si="776"/>
        <v>0</v>
      </c>
      <c r="M2107" s="25">
        <f t="shared" si="777"/>
        <v>114</v>
      </c>
      <c r="N2107" s="22">
        <f t="shared" si="778"/>
        <v>0</v>
      </c>
      <c r="O2107" s="22">
        <f t="shared" si="779"/>
        <v>0</v>
      </c>
      <c r="P2107" s="22">
        <f t="shared" si="762"/>
        <v>0</v>
      </c>
      <c r="Q2107" s="62"/>
      <c r="R2107" s="21">
        <f t="shared" si="763"/>
        <v>0</v>
      </c>
      <c r="S2107" s="21"/>
      <c r="T2107" s="56">
        <f t="shared" si="764"/>
        <v>0</v>
      </c>
      <c r="U2107" s="23" t="e">
        <f t="shared" si="765"/>
        <v>#DIV/0!</v>
      </c>
      <c r="V2107" s="23" t="str">
        <f t="shared" si="780"/>
        <v/>
      </c>
      <c r="W2107" s="24"/>
      <c r="X2107" s="55" t="str">
        <f t="shared" si="768"/>
        <v/>
      </c>
      <c r="Y2107" s="19"/>
      <c r="Z2107" s="26" t="e">
        <f t="shared" si="781"/>
        <v>#DIV/0!</v>
      </c>
      <c r="AA2107" s="26">
        <f t="shared" si="783"/>
        <v>0</v>
      </c>
      <c r="AB2107" s="26" t="str">
        <f t="shared" si="767"/>
        <v/>
      </c>
      <c r="AC2107" s="27">
        <f t="shared" si="784"/>
        <v>0</v>
      </c>
      <c r="AD2107" s="19"/>
      <c r="AE2107" s="19" t="str">
        <f t="shared" si="766"/>
        <v/>
      </c>
      <c r="AF2107" s="66" t="e">
        <f t="shared" si="782"/>
        <v>#VALUE!</v>
      </c>
    </row>
    <row r="2108" spans="1:32">
      <c r="A2108" s="16" t="str">
        <f t="shared" si="769"/>
        <v/>
      </c>
      <c r="B2108" s="29"/>
      <c r="C2108" s="17"/>
      <c r="D2108" s="32"/>
      <c r="E2108" s="18"/>
      <c r="F2108" s="25">
        <f t="shared" si="770"/>
        <v>0</v>
      </c>
      <c r="G2108" s="25">
        <f t="shared" si="771"/>
        <v>1</v>
      </c>
      <c r="H2108" s="25">
        <f t="shared" si="772"/>
        <v>1900</v>
      </c>
      <c r="I2108" s="25">
        <f t="shared" si="773"/>
        <v>1900</v>
      </c>
      <c r="J2108" s="63">
        <f t="shared" si="774"/>
        <v>91</v>
      </c>
      <c r="K2108" s="25">
        <f t="shared" si="775"/>
        <v>0</v>
      </c>
      <c r="L2108" s="25">
        <f t="shared" si="776"/>
        <v>0</v>
      </c>
      <c r="M2108" s="25">
        <f t="shared" si="777"/>
        <v>114</v>
      </c>
      <c r="N2108" s="22">
        <f t="shared" si="778"/>
        <v>0</v>
      </c>
      <c r="O2108" s="22">
        <f t="shared" si="779"/>
        <v>0</v>
      </c>
      <c r="P2108" s="22">
        <f t="shared" si="762"/>
        <v>0</v>
      </c>
      <c r="Q2108" s="62"/>
      <c r="R2108" s="21">
        <f t="shared" si="763"/>
        <v>0</v>
      </c>
      <c r="S2108" s="21"/>
      <c r="T2108" s="56">
        <f t="shared" si="764"/>
        <v>0</v>
      </c>
      <c r="U2108" s="23" t="e">
        <f t="shared" si="765"/>
        <v>#DIV/0!</v>
      </c>
      <c r="V2108" s="23" t="str">
        <f t="shared" si="780"/>
        <v/>
      </c>
      <c r="W2108" s="24"/>
      <c r="X2108" s="55" t="str">
        <f t="shared" si="768"/>
        <v/>
      </c>
      <c r="Y2108" s="19"/>
      <c r="Z2108" s="26" t="e">
        <f t="shared" si="781"/>
        <v>#DIV/0!</v>
      </c>
      <c r="AA2108" s="26">
        <f t="shared" si="783"/>
        <v>0</v>
      </c>
      <c r="AB2108" s="26" t="str">
        <f t="shared" si="767"/>
        <v/>
      </c>
      <c r="AC2108" s="27">
        <f t="shared" si="784"/>
        <v>0</v>
      </c>
      <c r="AD2108" s="19"/>
      <c r="AE2108" s="19" t="str">
        <f t="shared" si="766"/>
        <v/>
      </c>
      <c r="AF2108" s="66" t="e">
        <f t="shared" si="782"/>
        <v>#VALUE!</v>
      </c>
    </row>
    <row r="2109" spans="1:32">
      <c r="A2109" s="16" t="str">
        <f t="shared" si="769"/>
        <v/>
      </c>
      <c r="B2109" s="29"/>
      <c r="C2109" s="17"/>
      <c r="D2109" s="32"/>
      <c r="E2109" s="18"/>
      <c r="F2109" s="25">
        <f t="shared" si="770"/>
        <v>0</v>
      </c>
      <c r="G2109" s="25">
        <f t="shared" si="771"/>
        <v>1</v>
      </c>
      <c r="H2109" s="25">
        <f t="shared" si="772"/>
        <v>1900</v>
      </c>
      <c r="I2109" s="25">
        <f t="shared" si="773"/>
        <v>1900</v>
      </c>
      <c r="J2109" s="63">
        <f t="shared" si="774"/>
        <v>91</v>
      </c>
      <c r="K2109" s="25">
        <f t="shared" si="775"/>
        <v>0</v>
      </c>
      <c r="L2109" s="25">
        <f t="shared" si="776"/>
        <v>0</v>
      </c>
      <c r="M2109" s="25">
        <f t="shared" si="777"/>
        <v>114</v>
      </c>
      <c r="N2109" s="22">
        <f t="shared" si="778"/>
        <v>0</v>
      </c>
      <c r="O2109" s="22">
        <f t="shared" si="779"/>
        <v>0</v>
      </c>
      <c r="P2109" s="22">
        <f t="shared" si="762"/>
        <v>0</v>
      </c>
      <c r="Q2109" s="62"/>
      <c r="R2109" s="21">
        <f t="shared" si="763"/>
        <v>0</v>
      </c>
      <c r="S2109" s="21"/>
      <c r="T2109" s="56">
        <f t="shared" si="764"/>
        <v>0</v>
      </c>
      <c r="U2109" s="23" t="e">
        <f t="shared" si="765"/>
        <v>#DIV/0!</v>
      </c>
      <c r="V2109" s="23" t="str">
        <f t="shared" si="780"/>
        <v/>
      </c>
      <c r="W2109" s="24"/>
      <c r="X2109" s="55" t="str">
        <f t="shared" si="768"/>
        <v/>
      </c>
      <c r="Y2109" s="19"/>
      <c r="Z2109" s="26" t="e">
        <f t="shared" si="781"/>
        <v>#DIV/0!</v>
      </c>
      <c r="AA2109" s="26">
        <f t="shared" si="783"/>
        <v>0</v>
      </c>
      <c r="AB2109" s="26" t="str">
        <f t="shared" si="767"/>
        <v/>
      </c>
      <c r="AC2109" s="27">
        <f t="shared" si="784"/>
        <v>0</v>
      </c>
      <c r="AD2109" s="19"/>
      <c r="AE2109" s="19" t="str">
        <f t="shared" si="766"/>
        <v/>
      </c>
      <c r="AF2109" s="66" t="e">
        <f t="shared" si="782"/>
        <v>#VALUE!</v>
      </c>
    </row>
    <row r="2110" spans="1:32">
      <c r="A2110" s="16" t="str">
        <f t="shared" si="769"/>
        <v/>
      </c>
      <c r="B2110" s="29"/>
      <c r="C2110" s="17"/>
      <c r="D2110" s="32"/>
      <c r="E2110" s="18"/>
      <c r="F2110" s="25">
        <f t="shared" si="770"/>
        <v>0</v>
      </c>
      <c r="G2110" s="25">
        <f t="shared" si="771"/>
        <v>1</v>
      </c>
      <c r="H2110" s="25">
        <f t="shared" si="772"/>
        <v>1900</v>
      </c>
      <c r="I2110" s="25">
        <f t="shared" si="773"/>
        <v>1900</v>
      </c>
      <c r="J2110" s="63">
        <f t="shared" si="774"/>
        <v>91</v>
      </c>
      <c r="K2110" s="25">
        <f t="shared" si="775"/>
        <v>0</v>
      </c>
      <c r="L2110" s="25">
        <f t="shared" si="776"/>
        <v>0</v>
      </c>
      <c r="M2110" s="25">
        <f t="shared" si="777"/>
        <v>114</v>
      </c>
      <c r="N2110" s="22">
        <f t="shared" si="778"/>
        <v>0</v>
      </c>
      <c r="O2110" s="22">
        <f t="shared" si="779"/>
        <v>0</v>
      </c>
      <c r="P2110" s="22">
        <f t="shared" si="762"/>
        <v>0</v>
      </c>
      <c r="Q2110" s="62"/>
      <c r="R2110" s="21">
        <f t="shared" si="763"/>
        <v>0</v>
      </c>
      <c r="S2110" s="21"/>
      <c r="T2110" s="56">
        <f t="shared" si="764"/>
        <v>0</v>
      </c>
      <c r="U2110" s="23" t="e">
        <f t="shared" si="765"/>
        <v>#DIV/0!</v>
      </c>
      <c r="V2110" s="23" t="str">
        <f t="shared" si="780"/>
        <v/>
      </c>
      <c r="W2110" s="24"/>
      <c r="X2110" s="55" t="str">
        <f t="shared" si="768"/>
        <v/>
      </c>
      <c r="Y2110" s="19"/>
      <c r="Z2110" s="26" t="e">
        <f t="shared" si="781"/>
        <v>#DIV/0!</v>
      </c>
      <c r="AA2110" s="26">
        <f t="shared" si="783"/>
        <v>0</v>
      </c>
      <c r="AB2110" s="26" t="str">
        <f t="shared" si="767"/>
        <v/>
      </c>
      <c r="AC2110" s="27">
        <f t="shared" si="784"/>
        <v>0</v>
      </c>
      <c r="AD2110" s="19"/>
      <c r="AE2110" s="19" t="str">
        <f t="shared" si="766"/>
        <v/>
      </c>
      <c r="AF2110" s="66" t="e">
        <f t="shared" si="782"/>
        <v>#VALUE!</v>
      </c>
    </row>
    <row r="2111" spans="1:32">
      <c r="A2111" s="16" t="str">
        <f t="shared" si="769"/>
        <v/>
      </c>
      <c r="B2111" s="29"/>
      <c r="C2111" s="17"/>
      <c r="D2111" s="32"/>
      <c r="E2111" s="18"/>
      <c r="F2111" s="25">
        <f t="shared" si="770"/>
        <v>0</v>
      </c>
      <c r="G2111" s="25">
        <f t="shared" si="771"/>
        <v>1</v>
      </c>
      <c r="H2111" s="25">
        <f t="shared" si="772"/>
        <v>1900</v>
      </c>
      <c r="I2111" s="25">
        <f t="shared" si="773"/>
        <v>1900</v>
      </c>
      <c r="J2111" s="63">
        <f t="shared" si="774"/>
        <v>91</v>
      </c>
      <c r="K2111" s="25">
        <f t="shared" si="775"/>
        <v>0</v>
      </c>
      <c r="L2111" s="25">
        <f t="shared" si="776"/>
        <v>0</v>
      </c>
      <c r="M2111" s="25">
        <f t="shared" si="777"/>
        <v>114</v>
      </c>
      <c r="N2111" s="22">
        <f t="shared" si="778"/>
        <v>0</v>
      </c>
      <c r="O2111" s="22">
        <f t="shared" si="779"/>
        <v>0</v>
      </c>
      <c r="P2111" s="22">
        <f t="shared" si="762"/>
        <v>0</v>
      </c>
      <c r="Q2111" s="62"/>
      <c r="R2111" s="21">
        <f t="shared" si="763"/>
        <v>0</v>
      </c>
      <c r="S2111" s="21"/>
      <c r="T2111" s="56">
        <f t="shared" si="764"/>
        <v>0</v>
      </c>
      <c r="U2111" s="23" t="e">
        <f t="shared" si="765"/>
        <v>#DIV/0!</v>
      </c>
      <c r="V2111" s="23" t="str">
        <f t="shared" si="780"/>
        <v/>
      </c>
      <c r="W2111" s="24"/>
      <c r="X2111" s="55" t="str">
        <f t="shared" si="768"/>
        <v/>
      </c>
      <c r="Y2111" s="19"/>
      <c r="Z2111" s="26" t="e">
        <f t="shared" si="781"/>
        <v>#DIV/0!</v>
      </c>
      <c r="AA2111" s="26">
        <f t="shared" si="783"/>
        <v>0</v>
      </c>
      <c r="AB2111" s="26" t="str">
        <f t="shared" si="767"/>
        <v/>
      </c>
      <c r="AC2111" s="27">
        <f t="shared" si="784"/>
        <v>0</v>
      </c>
      <c r="AD2111" s="19"/>
      <c r="AE2111" s="19" t="str">
        <f t="shared" si="766"/>
        <v/>
      </c>
      <c r="AF2111" s="66" t="e">
        <f t="shared" si="782"/>
        <v>#VALUE!</v>
      </c>
    </row>
    <row r="2112" spans="1:32">
      <c r="A2112" s="16" t="str">
        <f t="shared" si="769"/>
        <v/>
      </c>
      <c r="B2112" s="29"/>
      <c r="C2112" s="17"/>
      <c r="D2112" s="32"/>
      <c r="E2112" s="18"/>
      <c r="F2112" s="25">
        <f t="shared" si="770"/>
        <v>0</v>
      </c>
      <c r="G2112" s="25">
        <f t="shared" si="771"/>
        <v>1</v>
      </c>
      <c r="H2112" s="25">
        <f t="shared" si="772"/>
        <v>1900</v>
      </c>
      <c r="I2112" s="25">
        <f t="shared" si="773"/>
        <v>1900</v>
      </c>
      <c r="J2112" s="63">
        <f t="shared" si="774"/>
        <v>91</v>
      </c>
      <c r="K2112" s="25">
        <f t="shared" si="775"/>
        <v>0</v>
      </c>
      <c r="L2112" s="25">
        <f t="shared" si="776"/>
        <v>0</v>
      </c>
      <c r="M2112" s="25">
        <f t="shared" si="777"/>
        <v>114</v>
      </c>
      <c r="N2112" s="22">
        <f t="shared" si="778"/>
        <v>0</v>
      </c>
      <c r="O2112" s="22">
        <f t="shared" si="779"/>
        <v>0</v>
      </c>
      <c r="P2112" s="22">
        <f t="shared" si="762"/>
        <v>0</v>
      </c>
      <c r="Q2112" s="62"/>
      <c r="R2112" s="21">
        <f t="shared" si="763"/>
        <v>0</v>
      </c>
      <c r="S2112" s="21"/>
      <c r="T2112" s="56">
        <f t="shared" si="764"/>
        <v>0</v>
      </c>
      <c r="U2112" s="23" t="e">
        <f t="shared" si="765"/>
        <v>#DIV/0!</v>
      </c>
      <c r="V2112" s="23" t="str">
        <f t="shared" si="780"/>
        <v/>
      </c>
      <c r="W2112" s="24"/>
      <c r="X2112" s="55" t="str">
        <f t="shared" si="768"/>
        <v/>
      </c>
      <c r="Y2112" s="19"/>
      <c r="Z2112" s="26" t="e">
        <f t="shared" si="781"/>
        <v>#DIV/0!</v>
      </c>
      <c r="AA2112" s="26">
        <f t="shared" si="783"/>
        <v>0</v>
      </c>
      <c r="AB2112" s="26" t="str">
        <f t="shared" si="767"/>
        <v/>
      </c>
      <c r="AC2112" s="27">
        <f t="shared" si="784"/>
        <v>0</v>
      </c>
      <c r="AD2112" s="19"/>
      <c r="AE2112" s="19" t="str">
        <f t="shared" si="766"/>
        <v/>
      </c>
      <c r="AF2112" s="66" t="e">
        <f t="shared" si="782"/>
        <v>#VALUE!</v>
      </c>
    </row>
    <row r="2113" spans="1:32">
      <c r="A2113" s="16" t="str">
        <f t="shared" si="769"/>
        <v/>
      </c>
      <c r="B2113" s="29"/>
      <c r="C2113" s="17"/>
      <c r="D2113" s="32"/>
      <c r="E2113" s="18"/>
      <c r="F2113" s="25">
        <f t="shared" si="770"/>
        <v>0</v>
      </c>
      <c r="G2113" s="25">
        <f t="shared" si="771"/>
        <v>1</v>
      </c>
      <c r="H2113" s="25">
        <f t="shared" si="772"/>
        <v>1900</v>
      </c>
      <c r="I2113" s="25">
        <f t="shared" si="773"/>
        <v>1900</v>
      </c>
      <c r="J2113" s="63">
        <f t="shared" si="774"/>
        <v>91</v>
      </c>
      <c r="K2113" s="25">
        <f t="shared" si="775"/>
        <v>0</v>
      </c>
      <c r="L2113" s="25">
        <f t="shared" si="776"/>
        <v>0</v>
      </c>
      <c r="M2113" s="25">
        <f t="shared" si="777"/>
        <v>114</v>
      </c>
      <c r="N2113" s="22">
        <f t="shared" si="778"/>
        <v>0</v>
      </c>
      <c r="O2113" s="22">
        <f t="shared" si="779"/>
        <v>0</v>
      </c>
      <c r="P2113" s="22">
        <f t="shared" si="762"/>
        <v>0</v>
      </c>
      <c r="Q2113" s="62"/>
      <c r="R2113" s="21">
        <f t="shared" si="763"/>
        <v>0</v>
      </c>
      <c r="S2113" s="21"/>
      <c r="T2113" s="56">
        <f t="shared" si="764"/>
        <v>0</v>
      </c>
      <c r="U2113" s="23" t="e">
        <f t="shared" si="765"/>
        <v>#DIV/0!</v>
      </c>
      <c r="V2113" s="23" t="str">
        <f t="shared" si="780"/>
        <v/>
      </c>
      <c r="W2113" s="24"/>
      <c r="X2113" s="55" t="str">
        <f t="shared" si="768"/>
        <v/>
      </c>
      <c r="Y2113" s="19"/>
      <c r="Z2113" s="26" t="e">
        <f t="shared" si="781"/>
        <v>#DIV/0!</v>
      </c>
      <c r="AA2113" s="26">
        <f t="shared" si="783"/>
        <v>0</v>
      </c>
      <c r="AB2113" s="26" t="str">
        <f t="shared" si="767"/>
        <v/>
      </c>
      <c r="AC2113" s="27">
        <f t="shared" si="784"/>
        <v>0</v>
      </c>
      <c r="AD2113" s="19"/>
      <c r="AE2113" s="19" t="str">
        <f t="shared" si="766"/>
        <v/>
      </c>
      <c r="AF2113" s="66" t="e">
        <f t="shared" si="782"/>
        <v>#VALUE!</v>
      </c>
    </row>
    <row r="2114" spans="1:32">
      <c r="A2114" s="16" t="str">
        <f t="shared" si="769"/>
        <v/>
      </c>
      <c r="B2114" s="29"/>
      <c r="C2114" s="17"/>
      <c r="D2114" s="32"/>
      <c r="E2114" s="18"/>
      <c r="F2114" s="25">
        <f t="shared" si="770"/>
        <v>0</v>
      </c>
      <c r="G2114" s="25">
        <f t="shared" si="771"/>
        <v>1</v>
      </c>
      <c r="H2114" s="25">
        <f t="shared" si="772"/>
        <v>1900</v>
      </c>
      <c r="I2114" s="25">
        <f t="shared" si="773"/>
        <v>1900</v>
      </c>
      <c r="J2114" s="63">
        <f t="shared" si="774"/>
        <v>91</v>
      </c>
      <c r="K2114" s="25">
        <f t="shared" si="775"/>
        <v>0</v>
      </c>
      <c r="L2114" s="25">
        <f t="shared" si="776"/>
        <v>0</v>
      </c>
      <c r="M2114" s="25">
        <f t="shared" si="777"/>
        <v>114</v>
      </c>
      <c r="N2114" s="22">
        <f t="shared" si="778"/>
        <v>0</v>
      </c>
      <c r="O2114" s="22">
        <f t="shared" si="779"/>
        <v>0</v>
      </c>
      <c r="P2114" s="22">
        <f t="shared" si="762"/>
        <v>0</v>
      </c>
      <c r="Q2114" s="62"/>
      <c r="R2114" s="21">
        <f t="shared" si="763"/>
        <v>0</v>
      </c>
      <c r="S2114" s="21"/>
      <c r="T2114" s="56">
        <f t="shared" si="764"/>
        <v>0</v>
      </c>
      <c r="U2114" s="23" t="e">
        <f t="shared" si="765"/>
        <v>#DIV/0!</v>
      </c>
      <c r="V2114" s="23" t="str">
        <f t="shared" si="780"/>
        <v/>
      </c>
      <c r="W2114" s="24"/>
      <c r="X2114" s="55" t="str">
        <f t="shared" si="768"/>
        <v/>
      </c>
      <c r="Y2114" s="19"/>
      <c r="Z2114" s="26" t="e">
        <f t="shared" si="781"/>
        <v>#DIV/0!</v>
      </c>
      <c r="AA2114" s="26">
        <f t="shared" si="783"/>
        <v>0</v>
      </c>
      <c r="AB2114" s="26" t="str">
        <f t="shared" si="767"/>
        <v/>
      </c>
      <c r="AC2114" s="27">
        <f t="shared" si="784"/>
        <v>0</v>
      </c>
      <c r="AD2114" s="19"/>
      <c r="AE2114" s="19" t="str">
        <f t="shared" si="766"/>
        <v/>
      </c>
      <c r="AF2114" s="66" t="e">
        <f t="shared" si="782"/>
        <v>#VALUE!</v>
      </c>
    </row>
    <row r="2115" spans="1:32">
      <c r="A2115" s="16" t="str">
        <f t="shared" si="769"/>
        <v/>
      </c>
      <c r="B2115" s="29"/>
      <c r="C2115" s="17"/>
      <c r="D2115" s="32"/>
      <c r="E2115" s="18"/>
      <c r="F2115" s="25">
        <f t="shared" si="770"/>
        <v>0</v>
      </c>
      <c r="G2115" s="25">
        <f t="shared" si="771"/>
        <v>1</v>
      </c>
      <c r="H2115" s="25">
        <f t="shared" si="772"/>
        <v>1900</v>
      </c>
      <c r="I2115" s="25">
        <f t="shared" si="773"/>
        <v>1900</v>
      </c>
      <c r="J2115" s="63">
        <f t="shared" si="774"/>
        <v>91</v>
      </c>
      <c r="K2115" s="25">
        <f t="shared" si="775"/>
        <v>0</v>
      </c>
      <c r="L2115" s="25">
        <f t="shared" si="776"/>
        <v>0</v>
      </c>
      <c r="M2115" s="25">
        <f t="shared" si="777"/>
        <v>114</v>
      </c>
      <c r="N2115" s="22">
        <f t="shared" si="778"/>
        <v>0</v>
      </c>
      <c r="O2115" s="22">
        <f t="shared" si="779"/>
        <v>0</v>
      </c>
      <c r="P2115" s="22">
        <f t="shared" ref="P2115:P2178" si="785">+IF(O2115&lt;0,0,O2115)</f>
        <v>0</v>
      </c>
      <c r="Q2115" s="62"/>
      <c r="R2115" s="21">
        <f t="shared" ref="R2115:R2178" si="786">+IF(Q2115="",P2115,Q2115)</f>
        <v>0</v>
      </c>
      <c r="S2115" s="21"/>
      <c r="T2115" s="56">
        <f t="shared" ref="T2115:T2178" si="787">IF((5%*E2115)&gt;R2115,R2115,(E2115*5%))</f>
        <v>0</v>
      </c>
      <c r="U2115" s="23" t="e">
        <f t="shared" ref="U2115:U2178" si="788">IF(T2115="0","No Further Usefule Life",((E2115-T2115)/(E2115*D2115)))</f>
        <v>#DIV/0!</v>
      </c>
      <c r="V2115" s="23" t="str">
        <f t="shared" si="780"/>
        <v/>
      </c>
      <c r="W2115" s="24"/>
      <c r="X2115" s="55" t="str">
        <f t="shared" si="768"/>
        <v/>
      </c>
      <c r="Y2115" s="19"/>
      <c r="Z2115" s="26" t="e">
        <f t="shared" si="781"/>
        <v>#DIV/0!</v>
      </c>
      <c r="AA2115" s="26">
        <f t="shared" si="783"/>
        <v>0</v>
      </c>
      <c r="AB2115" s="26" t="str">
        <f t="shared" si="767"/>
        <v/>
      </c>
      <c r="AC2115" s="27">
        <f t="shared" si="784"/>
        <v>0</v>
      </c>
      <c r="AD2115" s="19"/>
      <c r="AE2115" s="19" t="str">
        <f t="shared" ref="AE2115:AE2178" si="789">IF(W2115="","",IF(W2115&gt;V2115,"Charge from Profit &amp; Loss Account","Charge from Retained Earning"))</f>
        <v/>
      </c>
      <c r="AF2115" s="66" t="e">
        <f t="shared" si="782"/>
        <v>#VALUE!</v>
      </c>
    </row>
    <row r="2116" spans="1:32">
      <c r="A2116" s="16" t="str">
        <f t="shared" si="769"/>
        <v/>
      </c>
      <c r="B2116" s="29"/>
      <c r="C2116" s="17"/>
      <c r="D2116" s="32"/>
      <c r="E2116" s="18"/>
      <c r="F2116" s="25">
        <f t="shared" si="770"/>
        <v>0</v>
      </c>
      <c r="G2116" s="25">
        <f t="shared" si="771"/>
        <v>1</v>
      </c>
      <c r="H2116" s="25">
        <f t="shared" si="772"/>
        <v>1900</v>
      </c>
      <c r="I2116" s="25">
        <f t="shared" si="773"/>
        <v>1900</v>
      </c>
      <c r="J2116" s="63">
        <f t="shared" si="774"/>
        <v>91</v>
      </c>
      <c r="K2116" s="25">
        <f t="shared" si="775"/>
        <v>0</v>
      </c>
      <c r="L2116" s="25">
        <f t="shared" si="776"/>
        <v>0</v>
      </c>
      <c r="M2116" s="25">
        <f t="shared" si="777"/>
        <v>114</v>
      </c>
      <c r="N2116" s="22">
        <f t="shared" si="778"/>
        <v>0</v>
      </c>
      <c r="O2116" s="22">
        <f t="shared" si="779"/>
        <v>0</v>
      </c>
      <c r="P2116" s="22">
        <f t="shared" si="785"/>
        <v>0</v>
      </c>
      <c r="Q2116" s="62"/>
      <c r="R2116" s="21">
        <f t="shared" si="786"/>
        <v>0</v>
      </c>
      <c r="S2116" s="21"/>
      <c r="T2116" s="56">
        <f t="shared" si="787"/>
        <v>0</v>
      </c>
      <c r="U2116" s="23" t="e">
        <f t="shared" si="788"/>
        <v>#DIV/0!</v>
      </c>
      <c r="V2116" s="23" t="str">
        <f t="shared" si="780"/>
        <v/>
      </c>
      <c r="W2116" s="24"/>
      <c r="X2116" s="55" t="str">
        <f t="shared" si="768"/>
        <v/>
      </c>
      <c r="Y2116" s="19"/>
      <c r="Z2116" s="26" t="e">
        <f t="shared" si="781"/>
        <v>#DIV/0!</v>
      </c>
      <c r="AA2116" s="26">
        <f t="shared" si="783"/>
        <v>0</v>
      </c>
      <c r="AB2116" s="26" t="str">
        <f t="shared" ref="AB2116:AB2179" si="790">IF(E2116="","",IF(X2116&lt;1,AF2116,(AC2116/E2116)))</f>
        <v/>
      </c>
      <c r="AC2116" s="27">
        <f t="shared" si="784"/>
        <v>0</v>
      </c>
      <c r="AD2116" s="19"/>
      <c r="AE2116" s="19" t="str">
        <f t="shared" si="789"/>
        <v/>
      </c>
      <c r="AF2116" s="66" t="e">
        <f t="shared" si="782"/>
        <v>#VALUE!</v>
      </c>
    </row>
    <row r="2117" spans="1:32">
      <c r="A2117" s="16" t="str">
        <f t="shared" si="769"/>
        <v/>
      </c>
      <c r="B2117" s="29"/>
      <c r="C2117" s="17"/>
      <c r="D2117" s="32"/>
      <c r="E2117" s="18"/>
      <c r="F2117" s="25">
        <f t="shared" si="770"/>
        <v>0</v>
      </c>
      <c r="G2117" s="25">
        <f t="shared" si="771"/>
        <v>1</v>
      </c>
      <c r="H2117" s="25">
        <f t="shared" si="772"/>
        <v>1900</v>
      </c>
      <c r="I2117" s="25">
        <f t="shared" si="773"/>
        <v>1900</v>
      </c>
      <c r="J2117" s="63">
        <f t="shared" si="774"/>
        <v>91</v>
      </c>
      <c r="K2117" s="25">
        <f t="shared" si="775"/>
        <v>0</v>
      </c>
      <c r="L2117" s="25">
        <f t="shared" si="776"/>
        <v>0</v>
      </c>
      <c r="M2117" s="25">
        <f t="shared" si="777"/>
        <v>114</v>
      </c>
      <c r="N2117" s="22">
        <f t="shared" si="778"/>
        <v>0</v>
      </c>
      <c r="O2117" s="22">
        <f t="shared" si="779"/>
        <v>0</v>
      </c>
      <c r="P2117" s="22">
        <f t="shared" si="785"/>
        <v>0</v>
      </c>
      <c r="Q2117" s="62"/>
      <c r="R2117" s="21">
        <f t="shared" si="786"/>
        <v>0</v>
      </c>
      <c r="S2117" s="21"/>
      <c r="T2117" s="56">
        <f t="shared" si="787"/>
        <v>0</v>
      </c>
      <c r="U2117" s="23" t="e">
        <f t="shared" si="788"/>
        <v>#DIV/0!</v>
      </c>
      <c r="V2117" s="23" t="str">
        <f t="shared" si="780"/>
        <v/>
      </c>
      <c r="W2117" s="24"/>
      <c r="X2117" s="55" t="str">
        <f t="shared" ref="X2117:X2180" si="791">IF(W2117="","",IF(V2117&gt;W2117,"0",W2117-V2117))</f>
        <v/>
      </c>
      <c r="Y2117" s="19"/>
      <c r="Z2117" s="26" t="e">
        <f t="shared" si="781"/>
        <v>#DIV/0!</v>
      </c>
      <c r="AA2117" s="26">
        <f t="shared" si="783"/>
        <v>0</v>
      </c>
      <c r="AB2117" s="26" t="str">
        <f t="shared" si="790"/>
        <v/>
      </c>
      <c r="AC2117" s="27">
        <f t="shared" si="784"/>
        <v>0</v>
      </c>
      <c r="AD2117" s="19"/>
      <c r="AE2117" s="19" t="str">
        <f t="shared" si="789"/>
        <v/>
      </c>
      <c r="AF2117" s="66" t="e">
        <f t="shared" si="782"/>
        <v>#VALUE!</v>
      </c>
    </row>
    <row r="2118" spans="1:32">
      <c r="A2118" s="16" t="str">
        <f t="shared" si="769"/>
        <v/>
      </c>
      <c r="B2118" s="29"/>
      <c r="C2118" s="17"/>
      <c r="D2118" s="32"/>
      <c r="E2118" s="18"/>
      <c r="F2118" s="25">
        <f t="shared" si="770"/>
        <v>0</v>
      </c>
      <c r="G2118" s="25">
        <f t="shared" si="771"/>
        <v>1</v>
      </c>
      <c r="H2118" s="25">
        <f t="shared" si="772"/>
        <v>1900</v>
      </c>
      <c r="I2118" s="25">
        <f t="shared" si="773"/>
        <v>1900</v>
      </c>
      <c r="J2118" s="63">
        <f t="shared" si="774"/>
        <v>91</v>
      </c>
      <c r="K2118" s="25">
        <f t="shared" si="775"/>
        <v>0</v>
      </c>
      <c r="L2118" s="25">
        <f t="shared" si="776"/>
        <v>0</v>
      </c>
      <c r="M2118" s="25">
        <f t="shared" si="777"/>
        <v>114</v>
      </c>
      <c r="N2118" s="22">
        <f t="shared" si="778"/>
        <v>0</v>
      </c>
      <c r="O2118" s="22">
        <f t="shared" si="779"/>
        <v>0</v>
      </c>
      <c r="P2118" s="22">
        <f t="shared" si="785"/>
        <v>0</v>
      </c>
      <c r="Q2118" s="62"/>
      <c r="R2118" s="21">
        <f t="shared" si="786"/>
        <v>0</v>
      </c>
      <c r="S2118" s="21"/>
      <c r="T2118" s="56">
        <f t="shared" si="787"/>
        <v>0</v>
      </c>
      <c r="U2118" s="23" t="e">
        <f t="shared" si="788"/>
        <v>#DIV/0!</v>
      </c>
      <c r="V2118" s="23" t="str">
        <f t="shared" si="780"/>
        <v/>
      </c>
      <c r="W2118" s="24"/>
      <c r="X2118" s="55" t="str">
        <f t="shared" si="791"/>
        <v/>
      </c>
      <c r="Y2118" s="19"/>
      <c r="Z2118" s="26" t="e">
        <f t="shared" si="781"/>
        <v>#DIV/0!</v>
      </c>
      <c r="AA2118" s="26">
        <f t="shared" si="783"/>
        <v>0</v>
      </c>
      <c r="AB2118" s="26" t="str">
        <f t="shared" si="790"/>
        <v/>
      </c>
      <c r="AC2118" s="27">
        <f t="shared" si="784"/>
        <v>0</v>
      </c>
      <c r="AD2118" s="19"/>
      <c r="AE2118" s="19" t="str">
        <f t="shared" si="789"/>
        <v/>
      </c>
      <c r="AF2118" s="66" t="e">
        <f t="shared" si="782"/>
        <v>#VALUE!</v>
      </c>
    </row>
    <row r="2119" spans="1:32">
      <c r="A2119" s="16" t="str">
        <f t="shared" si="769"/>
        <v/>
      </c>
      <c r="B2119" s="29"/>
      <c r="C2119" s="17"/>
      <c r="D2119" s="32"/>
      <c r="E2119" s="18"/>
      <c r="F2119" s="25">
        <f t="shared" si="770"/>
        <v>0</v>
      </c>
      <c r="G2119" s="25">
        <f t="shared" si="771"/>
        <v>1</v>
      </c>
      <c r="H2119" s="25">
        <f t="shared" si="772"/>
        <v>1900</v>
      </c>
      <c r="I2119" s="25">
        <f t="shared" si="773"/>
        <v>1900</v>
      </c>
      <c r="J2119" s="63">
        <f t="shared" si="774"/>
        <v>91</v>
      </c>
      <c r="K2119" s="25">
        <f t="shared" si="775"/>
        <v>0</v>
      </c>
      <c r="L2119" s="25">
        <f t="shared" si="776"/>
        <v>0</v>
      </c>
      <c r="M2119" s="25">
        <f t="shared" si="777"/>
        <v>114</v>
      </c>
      <c r="N2119" s="22">
        <f t="shared" si="778"/>
        <v>0</v>
      </c>
      <c r="O2119" s="22">
        <f t="shared" si="779"/>
        <v>0</v>
      </c>
      <c r="P2119" s="22">
        <f t="shared" si="785"/>
        <v>0</v>
      </c>
      <c r="Q2119" s="62"/>
      <c r="R2119" s="21">
        <f t="shared" si="786"/>
        <v>0</v>
      </c>
      <c r="S2119" s="21"/>
      <c r="T2119" s="56">
        <f t="shared" si="787"/>
        <v>0</v>
      </c>
      <c r="U2119" s="23" t="e">
        <f t="shared" si="788"/>
        <v>#DIV/0!</v>
      </c>
      <c r="V2119" s="23" t="str">
        <f t="shared" si="780"/>
        <v/>
      </c>
      <c r="W2119" s="24"/>
      <c r="X2119" s="55" t="str">
        <f t="shared" si="791"/>
        <v/>
      </c>
      <c r="Y2119" s="19"/>
      <c r="Z2119" s="26" t="e">
        <f t="shared" si="781"/>
        <v>#DIV/0!</v>
      </c>
      <c r="AA2119" s="26">
        <f t="shared" si="783"/>
        <v>0</v>
      </c>
      <c r="AB2119" s="26" t="str">
        <f t="shared" si="790"/>
        <v/>
      </c>
      <c r="AC2119" s="27">
        <f t="shared" si="784"/>
        <v>0</v>
      </c>
      <c r="AD2119" s="19"/>
      <c r="AE2119" s="19" t="str">
        <f t="shared" si="789"/>
        <v/>
      </c>
      <c r="AF2119" s="66" t="e">
        <f t="shared" si="782"/>
        <v>#VALUE!</v>
      </c>
    </row>
    <row r="2120" spans="1:32">
      <c r="A2120" s="16" t="str">
        <f t="shared" si="769"/>
        <v/>
      </c>
      <c r="B2120" s="29"/>
      <c r="C2120" s="17"/>
      <c r="D2120" s="32"/>
      <c r="E2120" s="18"/>
      <c r="F2120" s="25">
        <f t="shared" si="770"/>
        <v>0</v>
      </c>
      <c r="G2120" s="25">
        <f t="shared" si="771"/>
        <v>1</v>
      </c>
      <c r="H2120" s="25">
        <f t="shared" si="772"/>
        <v>1900</v>
      </c>
      <c r="I2120" s="25">
        <f t="shared" si="773"/>
        <v>1900</v>
      </c>
      <c r="J2120" s="63">
        <f t="shared" si="774"/>
        <v>91</v>
      </c>
      <c r="K2120" s="25">
        <f t="shared" si="775"/>
        <v>0</v>
      </c>
      <c r="L2120" s="25">
        <f t="shared" si="776"/>
        <v>0</v>
      </c>
      <c r="M2120" s="25">
        <f t="shared" si="777"/>
        <v>114</v>
      </c>
      <c r="N2120" s="22">
        <f t="shared" si="778"/>
        <v>0</v>
      </c>
      <c r="O2120" s="22">
        <f t="shared" si="779"/>
        <v>0</v>
      </c>
      <c r="P2120" s="22">
        <f t="shared" si="785"/>
        <v>0</v>
      </c>
      <c r="Q2120" s="62"/>
      <c r="R2120" s="21">
        <f t="shared" si="786"/>
        <v>0</v>
      </c>
      <c r="S2120" s="21"/>
      <c r="T2120" s="56">
        <f t="shared" si="787"/>
        <v>0</v>
      </c>
      <c r="U2120" s="23" t="e">
        <f t="shared" si="788"/>
        <v>#DIV/0!</v>
      </c>
      <c r="V2120" s="23" t="str">
        <f t="shared" si="780"/>
        <v/>
      </c>
      <c r="W2120" s="24"/>
      <c r="X2120" s="55" t="str">
        <f t="shared" si="791"/>
        <v/>
      </c>
      <c r="Y2120" s="19"/>
      <c r="Z2120" s="26" t="e">
        <f t="shared" si="781"/>
        <v>#DIV/0!</v>
      </c>
      <c r="AA2120" s="26">
        <f t="shared" si="783"/>
        <v>0</v>
      </c>
      <c r="AB2120" s="26" t="str">
        <f t="shared" si="790"/>
        <v/>
      </c>
      <c r="AC2120" s="27">
        <f t="shared" si="784"/>
        <v>0</v>
      </c>
      <c r="AD2120" s="19"/>
      <c r="AE2120" s="19" t="str">
        <f t="shared" si="789"/>
        <v/>
      </c>
      <c r="AF2120" s="66" t="e">
        <f t="shared" si="782"/>
        <v>#VALUE!</v>
      </c>
    </row>
    <row r="2121" spans="1:32">
      <c r="A2121" s="16" t="str">
        <f t="shared" ref="A2121:A2184" si="792">IF(B2121="","",A2120+1)</f>
        <v/>
      </c>
      <c r="B2121" s="29"/>
      <c r="C2121" s="17"/>
      <c r="D2121" s="32"/>
      <c r="E2121" s="18"/>
      <c r="F2121" s="25">
        <f t="shared" ref="F2121:F2184" si="793">DAY(B2121)</f>
        <v>0</v>
      </c>
      <c r="G2121" s="25">
        <f t="shared" ref="G2121:G2184" si="794">MONTH(B2121)</f>
        <v>1</v>
      </c>
      <c r="H2121" s="25">
        <f t="shared" ref="H2121:H2184" si="795">YEAR(B2121)</f>
        <v>1900</v>
      </c>
      <c r="I2121" s="25">
        <f t="shared" ref="I2121:I2184" si="796">IF(G2121&gt;3,H2121+1,H2121)</f>
        <v>1900</v>
      </c>
      <c r="J2121" s="63">
        <f t="shared" ref="J2121:J2184" si="797">DATE(I2121,3,31)</f>
        <v>91</v>
      </c>
      <c r="K2121" s="25">
        <f t="shared" ref="K2121:K2184" si="798">E2121*D2121*((J2121-B2121)+1)/365</f>
        <v>0</v>
      </c>
      <c r="L2121" s="25">
        <f t="shared" ref="L2121:L2184" si="799">E2121-K2121</f>
        <v>0</v>
      </c>
      <c r="M2121" s="25">
        <f t="shared" ref="M2121:M2184" si="800">2014-I2121</f>
        <v>114</v>
      </c>
      <c r="N2121" s="22">
        <f t="shared" ref="N2121:N2184" si="801">(K2121/((J2121-B2121)+1)*365)*M2121</f>
        <v>0</v>
      </c>
      <c r="O2121" s="22">
        <f t="shared" ref="O2121:O2184" si="802">L2121-N2121</f>
        <v>0</v>
      </c>
      <c r="P2121" s="22">
        <f t="shared" si="785"/>
        <v>0</v>
      </c>
      <c r="Q2121" s="62"/>
      <c r="R2121" s="21">
        <f t="shared" si="786"/>
        <v>0</v>
      </c>
      <c r="S2121" s="21"/>
      <c r="T2121" s="56">
        <f t="shared" si="787"/>
        <v>0</v>
      </c>
      <c r="U2121" s="23" t="e">
        <f t="shared" si="788"/>
        <v>#DIV/0!</v>
      </c>
      <c r="V2121" s="23" t="str">
        <f t="shared" ref="V2121:V2184" si="803">IF(B2121="","",(DATE(2014,3,31)-B2121)/365)</f>
        <v/>
      </c>
      <c r="W2121" s="24"/>
      <c r="X2121" s="55" t="str">
        <f t="shared" si="791"/>
        <v/>
      </c>
      <c r="Y2121" s="19"/>
      <c r="Z2121" s="26" t="e">
        <f t="shared" ref="Z2121:Z2184" si="804">1-((T2121/R2121)^(1/X2121))</f>
        <v>#DIV/0!</v>
      </c>
      <c r="AA2121" s="26">
        <f t="shared" si="783"/>
        <v>0</v>
      </c>
      <c r="AB2121" s="26" t="str">
        <f t="shared" si="790"/>
        <v/>
      </c>
      <c r="AC2121" s="27">
        <f t="shared" si="784"/>
        <v>0</v>
      </c>
      <c r="AD2121" s="19"/>
      <c r="AE2121" s="19" t="str">
        <f t="shared" si="789"/>
        <v/>
      </c>
      <c r="AF2121" s="66" t="e">
        <f t="shared" si="782"/>
        <v>#VALUE!</v>
      </c>
    </row>
    <row r="2122" spans="1:32">
      <c r="A2122" s="16" t="str">
        <f t="shared" si="792"/>
        <v/>
      </c>
      <c r="B2122" s="29"/>
      <c r="C2122" s="17"/>
      <c r="D2122" s="32"/>
      <c r="E2122" s="18"/>
      <c r="F2122" s="25">
        <f t="shared" si="793"/>
        <v>0</v>
      </c>
      <c r="G2122" s="25">
        <f t="shared" si="794"/>
        <v>1</v>
      </c>
      <c r="H2122" s="25">
        <f t="shared" si="795"/>
        <v>1900</v>
      </c>
      <c r="I2122" s="25">
        <f t="shared" si="796"/>
        <v>1900</v>
      </c>
      <c r="J2122" s="63">
        <f t="shared" si="797"/>
        <v>91</v>
      </c>
      <c r="K2122" s="25">
        <f t="shared" si="798"/>
        <v>0</v>
      </c>
      <c r="L2122" s="25">
        <f t="shared" si="799"/>
        <v>0</v>
      </c>
      <c r="M2122" s="25">
        <f t="shared" si="800"/>
        <v>114</v>
      </c>
      <c r="N2122" s="22">
        <f t="shared" si="801"/>
        <v>0</v>
      </c>
      <c r="O2122" s="22">
        <f t="shared" si="802"/>
        <v>0</v>
      </c>
      <c r="P2122" s="22">
        <f t="shared" si="785"/>
        <v>0</v>
      </c>
      <c r="Q2122" s="62"/>
      <c r="R2122" s="21">
        <f t="shared" si="786"/>
        <v>0</v>
      </c>
      <c r="S2122" s="21"/>
      <c r="T2122" s="56">
        <f t="shared" si="787"/>
        <v>0</v>
      </c>
      <c r="U2122" s="23" t="e">
        <f t="shared" si="788"/>
        <v>#DIV/0!</v>
      </c>
      <c r="V2122" s="23" t="str">
        <f t="shared" si="803"/>
        <v/>
      </c>
      <c r="W2122" s="24"/>
      <c r="X2122" s="55" t="str">
        <f t="shared" si="791"/>
        <v/>
      </c>
      <c r="Y2122" s="19"/>
      <c r="Z2122" s="26" t="e">
        <f t="shared" si="804"/>
        <v>#DIV/0!</v>
      </c>
      <c r="AA2122" s="26">
        <f t="shared" si="783"/>
        <v>0</v>
      </c>
      <c r="AB2122" s="26" t="str">
        <f t="shared" si="790"/>
        <v/>
      </c>
      <c r="AC2122" s="27">
        <f t="shared" si="784"/>
        <v>0</v>
      </c>
      <c r="AD2122" s="19"/>
      <c r="AE2122" s="19" t="str">
        <f t="shared" si="789"/>
        <v/>
      </c>
      <c r="AF2122" s="66" t="e">
        <f t="shared" si="782"/>
        <v>#VALUE!</v>
      </c>
    </row>
    <row r="2123" spans="1:32">
      <c r="A2123" s="16" t="str">
        <f t="shared" si="792"/>
        <v/>
      </c>
      <c r="B2123" s="29"/>
      <c r="C2123" s="17"/>
      <c r="D2123" s="32"/>
      <c r="E2123" s="18"/>
      <c r="F2123" s="25">
        <f t="shared" si="793"/>
        <v>0</v>
      </c>
      <c r="G2123" s="25">
        <f t="shared" si="794"/>
        <v>1</v>
      </c>
      <c r="H2123" s="25">
        <f t="shared" si="795"/>
        <v>1900</v>
      </c>
      <c r="I2123" s="25">
        <f t="shared" si="796"/>
        <v>1900</v>
      </c>
      <c r="J2123" s="63">
        <f t="shared" si="797"/>
        <v>91</v>
      </c>
      <c r="K2123" s="25">
        <f t="shared" si="798"/>
        <v>0</v>
      </c>
      <c r="L2123" s="25">
        <f t="shared" si="799"/>
        <v>0</v>
      </c>
      <c r="M2123" s="25">
        <f t="shared" si="800"/>
        <v>114</v>
      </c>
      <c r="N2123" s="22">
        <f t="shared" si="801"/>
        <v>0</v>
      </c>
      <c r="O2123" s="22">
        <f t="shared" si="802"/>
        <v>0</v>
      </c>
      <c r="P2123" s="22">
        <f t="shared" si="785"/>
        <v>0</v>
      </c>
      <c r="Q2123" s="62"/>
      <c r="R2123" s="21">
        <f t="shared" si="786"/>
        <v>0</v>
      </c>
      <c r="S2123" s="21"/>
      <c r="T2123" s="56">
        <f t="shared" si="787"/>
        <v>0</v>
      </c>
      <c r="U2123" s="23" t="e">
        <f t="shared" si="788"/>
        <v>#DIV/0!</v>
      </c>
      <c r="V2123" s="23" t="str">
        <f t="shared" si="803"/>
        <v/>
      </c>
      <c r="W2123" s="24"/>
      <c r="X2123" s="55" t="str">
        <f t="shared" si="791"/>
        <v/>
      </c>
      <c r="Y2123" s="19"/>
      <c r="Z2123" s="26" t="e">
        <f t="shared" si="804"/>
        <v>#DIV/0!</v>
      </c>
      <c r="AA2123" s="26">
        <f t="shared" si="783"/>
        <v>0</v>
      </c>
      <c r="AB2123" s="26" t="str">
        <f t="shared" si="790"/>
        <v/>
      </c>
      <c r="AC2123" s="27">
        <f t="shared" si="784"/>
        <v>0</v>
      </c>
      <c r="AD2123" s="19"/>
      <c r="AE2123" s="19" t="str">
        <f t="shared" si="789"/>
        <v/>
      </c>
      <c r="AF2123" s="66" t="e">
        <f t="shared" si="782"/>
        <v>#VALUE!</v>
      </c>
    </row>
    <row r="2124" spans="1:32">
      <c r="A2124" s="16" t="str">
        <f t="shared" si="792"/>
        <v/>
      </c>
      <c r="B2124" s="29"/>
      <c r="C2124" s="17"/>
      <c r="D2124" s="32"/>
      <c r="E2124" s="18"/>
      <c r="F2124" s="25">
        <f t="shared" si="793"/>
        <v>0</v>
      </c>
      <c r="G2124" s="25">
        <f t="shared" si="794"/>
        <v>1</v>
      </c>
      <c r="H2124" s="25">
        <f t="shared" si="795"/>
        <v>1900</v>
      </c>
      <c r="I2124" s="25">
        <f t="shared" si="796"/>
        <v>1900</v>
      </c>
      <c r="J2124" s="63">
        <f t="shared" si="797"/>
        <v>91</v>
      </c>
      <c r="K2124" s="25">
        <f t="shared" si="798"/>
        <v>0</v>
      </c>
      <c r="L2124" s="25">
        <f t="shared" si="799"/>
        <v>0</v>
      </c>
      <c r="M2124" s="25">
        <f t="shared" si="800"/>
        <v>114</v>
      </c>
      <c r="N2124" s="22">
        <f t="shared" si="801"/>
        <v>0</v>
      </c>
      <c r="O2124" s="22">
        <f t="shared" si="802"/>
        <v>0</v>
      </c>
      <c r="P2124" s="22">
        <f t="shared" si="785"/>
        <v>0</v>
      </c>
      <c r="Q2124" s="62"/>
      <c r="R2124" s="21">
        <f t="shared" si="786"/>
        <v>0</v>
      </c>
      <c r="S2124" s="21"/>
      <c r="T2124" s="56">
        <f t="shared" si="787"/>
        <v>0</v>
      </c>
      <c r="U2124" s="23" t="e">
        <f t="shared" si="788"/>
        <v>#DIV/0!</v>
      </c>
      <c r="V2124" s="23" t="str">
        <f t="shared" si="803"/>
        <v/>
      </c>
      <c r="W2124" s="24"/>
      <c r="X2124" s="55" t="str">
        <f t="shared" si="791"/>
        <v/>
      </c>
      <c r="Y2124" s="19"/>
      <c r="Z2124" s="26" t="e">
        <f t="shared" si="804"/>
        <v>#DIV/0!</v>
      </c>
      <c r="AA2124" s="26">
        <f t="shared" si="783"/>
        <v>0</v>
      </c>
      <c r="AB2124" s="26" t="str">
        <f t="shared" si="790"/>
        <v/>
      </c>
      <c r="AC2124" s="27">
        <f t="shared" si="784"/>
        <v>0</v>
      </c>
      <c r="AD2124" s="19"/>
      <c r="AE2124" s="19" t="str">
        <f t="shared" si="789"/>
        <v/>
      </c>
      <c r="AF2124" s="66" t="e">
        <f t="shared" si="782"/>
        <v>#VALUE!</v>
      </c>
    </row>
    <row r="2125" spans="1:32">
      <c r="A2125" s="16" t="str">
        <f t="shared" si="792"/>
        <v/>
      </c>
      <c r="B2125" s="29"/>
      <c r="C2125" s="17"/>
      <c r="D2125" s="32"/>
      <c r="E2125" s="18"/>
      <c r="F2125" s="25">
        <f t="shared" si="793"/>
        <v>0</v>
      </c>
      <c r="G2125" s="25">
        <f t="shared" si="794"/>
        <v>1</v>
      </c>
      <c r="H2125" s="25">
        <f t="shared" si="795"/>
        <v>1900</v>
      </c>
      <c r="I2125" s="25">
        <f t="shared" si="796"/>
        <v>1900</v>
      </c>
      <c r="J2125" s="63">
        <f t="shared" si="797"/>
        <v>91</v>
      </c>
      <c r="K2125" s="25">
        <f t="shared" si="798"/>
        <v>0</v>
      </c>
      <c r="L2125" s="25">
        <f t="shared" si="799"/>
        <v>0</v>
      </c>
      <c r="M2125" s="25">
        <f t="shared" si="800"/>
        <v>114</v>
      </c>
      <c r="N2125" s="22">
        <f t="shared" si="801"/>
        <v>0</v>
      </c>
      <c r="O2125" s="22">
        <f t="shared" si="802"/>
        <v>0</v>
      </c>
      <c r="P2125" s="22">
        <f t="shared" si="785"/>
        <v>0</v>
      </c>
      <c r="Q2125" s="62"/>
      <c r="R2125" s="21">
        <f t="shared" si="786"/>
        <v>0</v>
      </c>
      <c r="S2125" s="21"/>
      <c r="T2125" s="56">
        <f t="shared" si="787"/>
        <v>0</v>
      </c>
      <c r="U2125" s="23" t="e">
        <f t="shared" si="788"/>
        <v>#DIV/0!</v>
      </c>
      <c r="V2125" s="23" t="str">
        <f t="shared" si="803"/>
        <v/>
      </c>
      <c r="W2125" s="24"/>
      <c r="X2125" s="55" t="str">
        <f t="shared" si="791"/>
        <v/>
      </c>
      <c r="Y2125" s="19"/>
      <c r="Z2125" s="26" t="e">
        <f t="shared" si="804"/>
        <v>#DIV/0!</v>
      </c>
      <c r="AA2125" s="26">
        <f t="shared" si="783"/>
        <v>0</v>
      </c>
      <c r="AB2125" s="26" t="str">
        <f t="shared" si="790"/>
        <v/>
      </c>
      <c r="AC2125" s="27">
        <f t="shared" si="784"/>
        <v>0</v>
      </c>
      <c r="AD2125" s="19"/>
      <c r="AE2125" s="19" t="str">
        <f t="shared" si="789"/>
        <v/>
      </c>
      <c r="AF2125" s="66" t="e">
        <f t="shared" si="782"/>
        <v>#VALUE!</v>
      </c>
    </row>
    <row r="2126" spans="1:32">
      <c r="A2126" s="16" t="str">
        <f t="shared" si="792"/>
        <v/>
      </c>
      <c r="B2126" s="29"/>
      <c r="C2126" s="17"/>
      <c r="D2126" s="32"/>
      <c r="E2126" s="18"/>
      <c r="F2126" s="25">
        <f t="shared" si="793"/>
        <v>0</v>
      </c>
      <c r="G2126" s="25">
        <f t="shared" si="794"/>
        <v>1</v>
      </c>
      <c r="H2126" s="25">
        <f t="shared" si="795"/>
        <v>1900</v>
      </c>
      <c r="I2126" s="25">
        <f t="shared" si="796"/>
        <v>1900</v>
      </c>
      <c r="J2126" s="63">
        <f t="shared" si="797"/>
        <v>91</v>
      </c>
      <c r="K2126" s="25">
        <f t="shared" si="798"/>
        <v>0</v>
      </c>
      <c r="L2126" s="25">
        <f t="shared" si="799"/>
        <v>0</v>
      </c>
      <c r="M2126" s="25">
        <f t="shared" si="800"/>
        <v>114</v>
      </c>
      <c r="N2126" s="22">
        <f t="shared" si="801"/>
        <v>0</v>
      </c>
      <c r="O2126" s="22">
        <f t="shared" si="802"/>
        <v>0</v>
      </c>
      <c r="P2126" s="22">
        <f t="shared" si="785"/>
        <v>0</v>
      </c>
      <c r="Q2126" s="62"/>
      <c r="R2126" s="21">
        <f t="shared" si="786"/>
        <v>0</v>
      </c>
      <c r="S2126" s="21"/>
      <c r="T2126" s="56">
        <f t="shared" si="787"/>
        <v>0</v>
      </c>
      <c r="U2126" s="23" t="e">
        <f t="shared" si="788"/>
        <v>#DIV/0!</v>
      </c>
      <c r="V2126" s="23" t="str">
        <f t="shared" si="803"/>
        <v/>
      </c>
      <c r="W2126" s="24"/>
      <c r="X2126" s="55" t="str">
        <f t="shared" si="791"/>
        <v/>
      </c>
      <c r="Y2126" s="19"/>
      <c r="Z2126" s="26" t="e">
        <f t="shared" si="804"/>
        <v>#DIV/0!</v>
      </c>
      <c r="AA2126" s="26">
        <f t="shared" si="783"/>
        <v>0</v>
      </c>
      <c r="AB2126" s="26" t="str">
        <f t="shared" si="790"/>
        <v/>
      </c>
      <c r="AC2126" s="27">
        <f t="shared" si="784"/>
        <v>0</v>
      </c>
      <c r="AD2126" s="19"/>
      <c r="AE2126" s="19" t="str">
        <f t="shared" si="789"/>
        <v/>
      </c>
      <c r="AF2126" s="66" t="e">
        <f t="shared" si="782"/>
        <v>#VALUE!</v>
      </c>
    </row>
    <row r="2127" spans="1:32">
      <c r="A2127" s="16" t="str">
        <f t="shared" si="792"/>
        <v/>
      </c>
      <c r="B2127" s="29"/>
      <c r="C2127" s="17"/>
      <c r="D2127" s="32"/>
      <c r="E2127" s="18"/>
      <c r="F2127" s="25">
        <f t="shared" si="793"/>
        <v>0</v>
      </c>
      <c r="G2127" s="25">
        <f t="shared" si="794"/>
        <v>1</v>
      </c>
      <c r="H2127" s="25">
        <f t="shared" si="795"/>
        <v>1900</v>
      </c>
      <c r="I2127" s="25">
        <f t="shared" si="796"/>
        <v>1900</v>
      </c>
      <c r="J2127" s="63">
        <f t="shared" si="797"/>
        <v>91</v>
      </c>
      <c r="K2127" s="25">
        <f t="shared" si="798"/>
        <v>0</v>
      </c>
      <c r="L2127" s="25">
        <f t="shared" si="799"/>
        <v>0</v>
      </c>
      <c r="M2127" s="25">
        <f t="shared" si="800"/>
        <v>114</v>
      </c>
      <c r="N2127" s="22">
        <f t="shared" si="801"/>
        <v>0</v>
      </c>
      <c r="O2127" s="22">
        <f t="shared" si="802"/>
        <v>0</v>
      </c>
      <c r="P2127" s="22">
        <f t="shared" si="785"/>
        <v>0</v>
      </c>
      <c r="Q2127" s="62"/>
      <c r="R2127" s="21">
        <f t="shared" si="786"/>
        <v>0</v>
      </c>
      <c r="S2127" s="21"/>
      <c r="T2127" s="56">
        <f t="shared" si="787"/>
        <v>0</v>
      </c>
      <c r="U2127" s="23" t="e">
        <f t="shared" si="788"/>
        <v>#DIV/0!</v>
      </c>
      <c r="V2127" s="23" t="str">
        <f t="shared" si="803"/>
        <v/>
      </c>
      <c r="W2127" s="24"/>
      <c r="X2127" s="55" t="str">
        <f t="shared" si="791"/>
        <v/>
      </c>
      <c r="Y2127" s="19"/>
      <c r="Z2127" s="26" t="e">
        <f t="shared" si="804"/>
        <v>#DIV/0!</v>
      </c>
      <c r="AA2127" s="26">
        <f t="shared" si="783"/>
        <v>0</v>
      </c>
      <c r="AB2127" s="26" t="str">
        <f t="shared" si="790"/>
        <v/>
      </c>
      <c r="AC2127" s="27">
        <f t="shared" si="784"/>
        <v>0</v>
      </c>
      <c r="AD2127" s="19"/>
      <c r="AE2127" s="19" t="str">
        <f t="shared" si="789"/>
        <v/>
      </c>
      <c r="AF2127" s="66" t="e">
        <f t="shared" si="782"/>
        <v>#VALUE!</v>
      </c>
    </row>
    <row r="2128" spans="1:32">
      <c r="A2128" s="16" t="str">
        <f t="shared" si="792"/>
        <v/>
      </c>
      <c r="B2128" s="29"/>
      <c r="C2128" s="17"/>
      <c r="D2128" s="32"/>
      <c r="E2128" s="18"/>
      <c r="F2128" s="25">
        <f t="shared" si="793"/>
        <v>0</v>
      </c>
      <c r="G2128" s="25">
        <f t="shared" si="794"/>
        <v>1</v>
      </c>
      <c r="H2128" s="25">
        <f t="shared" si="795"/>
        <v>1900</v>
      </c>
      <c r="I2128" s="25">
        <f t="shared" si="796"/>
        <v>1900</v>
      </c>
      <c r="J2128" s="63">
        <f t="shared" si="797"/>
        <v>91</v>
      </c>
      <c r="K2128" s="25">
        <f t="shared" si="798"/>
        <v>0</v>
      </c>
      <c r="L2128" s="25">
        <f t="shared" si="799"/>
        <v>0</v>
      </c>
      <c r="M2128" s="25">
        <f t="shared" si="800"/>
        <v>114</v>
      </c>
      <c r="N2128" s="22">
        <f t="shared" si="801"/>
        <v>0</v>
      </c>
      <c r="O2128" s="22">
        <f t="shared" si="802"/>
        <v>0</v>
      </c>
      <c r="P2128" s="22">
        <f t="shared" si="785"/>
        <v>0</v>
      </c>
      <c r="Q2128" s="62"/>
      <c r="R2128" s="21">
        <f t="shared" si="786"/>
        <v>0</v>
      </c>
      <c r="S2128" s="21"/>
      <c r="T2128" s="56">
        <f t="shared" si="787"/>
        <v>0</v>
      </c>
      <c r="U2128" s="23" t="e">
        <f t="shared" si="788"/>
        <v>#DIV/0!</v>
      </c>
      <c r="V2128" s="23" t="str">
        <f t="shared" si="803"/>
        <v/>
      </c>
      <c r="W2128" s="24"/>
      <c r="X2128" s="55" t="str">
        <f t="shared" si="791"/>
        <v/>
      </c>
      <c r="Y2128" s="19"/>
      <c r="Z2128" s="26" t="e">
        <f t="shared" si="804"/>
        <v>#DIV/0!</v>
      </c>
      <c r="AA2128" s="26">
        <f t="shared" si="783"/>
        <v>0</v>
      </c>
      <c r="AB2128" s="26" t="str">
        <f t="shared" si="790"/>
        <v/>
      </c>
      <c r="AC2128" s="27">
        <f t="shared" si="784"/>
        <v>0</v>
      </c>
      <c r="AD2128" s="19"/>
      <c r="AE2128" s="19" t="str">
        <f t="shared" si="789"/>
        <v/>
      </c>
      <c r="AF2128" s="66" t="e">
        <f t="shared" si="782"/>
        <v>#VALUE!</v>
      </c>
    </row>
    <row r="2129" spans="1:32">
      <c r="A2129" s="16" t="str">
        <f t="shared" si="792"/>
        <v/>
      </c>
      <c r="B2129" s="29"/>
      <c r="C2129" s="17"/>
      <c r="D2129" s="32"/>
      <c r="E2129" s="18"/>
      <c r="F2129" s="25">
        <f t="shared" si="793"/>
        <v>0</v>
      </c>
      <c r="G2129" s="25">
        <f t="shared" si="794"/>
        <v>1</v>
      </c>
      <c r="H2129" s="25">
        <f t="shared" si="795"/>
        <v>1900</v>
      </c>
      <c r="I2129" s="25">
        <f t="shared" si="796"/>
        <v>1900</v>
      </c>
      <c r="J2129" s="63">
        <f t="shared" si="797"/>
        <v>91</v>
      </c>
      <c r="K2129" s="25">
        <f t="shared" si="798"/>
        <v>0</v>
      </c>
      <c r="L2129" s="25">
        <f t="shared" si="799"/>
        <v>0</v>
      </c>
      <c r="M2129" s="25">
        <f t="shared" si="800"/>
        <v>114</v>
      </c>
      <c r="N2129" s="22">
        <f t="shared" si="801"/>
        <v>0</v>
      </c>
      <c r="O2129" s="22">
        <f t="shared" si="802"/>
        <v>0</v>
      </c>
      <c r="P2129" s="22">
        <f t="shared" si="785"/>
        <v>0</v>
      </c>
      <c r="Q2129" s="62"/>
      <c r="R2129" s="21">
        <f t="shared" si="786"/>
        <v>0</v>
      </c>
      <c r="S2129" s="21"/>
      <c r="T2129" s="56">
        <f t="shared" si="787"/>
        <v>0</v>
      </c>
      <c r="U2129" s="23" t="e">
        <f t="shared" si="788"/>
        <v>#DIV/0!</v>
      </c>
      <c r="V2129" s="23" t="str">
        <f t="shared" si="803"/>
        <v/>
      </c>
      <c r="W2129" s="24"/>
      <c r="X2129" s="55" t="str">
        <f t="shared" si="791"/>
        <v/>
      </c>
      <c r="Y2129" s="19"/>
      <c r="Z2129" s="26" t="e">
        <f t="shared" si="804"/>
        <v>#DIV/0!</v>
      </c>
      <c r="AA2129" s="26">
        <f t="shared" si="783"/>
        <v>0</v>
      </c>
      <c r="AB2129" s="26" t="str">
        <f t="shared" si="790"/>
        <v/>
      </c>
      <c r="AC2129" s="27">
        <f t="shared" si="784"/>
        <v>0</v>
      </c>
      <c r="AD2129" s="19"/>
      <c r="AE2129" s="19" t="str">
        <f t="shared" si="789"/>
        <v/>
      </c>
      <c r="AF2129" s="66" t="e">
        <f t="shared" si="782"/>
        <v>#VALUE!</v>
      </c>
    </row>
    <row r="2130" spans="1:32">
      <c r="A2130" s="16" t="str">
        <f t="shared" si="792"/>
        <v/>
      </c>
      <c r="B2130" s="29"/>
      <c r="C2130" s="17"/>
      <c r="D2130" s="32"/>
      <c r="E2130" s="18"/>
      <c r="F2130" s="25">
        <f t="shared" si="793"/>
        <v>0</v>
      </c>
      <c r="G2130" s="25">
        <f t="shared" si="794"/>
        <v>1</v>
      </c>
      <c r="H2130" s="25">
        <f t="shared" si="795"/>
        <v>1900</v>
      </c>
      <c r="I2130" s="25">
        <f t="shared" si="796"/>
        <v>1900</v>
      </c>
      <c r="J2130" s="63">
        <f t="shared" si="797"/>
        <v>91</v>
      </c>
      <c r="K2130" s="25">
        <f t="shared" si="798"/>
        <v>0</v>
      </c>
      <c r="L2130" s="25">
        <f t="shared" si="799"/>
        <v>0</v>
      </c>
      <c r="M2130" s="25">
        <f t="shared" si="800"/>
        <v>114</v>
      </c>
      <c r="N2130" s="22">
        <f t="shared" si="801"/>
        <v>0</v>
      </c>
      <c r="O2130" s="22">
        <f t="shared" si="802"/>
        <v>0</v>
      </c>
      <c r="P2130" s="22">
        <f t="shared" si="785"/>
        <v>0</v>
      </c>
      <c r="Q2130" s="62"/>
      <c r="R2130" s="21">
        <f t="shared" si="786"/>
        <v>0</v>
      </c>
      <c r="S2130" s="21"/>
      <c r="T2130" s="56">
        <f t="shared" si="787"/>
        <v>0</v>
      </c>
      <c r="U2130" s="23" t="e">
        <f t="shared" si="788"/>
        <v>#DIV/0!</v>
      </c>
      <c r="V2130" s="23" t="str">
        <f t="shared" si="803"/>
        <v/>
      </c>
      <c r="W2130" s="24"/>
      <c r="X2130" s="55" t="str">
        <f t="shared" si="791"/>
        <v/>
      </c>
      <c r="Y2130" s="19"/>
      <c r="Z2130" s="26" t="e">
        <f t="shared" si="804"/>
        <v>#DIV/0!</v>
      </c>
      <c r="AA2130" s="26">
        <f t="shared" si="783"/>
        <v>0</v>
      </c>
      <c r="AB2130" s="26" t="str">
        <f t="shared" si="790"/>
        <v/>
      </c>
      <c r="AC2130" s="27">
        <f t="shared" si="784"/>
        <v>0</v>
      </c>
      <c r="AD2130" s="19"/>
      <c r="AE2130" s="19" t="str">
        <f t="shared" si="789"/>
        <v/>
      </c>
      <c r="AF2130" s="66" t="e">
        <f t="shared" si="782"/>
        <v>#VALUE!</v>
      </c>
    </row>
    <row r="2131" spans="1:32">
      <c r="A2131" s="16" t="str">
        <f t="shared" si="792"/>
        <v/>
      </c>
      <c r="B2131" s="29"/>
      <c r="C2131" s="17"/>
      <c r="D2131" s="32"/>
      <c r="E2131" s="18"/>
      <c r="F2131" s="25">
        <f t="shared" si="793"/>
        <v>0</v>
      </c>
      <c r="G2131" s="25">
        <f t="shared" si="794"/>
        <v>1</v>
      </c>
      <c r="H2131" s="25">
        <f t="shared" si="795"/>
        <v>1900</v>
      </c>
      <c r="I2131" s="25">
        <f t="shared" si="796"/>
        <v>1900</v>
      </c>
      <c r="J2131" s="63">
        <f t="shared" si="797"/>
        <v>91</v>
      </c>
      <c r="K2131" s="25">
        <f t="shared" si="798"/>
        <v>0</v>
      </c>
      <c r="L2131" s="25">
        <f t="shared" si="799"/>
        <v>0</v>
      </c>
      <c r="M2131" s="25">
        <f t="shared" si="800"/>
        <v>114</v>
      </c>
      <c r="N2131" s="22">
        <f t="shared" si="801"/>
        <v>0</v>
      </c>
      <c r="O2131" s="22">
        <f t="shared" si="802"/>
        <v>0</v>
      </c>
      <c r="P2131" s="22">
        <f t="shared" si="785"/>
        <v>0</v>
      </c>
      <c r="Q2131" s="62"/>
      <c r="R2131" s="21">
        <f t="shared" si="786"/>
        <v>0</v>
      </c>
      <c r="S2131" s="21"/>
      <c r="T2131" s="56">
        <f t="shared" si="787"/>
        <v>0</v>
      </c>
      <c r="U2131" s="23" t="e">
        <f t="shared" si="788"/>
        <v>#DIV/0!</v>
      </c>
      <c r="V2131" s="23" t="str">
        <f t="shared" si="803"/>
        <v/>
      </c>
      <c r="W2131" s="24"/>
      <c r="X2131" s="55" t="str">
        <f t="shared" si="791"/>
        <v/>
      </c>
      <c r="Y2131" s="19"/>
      <c r="Z2131" s="26" t="e">
        <f t="shared" si="804"/>
        <v>#DIV/0!</v>
      </c>
      <c r="AA2131" s="26">
        <f t="shared" si="783"/>
        <v>0</v>
      </c>
      <c r="AB2131" s="26" t="str">
        <f t="shared" si="790"/>
        <v/>
      </c>
      <c r="AC2131" s="27">
        <f t="shared" si="784"/>
        <v>0</v>
      </c>
      <c r="AD2131" s="19"/>
      <c r="AE2131" s="19" t="str">
        <f t="shared" si="789"/>
        <v/>
      </c>
      <c r="AF2131" s="66" t="e">
        <f t="shared" si="782"/>
        <v>#VALUE!</v>
      </c>
    </row>
    <row r="2132" spans="1:32">
      <c r="A2132" s="16" t="str">
        <f t="shared" si="792"/>
        <v/>
      </c>
      <c r="B2132" s="29"/>
      <c r="C2132" s="17"/>
      <c r="D2132" s="32"/>
      <c r="E2132" s="18"/>
      <c r="F2132" s="25">
        <f t="shared" si="793"/>
        <v>0</v>
      </c>
      <c r="G2132" s="25">
        <f t="shared" si="794"/>
        <v>1</v>
      </c>
      <c r="H2132" s="25">
        <f t="shared" si="795"/>
        <v>1900</v>
      </c>
      <c r="I2132" s="25">
        <f t="shared" si="796"/>
        <v>1900</v>
      </c>
      <c r="J2132" s="63">
        <f t="shared" si="797"/>
        <v>91</v>
      </c>
      <c r="K2132" s="25">
        <f t="shared" si="798"/>
        <v>0</v>
      </c>
      <c r="L2132" s="25">
        <f t="shared" si="799"/>
        <v>0</v>
      </c>
      <c r="M2132" s="25">
        <f t="shared" si="800"/>
        <v>114</v>
      </c>
      <c r="N2132" s="22">
        <f t="shared" si="801"/>
        <v>0</v>
      </c>
      <c r="O2132" s="22">
        <f t="shared" si="802"/>
        <v>0</v>
      </c>
      <c r="P2132" s="22">
        <f t="shared" si="785"/>
        <v>0</v>
      </c>
      <c r="Q2132" s="62"/>
      <c r="R2132" s="21">
        <f t="shared" si="786"/>
        <v>0</v>
      </c>
      <c r="S2132" s="21"/>
      <c r="T2132" s="56">
        <f t="shared" si="787"/>
        <v>0</v>
      </c>
      <c r="U2132" s="23" t="e">
        <f t="shared" si="788"/>
        <v>#DIV/0!</v>
      </c>
      <c r="V2132" s="23" t="str">
        <f t="shared" si="803"/>
        <v/>
      </c>
      <c r="W2132" s="24"/>
      <c r="X2132" s="55" t="str">
        <f t="shared" si="791"/>
        <v/>
      </c>
      <c r="Y2132" s="19"/>
      <c r="Z2132" s="26" t="e">
        <f t="shared" si="804"/>
        <v>#DIV/0!</v>
      </c>
      <c r="AA2132" s="26">
        <f t="shared" si="783"/>
        <v>0</v>
      </c>
      <c r="AB2132" s="26" t="str">
        <f t="shared" si="790"/>
        <v/>
      </c>
      <c r="AC2132" s="27">
        <f t="shared" si="784"/>
        <v>0</v>
      </c>
      <c r="AD2132" s="19"/>
      <c r="AE2132" s="19" t="str">
        <f t="shared" si="789"/>
        <v/>
      </c>
      <c r="AF2132" s="66" t="e">
        <f t="shared" si="782"/>
        <v>#VALUE!</v>
      </c>
    </row>
    <row r="2133" spans="1:32">
      <c r="A2133" s="16" t="str">
        <f t="shared" si="792"/>
        <v/>
      </c>
      <c r="B2133" s="29"/>
      <c r="C2133" s="17"/>
      <c r="D2133" s="32"/>
      <c r="E2133" s="18"/>
      <c r="F2133" s="25">
        <f t="shared" si="793"/>
        <v>0</v>
      </c>
      <c r="G2133" s="25">
        <f t="shared" si="794"/>
        <v>1</v>
      </c>
      <c r="H2133" s="25">
        <f t="shared" si="795"/>
        <v>1900</v>
      </c>
      <c r="I2133" s="25">
        <f t="shared" si="796"/>
        <v>1900</v>
      </c>
      <c r="J2133" s="63">
        <f t="shared" si="797"/>
        <v>91</v>
      </c>
      <c r="K2133" s="25">
        <f t="shared" si="798"/>
        <v>0</v>
      </c>
      <c r="L2133" s="25">
        <f t="shared" si="799"/>
        <v>0</v>
      </c>
      <c r="M2133" s="25">
        <f t="shared" si="800"/>
        <v>114</v>
      </c>
      <c r="N2133" s="22">
        <f t="shared" si="801"/>
        <v>0</v>
      </c>
      <c r="O2133" s="22">
        <f t="shared" si="802"/>
        <v>0</v>
      </c>
      <c r="P2133" s="22">
        <f t="shared" si="785"/>
        <v>0</v>
      </c>
      <c r="Q2133" s="62"/>
      <c r="R2133" s="21">
        <f t="shared" si="786"/>
        <v>0</v>
      </c>
      <c r="S2133" s="21"/>
      <c r="T2133" s="56">
        <f t="shared" si="787"/>
        <v>0</v>
      </c>
      <c r="U2133" s="23" t="e">
        <f t="shared" si="788"/>
        <v>#DIV/0!</v>
      </c>
      <c r="V2133" s="23" t="str">
        <f t="shared" si="803"/>
        <v/>
      </c>
      <c r="W2133" s="24"/>
      <c r="X2133" s="55" t="str">
        <f t="shared" si="791"/>
        <v/>
      </c>
      <c r="Y2133" s="19"/>
      <c r="Z2133" s="26" t="e">
        <f t="shared" si="804"/>
        <v>#DIV/0!</v>
      </c>
      <c r="AA2133" s="26">
        <f t="shared" si="783"/>
        <v>0</v>
      </c>
      <c r="AB2133" s="26" t="str">
        <f t="shared" si="790"/>
        <v/>
      </c>
      <c r="AC2133" s="27">
        <f t="shared" si="784"/>
        <v>0</v>
      </c>
      <c r="AD2133" s="19"/>
      <c r="AE2133" s="19" t="str">
        <f t="shared" si="789"/>
        <v/>
      </c>
      <c r="AF2133" s="66" t="e">
        <f t="shared" si="782"/>
        <v>#VALUE!</v>
      </c>
    </row>
    <row r="2134" spans="1:32">
      <c r="A2134" s="16" t="str">
        <f t="shared" si="792"/>
        <v/>
      </c>
      <c r="B2134" s="29"/>
      <c r="C2134" s="17"/>
      <c r="D2134" s="32"/>
      <c r="E2134" s="18"/>
      <c r="F2134" s="25">
        <f t="shared" si="793"/>
        <v>0</v>
      </c>
      <c r="G2134" s="25">
        <f t="shared" si="794"/>
        <v>1</v>
      </c>
      <c r="H2134" s="25">
        <f t="shared" si="795"/>
        <v>1900</v>
      </c>
      <c r="I2134" s="25">
        <f t="shared" si="796"/>
        <v>1900</v>
      </c>
      <c r="J2134" s="63">
        <f t="shared" si="797"/>
        <v>91</v>
      </c>
      <c r="K2134" s="25">
        <f t="shared" si="798"/>
        <v>0</v>
      </c>
      <c r="L2134" s="25">
        <f t="shared" si="799"/>
        <v>0</v>
      </c>
      <c r="M2134" s="25">
        <f t="shared" si="800"/>
        <v>114</v>
      </c>
      <c r="N2134" s="22">
        <f t="shared" si="801"/>
        <v>0</v>
      </c>
      <c r="O2134" s="22">
        <f t="shared" si="802"/>
        <v>0</v>
      </c>
      <c r="P2134" s="22">
        <f t="shared" si="785"/>
        <v>0</v>
      </c>
      <c r="Q2134" s="62"/>
      <c r="R2134" s="21">
        <f t="shared" si="786"/>
        <v>0</v>
      </c>
      <c r="S2134" s="21"/>
      <c r="T2134" s="56">
        <f t="shared" si="787"/>
        <v>0</v>
      </c>
      <c r="U2134" s="23" t="e">
        <f t="shared" si="788"/>
        <v>#DIV/0!</v>
      </c>
      <c r="V2134" s="23" t="str">
        <f t="shared" si="803"/>
        <v/>
      </c>
      <c r="W2134" s="24"/>
      <c r="X2134" s="55" t="str">
        <f t="shared" si="791"/>
        <v/>
      </c>
      <c r="Y2134" s="19"/>
      <c r="Z2134" s="26" t="e">
        <f t="shared" si="804"/>
        <v>#DIV/0!</v>
      </c>
      <c r="AA2134" s="26">
        <f t="shared" si="783"/>
        <v>0</v>
      </c>
      <c r="AB2134" s="26" t="str">
        <f t="shared" si="790"/>
        <v/>
      </c>
      <c r="AC2134" s="27">
        <f t="shared" si="784"/>
        <v>0</v>
      </c>
      <c r="AD2134" s="19"/>
      <c r="AE2134" s="19" t="str">
        <f t="shared" si="789"/>
        <v/>
      </c>
      <c r="AF2134" s="66" t="e">
        <f t="shared" si="782"/>
        <v>#VALUE!</v>
      </c>
    </row>
    <row r="2135" spans="1:32">
      <c r="A2135" s="16" t="str">
        <f t="shared" si="792"/>
        <v/>
      </c>
      <c r="B2135" s="29"/>
      <c r="C2135" s="17"/>
      <c r="D2135" s="32"/>
      <c r="E2135" s="18"/>
      <c r="F2135" s="25">
        <f t="shared" si="793"/>
        <v>0</v>
      </c>
      <c r="G2135" s="25">
        <f t="shared" si="794"/>
        <v>1</v>
      </c>
      <c r="H2135" s="25">
        <f t="shared" si="795"/>
        <v>1900</v>
      </c>
      <c r="I2135" s="25">
        <f t="shared" si="796"/>
        <v>1900</v>
      </c>
      <c r="J2135" s="63">
        <f t="shared" si="797"/>
        <v>91</v>
      </c>
      <c r="K2135" s="25">
        <f t="shared" si="798"/>
        <v>0</v>
      </c>
      <c r="L2135" s="25">
        <f t="shared" si="799"/>
        <v>0</v>
      </c>
      <c r="M2135" s="25">
        <f t="shared" si="800"/>
        <v>114</v>
      </c>
      <c r="N2135" s="22">
        <f t="shared" si="801"/>
        <v>0</v>
      </c>
      <c r="O2135" s="22">
        <f t="shared" si="802"/>
        <v>0</v>
      </c>
      <c r="P2135" s="22">
        <f t="shared" si="785"/>
        <v>0</v>
      </c>
      <c r="Q2135" s="62"/>
      <c r="R2135" s="21">
        <f t="shared" si="786"/>
        <v>0</v>
      </c>
      <c r="S2135" s="21"/>
      <c r="T2135" s="56">
        <f t="shared" si="787"/>
        <v>0</v>
      </c>
      <c r="U2135" s="23" t="e">
        <f t="shared" si="788"/>
        <v>#DIV/0!</v>
      </c>
      <c r="V2135" s="23" t="str">
        <f t="shared" si="803"/>
        <v/>
      </c>
      <c r="W2135" s="24"/>
      <c r="X2135" s="55" t="str">
        <f t="shared" si="791"/>
        <v/>
      </c>
      <c r="Y2135" s="19"/>
      <c r="Z2135" s="26" t="e">
        <f t="shared" si="804"/>
        <v>#DIV/0!</v>
      </c>
      <c r="AA2135" s="26">
        <f t="shared" si="783"/>
        <v>0</v>
      </c>
      <c r="AB2135" s="26" t="str">
        <f t="shared" si="790"/>
        <v/>
      </c>
      <c r="AC2135" s="27">
        <f t="shared" si="784"/>
        <v>0</v>
      </c>
      <c r="AD2135" s="19"/>
      <c r="AE2135" s="19" t="str">
        <f t="shared" si="789"/>
        <v/>
      </c>
      <c r="AF2135" s="66" t="e">
        <f t="shared" ref="AF2135:AF2198" si="805">+AC2135/(X2135*E2135)</f>
        <v>#VALUE!</v>
      </c>
    </row>
    <row r="2136" spans="1:32">
      <c r="A2136" s="16" t="str">
        <f t="shared" si="792"/>
        <v/>
      </c>
      <c r="B2136" s="29"/>
      <c r="C2136" s="17"/>
      <c r="D2136" s="32"/>
      <c r="E2136" s="18"/>
      <c r="F2136" s="25">
        <f t="shared" si="793"/>
        <v>0</v>
      </c>
      <c r="G2136" s="25">
        <f t="shared" si="794"/>
        <v>1</v>
      </c>
      <c r="H2136" s="25">
        <f t="shared" si="795"/>
        <v>1900</v>
      </c>
      <c r="I2136" s="25">
        <f t="shared" si="796"/>
        <v>1900</v>
      </c>
      <c r="J2136" s="63">
        <f t="shared" si="797"/>
        <v>91</v>
      </c>
      <c r="K2136" s="25">
        <f t="shared" si="798"/>
        <v>0</v>
      </c>
      <c r="L2136" s="25">
        <f t="shared" si="799"/>
        <v>0</v>
      </c>
      <c r="M2136" s="25">
        <f t="shared" si="800"/>
        <v>114</v>
      </c>
      <c r="N2136" s="22">
        <f t="shared" si="801"/>
        <v>0</v>
      </c>
      <c r="O2136" s="22">
        <f t="shared" si="802"/>
        <v>0</v>
      </c>
      <c r="P2136" s="22">
        <f t="shared" si="785"/>
        <v>0</v>
      </c>
      <c r="Q2136" s="62"/>
      <c r="R2136" s="21">
        <f t="shared" si="786"/>
        <v>0</v>
      </c>
      <c r="S2136" s="21"/>
      <c r="T2136" s="56">
        <f t="shared" si="787"/>
        <v>0</v>
      </c>
      <c r="U2136" s="23" t="e">
        <f t="shared" si="788"/>
        <v>#DIV/0!</v>
      </c>
      <c r="V2136" s="23" t="str">
        <f t="shared" si="803"/>
        <v/>
      </c>
      <c r="W2136" s="24"/>
      <c r="X2136" s="55" t="str">
        <f t="shared" si="791"/>
        <v/>
      </c>
      <c r="Y2136" s="19"/>
      <c r="Z2136" s="26" t="e">
        <f t="shared" si="804"/>
        <v>#DIV/0!</v>
      </c>
      <c r="AA2136" s="26">
        <f t="shared" ref="AA2136:AA2199" si="806">IF(R2136=0,0,IF(X2136="0","NA",(1-(T2136/R2136))/X2136))</f>
        <v>0</v>
      </c>
      <c r="AB2136" s="26" t="str">
        <f t="shared" si="790"/>
        <v/>
      </c>
      <c r="AC2136" s="27">
        <f t="shared" ref="AC2136:AC2199" si="807">IF(R2136=0,0,IF(W2136&gt;V2136,IF(X2136&gt;1,(IF(AA2136="NA","NA",R2136*AA2136)),(R2136*AA2136*X2136)),(R2136-T2136)))</f>
        <v>0</v>
      </c>
      <c r="AD2136" s="19"/>
      <c r="AE2136" s="19" t="str">
        <f t="shared" si="789"/>
        <v/>
      </c>
      <c r="AF2136" s="66" t="e">
        <f t="shared" si="805"/>
        <v>#VALUE!</v>
      </c>
    </row>
    <row r="2137" spans="1:32">
      <c r="A2137" s="16" t="str">
        <f t="shared" si="792"/>
        <v/>
      </c>
      <c r="B2137" s="29"/>
      <c r="C2137" s="17"/>
      <c r="D2137" s="32"/>
      <c r="E2137" s="18"/>
      <c r="F2137" s="25">
        <f t="shared" si="793"/>
        <v>0</v>
      </c>
      <c r="G2137" s="25">
        <f t="shared" si="794"/>
        <v>1</v>
      </c>
      <c r="H2137" s="25">
        <f t="shared" si="795"/>
        <v>1900</v>
      </c>
      <c r="I2137" s="25">
        <f t="shared" si="796"/>
        <v>1900</v>
      </c>
      <c r="J2137" s="63">
        <f t="shared" si="797"/>
        <v>91</v>
      </c>
      <c r="K2137" s="25">
        <f t="shared" si="798"/>
        <v>0</v>
      </c>
      <c r="L2137" s="25">
        <f t="shared" si="799"/>
        <v>0</v>
      </c>
      <c r="M2137" s="25">
        <f t="shared" si="800"/>
        <v>114</v>
      </c>
      <c r="N2137" s="22">
        <f t="shared" si="801"/>
        <v>0</v>
      </c>
      <c r="O2137" s="22">
        <f t="shared" si="802"/>
        <v>0</v>
      </c>
      <c r="P2137" s="22">
        <f t="shared" si="785"/>
        <v>0</v>
      </c>
      <c r="Q2137" s="62"/>
      <c r="R2137" s="21">
        <f t="shared" si="786"/>
        <v>0</v>
      </c>
      <c r="S2137" s="21"/>
      <c r="T2137" s="56">
        <f t="shared" si="787"/>
        <v>0</v>
      </c>
      <c r="U2137" s="23" t="e">
        <f t="shared" si="788"/>
        <v>#DIV/0!</v>
      </c>
      <c r="V2137" s="23" t="str">
        <f t="shared" si="803"/>
        <v/>
      </c>
      <c r="W2137" s="24"/>
      <c r="X2137" s="55" t="str">
        <f t="shared" si="791"/>
        <v/>
      </c>
      <c r="Y2137" s="19"/>
      <c r="Z2137" s="26" t="e">
        <f t="shared" si="804"/>
        <v>#DIV/0!</v>
      </c>
      <c r="AA2137" s="26">
        <f t="shared" si="806"/>
        <v>0</v>
      </c>
      <c r="AB2137" s="26" t="str">
        <f t="shared" si="790"/>
        <v/>
      </c>
      <c r="AC2137" s="27">
        <f t="shared" si="807"/>
        <v>0</v>
      </c>
      <c r="AD2137" s="19"/>
      <c r="AE2137" s="19" t="str">
        <f t="shared" si="789"/>
        <v/>
      </c>
      <c r="AF2137" s="66" t="e">
        <f t="shared" si="805"/>
        <v>#VALUE!</v>
      </c>
    </row>
    <row r="2138" spans="1:32">
      <c r="A2138" s="16" t="str">
        <f t="shared" si="792"/>
        <v/>
      </c>
      <c r="B2138" s="29"/>
      <c r="C2138" s="17"/>
      <c r="D2138" s="32"/>
      <c r="E2138" s="18"/>
      <c r="F2138" s="25">
        <f t="shared" si="793"/>
        <v>0</v>
      </c>
      <c r="G2138" s="25">
        <f t="shared" si="794"/>
        <v>1</v>
      </c>
      <c r="H2138" s="25">
        <f t="shared" si="795"/>
        <v>1900</v>
      </c>
      <c r="I2138" s="25">
        <f t="shared" si="796"/>
        <v>1900</v>
      </c>
      <c r="J2138" s="63">
        <f t="shared" si="797"/>
        <v>91</v>
      </c>
      <c r="K2138" s="25">
        <f t="shared" si="798"/>
        <v>0</v>
      </c>
      <c r="L2138" s="25">
        <f t="shared" si="799"/>
        <v>0</v>
      </c>
      <c r="M2138" s="25">
        <f t="shared" si="800"/>
        <v>114</v>
      </c>
      <c r="N2138" s="22">
        <f t="shared" si="801"/>
        <v>0</v>
      </c>
      <c r="O2138" s="22">
        <f t="shared" si="802"/>
        <v>0</v>
      </c>
      <c r="P2138" s="22">
        <f t="shared" si="785"/>
        <v>0</v>
      </c>
      <c r="Q2138" s="62"/>
      <c r="R2138" s="21">
        <f t="shared" si="786"/>
        <v>0</v>
      </c>
      <c r="S2138" s="21"/>
      <c r="T2138" s="56">
        <f t="shared" si="787"/>
        <v>0</v>
      </c>
      <c r="U2138" s="23" t="e">
        <f t="shared" si="788"/>
        <v>#DIV/0!</v>
      </c>
      <c r="V2138" s="23" t="str">
        <f t="shared" si="803"/>
        <v/>
      </c>
      <c r="W2138" s="24"/>
      <c r="X2138" s="55" t="str">
        <f t="shared" si="791"/>
        <v/>
      </c>
      <c r="Y2138" s="19"/>
      <c r="Z2138" s="26" t="e">
        <f t="shared" si="804"/>
        <v>#DIV/0!</v>
      </c>
      <c r="AA2138" s="26">
        <f t="shared" si="806"/>
        <v>0</v>
      </c>
      <c r="AB2138" s="26" t="str">
        <f t="shared" si="790"/>
        <v/>
      </c>
      <c r="AC2138" s="27">
        <f t="shared" si="807"/>
        <v>0</v>
      </c>
      <c r="AD2138" s="19"/>
      <c r="AE2138" s="19" t="str">
        <f t="shared" si="789"/>
        <v/>
      </c>
      <c r="AF2138" s="66" t="e">
        <f t="shared" si="805"/>
        <v>#VALUE!</v>
      </c>
    </row>
    <row r="2139" spans="1:32">
      <c r="A2139" s="16" t="str">
        <f t="shared" si="792"/>
        <v/>
      </c>
      <c r="B2139" s="29"/>
      <c r="C2139" s="17"/>
      <c r="D2139" s="32"/>
      <c r="E2139" s="18"/>
      <c r="F2139" s="25">
        <f t="shared" si="793"/>
        <v>0</v>
      </c>
      <c r="G2139" s="25">
        <f t="shared" si="794"/>
        <v>1</v>
      </c>
      <c r="H2139" s="25">
        <f t="shared" si="795"/>
        <v>1900</v>
      </c>
      <c r="I2139" s="25">
        <f t="shared" si="796"/>
        <v>1900</v>
      </c>
      <c r="J2139" s="63">
        <f t="shared" si="797"/>
        <v>91</v>
      </c>
      <c r="K2139" s="25">
        <f t="shared" si="798"/>
        <v>0</v>
      </c>
      <c r="L2139" s="25">
        <f t="shared" si="799"/>
        <v>0</v>
      </c>
      <c r="M2139" s="25">
        <f t="shared" si="800"/>
        <v>114</v>
      </c>
      <c r="N2139" s="22">
        <f t="shared" si="801"/>
        <v>0</v>
      </c>
      <c r="O2139" s="22">
        <f t="shared" si="802"/>
        <v>0</v>
      </c>
      <c r="P2139" s="22">
        <f t="shared" si="785"/>
        <v>0</v>
      </c>
      <c r="Q2139" s="62"/>
      <c r="R2139" s="21">
        <f t="shared" si="786"/>
        <v>0</v>
      </c>
      <c r="S2139" s="21"/>
      <c r="T2139" s="56">
        <f t="shared" si="787"/>
        <v>0</v>
      </c>
      <c r="U2139" s="23" t="e">
        <f t="shared" si="788"/>
        <v>#DIV/0!</v>
      </c>
      <c r="V2139" s="23" t="str">
        <f t="shared" si="803"/>
        <v/>
      </c>
      <c r="W2139" s="24"/>
      <c r="X2139" s="55" t="str">
        <f t="shared" si="791"/>
        <v/>
      </c>
      <c r="Y2139" s="19"/>
      <c r="Z2139" s="26" t="e">
        <f t="shared" si="804"/>
        <v>#DIV/0!</v>
      </c>
      <c r="AA2139" s="26">
        <f t="shared" si="806"/>
        <v>0</v>
      </c>
      <c r="AB2139" s="26" t="str">
        <f t="shared" si="790"/>
        <v/>
      </c>
      <c r="AC2139" s="27">
        <f t="shared" si="807"/>
        <v>0</v>
      </c>
      <c r="AD2139" s="19"/>
      <c r="AE2139" s="19" t="str">
        <f t="shared" si="789"/>
        <v/>
      </c>
      <c r="AF2139" s="66" t="e">
        <f t="shared" si="805"/>
        <v>#VALUE!</v>
      </c>
    </row>
    <row r="2140" spans="1:32">
      <c r="A2140" s="16" t="str">
        <f t="shared" si="792"/>
        <v/>
      </c>
      <c r="B2140" s="29"/>
      <c r="C2140" s="17"/>
      <c r="D2140" s="32"/>
      <c r="E2140" s="18"/>
      <c r="F2140" s="25">
        <f t="shared" si="793"/>
        <v>0</v>
      </c>
      <c r="G2140" s="25">
        <f t="shared" si="794"/>
        <v>1</v>
      </c>
      <c r="H2140" s="25">
        <f t="shared" si="795"/>
        <v>1900</v>
      </c>
      <c r="I2140" s="25">
        <f t="shared" si="796"/>
        <v>1900</v>
      </c>
      <c r="J2140" s="63">
        <f t="shared" si="797"/>
        <v>91</v>
      </c>
      <c r="K2140" s="25">
        <f t="shared" si="798"/>
        <v>0</v>
      </c>
      <c r="L2140" s="25">
        <f t="shared" si="799"/>
        <v>0</v>
      </c>
      <c r="M2140" s="25">
        <f t="shared" si="800"/>
        <v>114</v>
      </c>
      <c r="N2140" s="22">
        <f t="shared" si="801"/>
        <v>0</v>
      </c>
      <c r="O2140" s="22">
        <f t="shared" si="802"/>
        <v>0</v>
      </c>
      <c r="P2140" s="22">
        <f t="shared" si="785"/>
        <v>0</v>
      </c>
      <c r="Q2140" s="62"/>
      <c r="R2140" s="21">
        <f t="shared" si="786"/>
        <v>0</v>
      </c>
      <c r="S2140" s="21"/>
      <c r="T2140" s="56">
        <f t="shared" si="787"/>
        <v>0</v>
      </c>
      <c r="U2140" s="23" t="e">
        <f t="shared" si="788"/>
        <v>#DIV/0!</v>
      </c>
      <c r="V2140" s="23" t="str">
        <f t="shared" si="803"/>
        <v/>
      </c>
      <c r="W2140" s="24"/>
      <c r="X2140" s="55" t="str">
        <f t="shared" si="791"/>
        <v/>
      </c>
      <c r="Y2140" s="19"/>
      <c r="Z2140" s="26" t="e">
        <f t="shared" si="804"/>
        <v>#DIV/0!</v>
      </c>
      <c r="AA2140" s="26">
        <f t="shared" si="806"/>
        <v>0</v>
      </c>
      <c r="AB2140" s="26" t="str">
        <f t="shared" si="790"/>
        <v/>
      </c>
      <c r="AC2140" s="27">
        <f t="shared" si="807"/>
        <v>0</v>
      </c>
      <c r="AD2140" s="19"/>
      <c r="AE2140" s="19" t="str">
        <f t="shared" si="789"/>
        <v/>
      </c>
      <c r="AF2140" s="66" t="e">
        <f t="shared" si="805"/>
        <v>#VALUE!</v>
      </c>
    </row>
    <row r="2141" spans="1:32">
      <c r="A2141" s="16" t="str">
        <f t="shared" si="792"/>
        <v/>
      </c>
      <c r="B2141" s="29"/>
      <c r="C2141" s="17"/>
      <c r="D2141" s="32"/>
      <c r="E2141" s="18"/>
      <c r="F2141" s="25">
        <f t="shared" si="793"/>
        <v>0</v>
      </c>
      <c r="G2141" s="25">
        <f t="shared" si="794"/>
        <v>1</v>
      </c>
      <c r="H2141" s="25">
        <f t="shared" si="795"/>
        <v>1900</v>
      </c>
      <c r="I2141" s="25">
        <f t="shared" si="796"/>
        <v>1900</v>
      </c>
      <c r="J2141" s="63">
        <f t="shared" si="797"/>
        <v>91</v>
      </c>
      <c r="K2141" s="25">
        <f t="shared" si="798"/>
        <v>0</v>
      </c>
      <c r="L2141" s="25">
        <f t="shared" si="799"/>
        <v>0</v>
      </c>
      <c r="M2141" s="25">
        <f t="shared" si="800"/>
        <v>114</v>
      </c>
      <c r="N2141" s="22">
        <f t="shared" si="801"/>
        <v>0</v>
      </c>
      <c r="O2141" s="22">
        <f t="shared" si="802"/>
        <v>0</v>
      </c>
      <c r="P2141" s="22">
        <f t="shared" si="785"/>
        <v>0</v>
      </c>
      <c r="Q2141" s="62"/>
      <c r="R2141" s="21">
        <f t="shared" si="786"/>
        <v>0</v>
      </c>
      <c r="S2141" s="21"/>
      <c r="T2141" s="56">
        <f t="shared" si="787"/>
        <v>0</v>
      </c>
      <c r="U2141" s="23" t="e">
        <f t="shared" si="788"/>
        <v>#DIV/0!</v>
      </c>
      <c r="V2141" s="23" t="str">
        <f t="shared" si="803"/>
        <v/>
      </c>
      <c r="W2141" s="24"/>
      <c r="X2141" s="55" t="str">
        <f t="shared" si="791"/>
        <v/>
      </c>
      <c r="Y2141" s="19"/>
      <c r="Z2141" s="26" t="e">
        <f t="shared" si="804"/>
        <v>#DIV/0!</v>
      </c>
      <c r="AA2141" s="26">
        <f t="shared" si="806"/>
        <v>0</v>
      </c>
      <c r="AB2141" s="26" t="str">
        <f t="shared" si="790"/>
        <v/>
      </c>
      <c r="AC2141" s="27">
        <f t="shared" si="807"/>
        <v>0</v>
      </c>
      <c r="AD2141" s="19"/>
      <c r="AE2141" s="19" t="str">
        <f t="shared" si="789"/>
        <v/>
      </c>
      <c r="AF2141" s="66" t="e">
        <f t="shared" si="805"/>
        <v>#VALUE!</v>
      </c>
    </row>
    <row r="2142" spans="1:32">
      <c r="A2142" s="16" t="str">
        <f t="shared" si="792"/>
        <v/>
      </c>
      <c r="B2142" s="29"/>
      <c r="C2142" s="17"/>
      <c r="D2142" s="32"/>
      <c r="E2142" s="18"/>
      <c r="F2142" s="25">
        <f t="shared" si="793"/>
        <v>0</v>
      </c>
      <c r="G2142" s="25">
        <f t="shared" si="794"/>
        <v>1</v>
      </c>
      <c r="H2142" s="25">
        <f t="shared" si="795"/>
        <v>1900</v>
      </c>
      <c r="I2142" s="25">
        <f t="shared" si="796"/>
        <v>1900</v>
      </c>
      <c r="J2142" s="63">
        <f t="shared" si="797"/>
        <v>91</v>
      </c>
      <c r="K2142" s="25">
        <f t="shared" si="798"/>
        <v>0</v>
      </c>
      <c r="L2142" s="25">
        <f t="shared" si="799"/>
        <v>0</v>
      </c>
      <c r="M2142" s="25">
        <f t="shared" si="800"/>
        <v>114</v>
      </c>
      <c r="N2142" s="22">
        <f t="shared" si="801"/>
        <v>0</v>
      </c>
      <c r="O2142" s="22">
        <f t="shared" si="802"/>
        <v>0</v>
      </c>
      <c r="P2142" s="22">
        <f t="shared" si="785"/>
        <v>0</v>
      </c>
      <c r="Q2142" s="62"/>
      <c r="R2142" s="21">
        <f t="shared" si="786"/>
        <v>0</v>
      </c>
      <c r="S2142" s="21"/>
      <c r="T2142" s="56">
        <f t="shared" si="787"/>
        <v>0</v>
      </c>
      <c r="U2142" s="23" t="e">
        <f t="shared" si="788"/>
        <v>#DIV/0!</v>
      </c>
      <c r="V2142" s="23" t="str">
        <f t="shared" si="803"/>
        <v/>
      </c>
      <c r="W2142" s="24"/>
      <c r="X2142" s="55" t="str">
        <f t="shared" si="791"/>
        <v/>
      </c>
      <c r="Y2142" s="19"/>
      <c r="Z2142" s="26" t="e">
        <f t="shared" si="804"/>
        <v>#DIV/0!</v>
      </c>
      <c r="AA2142" s="26">
        <f t="shared" si="806"/>
        <v>0</v>
      </c>
      <c r="AB2142" s="26" t="str">
        <f t="shared" si="790"/>
        <v/>
      </c>
      <c r="AC2142" s="27">
        <f t="shared" si="807"/>
        <v>0</v>
      </c>
      <c r="AD2142" s="19"/>
      <c r="AE2142" s="19" t="str">
        <f t="shared" si="789"/>
        <v/>
      </c>
      <c r="AF2142" s="66" t="e">
        <f t="shared" si="805"/>
        <v>#VALUE!</v>
      </c>
    </row>
    <row r="2143" spans="1:32">
      <c r="A2143" s="16" t="str">
        <f t="shared" si="792"/>
        <v/>
      </c>
      <c r="B2143" s="29"/>
      <c r="C2143" s="17"/>
      <c r="D2143" s="32"/>
      <c r="E2143" s="18"/>
      <c r="F2143" s="25">
        <f t="shared" si="793"/>
        <v>0</v>
      </c>
      <c r="G2143" s="25">
        <f t="shared" si="794"/>
        <v>1</v>
      </c>
      <c r="H2143" s="25">
        <f t="shared" si="795"/>
        <v>1900</v>
      </c>
      <c r="I2143" s="25">
        <f t="shared" si="796"/>
        <v>1900</v>
      </c>
      <c r="J2143" s="63">
        <f t="shared" si="797"/>
        <v>91</v>
      </c>
      <c r="K2143" s="25">
        <f t="shared" si="798"/>
        <v>0</v>
      </c>
      <c r="L2143" s="25">
        <f t="shared" si="799"/>
        <v>0</v>
      </c>
      <c r="M2143" s="25">
        <f t="shared" si="800"/>
        <v>114</v>
      </c>
      <c r="N2143" s="22">
        <f t="shared" si="801"/>
        <v>0</v>
      </c>
      <c r="O2143" s="22">
        <f t="shared" si="802"/>
        <v>0</v>
      </c>
      <c r="P2143" s="22">
        <f t="shared" si="785"/>
        <v>0</v>
      </c>
      <c r="Q2143" s="62"/>
      <c r="R2143" s="21">
        <f t="shared" si="786"/>
        <v>0</v>
      </c>
      <c r="S2143" s="21"/>
      <c r="T2143" s="56">
        <f t="shared" si="787"/>
        <v>0</v>
      </c>
      <c r="U2143" s="23" t="e">
        <f t="shared" si="788"/>
        <v>#DIV/0!</v>
      </c>
      <c r="V2143" s="23" t="str">
        <f t="shared" si="803"/>
        <v/>
      </c>
      <c r="W2143" s="24"/>
      <c r="X2143" s="55" t="str">
        <f t="shared" si="791"/>
        <v/>
      </c>
      <c r="Y2143" s="19"/>
      <c r="Z2143" s="26" t="e">
        <f t="shared" si="804"/>
        <v>#DIV/0!</v>
      </c>
      <c r="AA2143" s="26">
        <f t="shared" si="806"/>
        <v>0</v>
      </c>
      <c r="AB2143" s="26" t="str">
        <f t="shared" si="790"/>
        <v/>
      </c>
      <c r="AC2143" s="27">
        <f t="shared" si="807"/>
        <v>0</v>
      </c>
      <c r="AD2143" s="19"/>
      <c r="AE2143" s="19" t="str">
        <f t="shared" si="789"/>
        <v/>
      </c>
      <c r="AF2143" s="66" t="e">
        <f t="shared" si="805"/>
        <v>#VALUE!</v>
      </c>
    </row>
    <row r="2144" spans="1:32">
      <c r="A2144" s="16" t="str">
        <f t="shared" si="792"/>
        <v/>
      </c>
      <c r="B2144" s="29"/>
      <c r="C2144" s="17"/>
      <c r="D2144" s="32"/>
      <c r="E2144" s="18"/>
      <c r="F2144" s="25">
        <f t="shared" si="793"/>
        <v>0</v>
      </c>
      <c r="G2144" s="25">
        <f t="shared" si="794"/>
        <v>1</v>
      </c>
      <c r="H2144" s="25">
        <f t="shared" si="795"/>
        <v>1900</v>
      </c>
      <c r="I2144" s="25">
        <f t="shared" si="796"/>
        <v>1900</v>
      </c>
      <c r="J2144" s="63">
        <f t="shared" si="797"/>
        <v>91</v>
      </c>
      <c r="K2144" s="25">
        <f t="shared" si="798"/>
        <v>0</v>
      </c>
      <c r="L2144" s="25">
        <f t="shared" si="799"/>
        <v>0</v>
      </c>
      <c r="M2144" s="25">
        <f t="shared" si="800"/>
        <v>114</v>
      </c>
      <c r="N2144" s="22">
        <f t="shared" si="801"/>
        <v>0</v>
      </c>
      <c r="O2144" s="22">
        <f t="shared" si="802"/>
        <v>0</v>
      </c>
      <c r="P2144" s="22">
        <f t="shared" si="785"/>
        <v>0</v>
      </c>
      <c r="Q2144" s="62"/>
      <c r="R2144" s="21">
        <f t="shared" si="786"/>
        <v>0</v>
      </c>
      <c r="S2144" s="21"/>
      <c r="T2144" s="56">
        <f t="shared" si="787"/>
        <v>0</v>
      </c>
      <c r="U2144" s="23" t="e">
        <f t="shared" si="788"/>
        <v>#DIV/0!</v>
      </c>
      <c r="V2144" s="23" t="str">
        <f t="shared" si="803"/>
        <v/>
      </c>
      <c r="W2144" s="24"/>
      <c r="X2144" s="55" t="str">
        <f t="shared" si="791"/>
        <v/>
      </c>
      <c r="Y2144" s="19"/>
      <c r="Z2144" s="26" t="e">
        <f t="shared" si="804"/>
        <v>#DIV/0!</v>
      </c>
      <c r="AA2144" s="26">
        <f t="shared" si="806"/>
        <v>0</v>
      </c>
      <c r="AB2144" s="26" t="str">
        <f t="shared" si="790"/>
        <v/>
      </c>
      <c r="AC2144" s="27">
        <f t="shared" si="807"/>
        <v>0</v>
      </c>
      <c r="AD2144" s="19"/>
      <c r="AE2144" s="19" t="str">
        <f t="shared" si="789"/>
        <v/>
      </c>
      <c r="AF2144" s="66" t="e">
        <f t="shared" si="805"/>
        <v>#VALUE!</v>
      </c>
    </row>
    <row r="2145" spans="1:32">
      <c r="A2145" s="16" t="str">
        <f t="shared" si="792"/>
        <v/>
      </c>
      <c r="B2145" s="29"/>
      <c r="C2145" s="17"/>
      <c r="D2145" s="32"/>
      <c r="E2145" s="18"/>
      <c r="F2145" s="25">
        <f t="shared" si="793"/>
        <v>0</v>
      </c>
      <c r="G2145" s="25">
        <f t="shared" si="794"/>
        <v>1</v>
      </c>
      <c r="H2145" s="25">
        <f t="shared" si="795"/>
        <v>1900</v>
      </c>
      <c r="I2145" s="25">
        <f t="shared" si="796"/>
        <v>1900</v>
      </c>
      <c r="J2145" s="63">
        <f t="shared" si="797"/>
        <v>91</v>
      </c>
      <c r="K2145" s="25">
        <f t="shared" si="798"/>
        <v>0</v>
      </c>
      <c r="L2145" s="25">
        <f t="shared" si="799"/>
        <v>0</v>
      </c>
      <c r="M2145" s="25">
        <f t="shared" si="800"/>
        <v>114</v>
      </c>
      <c r="N2145" s="22">
        <f t="shared" si="801"/>
        <v>0</v>
      </c>
      <c r="O2145" s="22">
        <f t="shared" si="802"/>
        <v>0</v>
      </c>
      <c r="P2145" s="22">
        <f t="shared" si="785"/>
        <v>0</v>
      </c>
      <c r="Q2145" s="62"/>
      <c r="R2145" s="21">
        <f t="shared" si="786"/>
        <v>0</v>
      </c>
      <c r="S2145" s="21"/>
      <c r="T2145" s="56">
        <f t="shared" si="787"/>
        <v>0</v>
      </c>
      <c r="U2145" s="23" t="e">
        <f t="shared" si="788"/>
        <v>#DIV/0!</v>
      </c>
      <c r="V2145" s="23" t="str">
        <f t="shared" si="803"/>
        <v/>
      </c>
      <c r="W2145" s="24"/>
      <c r="X2145" s="55" t="str">
        <f t="shared" si="791"/>
        <v/>
      </c>
      <c r="Y2145" s="19"/>
      <c r="Z2145" s="26" t="e">
        <f t="shared" si="804"/>
        <v>#DIV/0!</v>
      </c>
      <c r="AA2145" s="26">
        <f t="shared" si="806"/>
        <v>0</v>
      </c>
      <c r="AB2145" s="26" t="str">
        <f t="shared" si="790"/>
        <v/>
      </c>
      <c r="AC2145" s="27">
        <f t="shared" si="807"/>
        <v>0</v>
      </c>
      <c r="AD2145" s="19"/>
      <c r="AE2145" s="19" t="str">
        <f t="shared" si="789"/>
        <v/>
      </c>
      <c r="AF2145" s="66" t="e">
        <f t="shared" si="805"/>
        <v>#VALUE!</v>
      </c>
    </row>
    <row r="2146" spans="1:32">
      <c r="A2146" s="16" t="str">
        <f t="shared" si="792"/>
        <v/>
      </c>
      <c r="B2146" s="29"/>
      <c r="C2146" s="17"/>
      <c r="D2146" s="32"/>
      <c r="E2146" s="18"/>
      <c r="F2146" s="25">
        <f t="shared" si="793"/>
        <v>0</v>
      </c>
      <c r="G2146" s="25">
        <f t="shared" si="794"/>
        <v>1</v>
      </c>
      <c r="H2146" s="25">
        <f t="shared" si="795"/>
        <v>1900</v>
      </c>
      <c r="I2146" s="25">
        <f t="shared" si="796"/>
        <v>1900</v>
      </c>
      <c r="J2146" s="63">
        <f t="shared" si="797"/>
        <v>91</v>
      </c>
      <c r="K2146" s="25">
        <f t="shared" si="798"/>
        <v>0</v>
      </c>
      <c r="L2146" s="25">
        <f t="shared" si="799"/>
        <v>0</v>
      </c>
      <c r="M2146" s="25">
        <f t="shared" si="800"/>
        <v>114</v>
      </c>
      <c r="N2146" s="22">
        <f t="shared" si="801"/>
        <v>0</v>
      </c>
      <c r="O2146" s="22">
        <f t="shared" si="802"/>
        <v>0</v>
      </c>
      <c r="P2146" s="22">
        <f t="shared" si="785"/>
        <v>0</v>
      </c>
      <c r="Q2146" s="62"/>
      <c r="R2146" s="21">
        <f t="shared" si="786"/>
        <v>0</v>
      </c>
      <c r="S2146" s="21"/>
      <c r="T2146" s="56">
        <f t="shared" si="787"/>
        <v>0</v>
      </c>
      <c r="U2146" s="23" t="e">
        <f t="shared" si="788"/>
        <v>#DIV/0!</v>
      </c>
      <c r="V2146" s="23" t="str">
        <f t="shared" si="803"/>
        <v/>
      </c>
      <c r="W2146" s="24"/>
      <c r="X2146" s="55" t="str">
        <f t="shared" si="791"/>
        <v/>
      </c>
      <c r="Y2146" s="19"/>
      <c r="Z2146" s="26" t="e">
        <f t="shared" si="804"/>
        <v>#DIV/0!</v>
      </c>
      <c r="AA2146" s="26">
        <f t="shared" si="806"/>
        <v>0</v>
      </c>
      <c r="AB2146" s="26" t="str">
        <f t="shared" si="790"/>
        <v/>
      </c>
      <c r="AC2146" s="27">
        <f t="shared" si="807"/>
        <v>0</v>
      </c>
      <c r="AD2146" s="19"/>
      <c r="AE2146" s="19" t="str">
        <f t="shared" si="789"/>
        <v/>
      </c>
      <c r="AF2146" s="66" t="e">
        <f t="shared" si="805"/>
        <v>#VALUE!</v>
      </c>
    </row>
    <row r="2147" spans="1:32">
      <c r="A2147" s="16" t="str">
        <f t="shared" si="792"/>
        <v/>
      </c>
      <c r="B2147" s="29"/>
      <c r="C2147" s="17"/>
      <c r="D2147" s="32"/>
      <c r="E2147" s="18"/>
      <c r="F2147" s="25">
        <f t="shared" si="793"/>
        <v>0</v>
      </c>
      <c r="G2147" s="25">
        <f t="shared" si="794"/>
        <v>1</v>
      </c>
      <c r="H2147" s="25">
        <f t="shared" si="795"/>
        <v>1900</v>
      </c>
      <c r="I2147" s="25">
        <f t="shared" si="796"/>
        <v>1900</v>
      </c>
      <c r="J2147" s="63">
        <f t="shared" si="797"/>
        <v>91</v>
      </c>
      <c r="K2147" s="25">
        <f t="shared" si="798"/>
        <v>0</v>
      </c>
      <c r="L2147" s="25">
        <f t="shared" si="799"/>
        <v>0</v>
      </c>
      <c r="M2147" s="25">
        <f t="shared" si="800"/>
        <v>114</v>
      </c>
      <c r="N2147" s="22">
        <f t="shared" si="801"/>
        <v>0</v>
      </c>
      <c r="O2147" s="22">
        <f t="shared" si="802"/>
        <v>0</v>
      </c>
      <c r="P2147" s="22">
        <f t="shared" si="785"/>
        <v>0</v>
      </c>
      <c r="Q2147" s="62"/>
      <c r="R2147" s="21">
        <f t="shared" si="786"/>
        <v>0</v>
      </c>
      <c r="S2147" s="21"/>
      <c r="T2147" s="56">
        <f t="shared" si="787"/>
        <v>0</v>
      </c>
      <c r="U2147" s="23" t="e">
        <f t="shared" si="788"/>
        <v>#DIV/0!</v>
      </c>
      <c r="V2147" s="23" t="str">
        <f t="shared" si="803"/>
        <v/>
      </c>
      <c r="W2147" s="24"/>
      <c r="X2147" s="55" t="str">
        <f t="shared" si="791"/>
        <v/>
      </c>
      <c r="Y2147" s="19"/>
      <c r="Z2147" s="26" t="e">
        <f t="shared" si="804"/>
        <v>#DIV/0!</v>
      </c>
      <c r="AA2147" s="26">
        <f t="shared" si="806"/>
        <v>0</v>
      </c>
      <c r="AB2147" s="26" t="str">
        <f t="shared" si="790"/>
        <v/>
      </c>
      <c r="AC2147" s="27">
        <f t="shared" si="807"/>
        <v>0</v>
      </c>
      <c r="AD2147" s="19"/>
      <c r="AE2147" s="19" t="str">
        <f t="shared" si="789"/>
        <v/>
      </c>
      <c r="AF2147" s="66" t="e">
        <f t="shared" si="805"/>
        <v>#VALUE!</v>
      </c>
    </row>
    <row r="2148" spans="1:32">
      <c r="A2148" s="16" t="str">
        <f t="shared" si="792"/>
        <v/>
      </c>
      <c r="B2148" s="29"/>
      <c r="C2148" s="17"/>
      <c r="D2148" s="32"/>
      <c r="E2148" s="18"/>
      <c r="F2148" s="25">
        <f t="shared" si="793"/>
        <v>0</v>
      </c>
      <c r="G2148" s="25">
        <f t="shared" si="794"/>
        <v>1</v>
      </c>
      <c r="H2148" s="25">
        <f t="shared" si="795"/>
        <v>1900</v>
      </c>
      <c r="I2148" s="25">
        <f t="shared" si="796"/>
        <v>1900</v>
      </c>
      <c r="J2148" s="63">
        <f t="shared" si="797"/>
        <v>91</v>
      </c>
      <c r="K2148" s="25">
        <f t="shared" si="798"/>
        <v>0</v>
      </c>
      <c r="L2148" s="25">
        <f t="shared" si="799"/>
        <v>0</v>
      </c>
      <c r="M2148" s="25">
        <f t="shared" si="800"/>
        <v>114</v>
      </c>
      <c r="N2148" s="22">
        <f t="shared" si="801"/>
        <v>0</v>
      </c>
      <c r="O2148" s="22">
        <f t="shared" si="802"/>
        <v>0</v>
      </c>
      <c r="P2148" s="22">
        <f t="shared" si="785"/>
        <v>0</v>
      </c>
      <c r="Q2148" s="62"/>
      <c r="R2148" s="21">
        <f t="shared" si="786"/>
        <v>0</v>
      </c>
      <c r="S2148" s="21"/>
      <c r="T2148" s="56">
        <f t="shared" si="787"/>
        <v>0</v>
      </c>
      <c r="U2148" s="23" t="e">
        <f t="shared" si="788"/>
        <v>#DIV/0!</v>
      </c>
      <c r="V2148" s="23" t="str">
        <f t="shared" si="803"/>
        <v/>
      </c>
      <c r="W2148" s="24"/>
      <c r="X2148" s="55" t="str">
        <f t="shared" si="791"/>
        <v/>
      </c>
      <c r="Y2148" s="19"/>
      <c r="Z2148" s="26" t="e">
        <f t="shared" si="804"/>
        <v>#DIV/0!</v>
      </c>
      <c r="AA2148" s="26">
        <f t="shared" si="806"/>
        <v>0</v>
      </c>
      <c r="AB2148" s="26" t="str">
        <f t="shared" si="790"/>
        <v/>
      </c>
      <c r="AC2148" s="27">
        <f t="shared" si="807"/>
        <v>0</v>
      </c>
      <c r="AD2148" s="19"/>
      <c r="AE2148" s="19" t="str">
        <f t="shared" si="789"/>
        <v/>
      </c>
      <c r="AF2148" s="66" t="e">
        <f t="shared" si="805"/>
        <v>#VALUE!</v>
      </c>
    </row>
    <row r="2149" spans="1:32">
      <c r="A2149" s="16" t="str">
        <f t="shared" si="792"/>
        <v/>
      </c>
      <c r="B2149" s="29"/>
      <c r="C2149" s="17"/>
      <c r="D2149" s="32"/>
      <c r="E2149" s="18"/>
      <c r="F2149" s="25">
        <f t="shared" si="793"/>
        <v>0</v>
      </c>
      <c r="G2149" s="25">
        <f t="shared" si="794"/>
        <v>1</v>
      </c>
      <c r="H2149" s="25">
        <f t="shared" si="795"/>
        <v>1900</v>
      </c>
      <c r="I2149" s="25">
        <f t="shared" si="796"/>
        <v>1900</v>
      </c>
      <c r="J2149" s="63">
        <f t="shared" si="797"/>
        <v>91</v>
      </c>
      <c r="K2149" s="25">
        <f t="shared" si="798"/>
        <v>0</v>
      </c>
      <c r="L2149" s="25">
        <f t="shared" si="799"/>
        <v>0</v>
      </c>
      <c r="M2149" s="25">
        <f t="shared" si="800"/>
        <v>114</v>
      </c>
      <c r="N2149" s="22">
        <f t="shared" si="801"/>
        <v>0</v>
      </c>
      <c r="O2149" s="22">
        <f t="shared" si="802"/>
        <v>0</v>
      </c>
      <c r="P2149" s="22">
        <f t="shared" si="785"/>
        <v>0</v>
      </c>
      <c r="Q2149" s="62"/>
      <c r="R2149" s="21">
        <f t="shared" si="786"/>
        <v>0</v>
      </c>
      <c r="S2149" s="21"/>
      <c r="T2149" s="56">
        <f t="shared" si="787"/>
        <v>0</v>
      </c>
      <c r="U2149" s="23" t="e">
        <f t="shared" si="788"/>
        <v>#DIV/0!</v>
      </c>
      <c r="V2149" s="23" t="str">
        <f t="shared" si="803"/>
        <v/>
      </c>
      <c r="W2149" s="24"/>
      <c r="X2149" s="55" t="str">
        <f t="shared" si="791"/>
        <v/>
      </c>
      <c r="Y2149" s="19"/>
      <c r="Z2149" s="26" t="e">
        <f t="shared" si="804"/>
        <v>#DIV/0!</v>
      </c>
      <c r="AA2149" s="26">
        <f t="shared" si="806"/>
        <v>0</v>
      </c>
      <c r="AB2149" s="26" t="str">
        <f t="shared" si="790"/>
        <v/>
      </c>
      <c r="AC2149" s="27">
        <f t="shared" si="807"/>
        <v>0</v>
      </c>
      <c r="AD2149" s="19"/>
      <c r="AE2149" s="19" t="str">
        <f t="shared" si="789"/>
        <v/>
      </c>
      <c r="AF2149" s="66" t="e">
        <f t="shared" si="805"/>
        <v>#VALUE!</v>
      </c>
    </row>
    <row r="2150" spans="1:32">
      <c r="A2150" s="16" t="str">
        <f t="shared" si="792"/>
        <v/>
      </c>
      <c r="B2150" s="29"/>
      <c r="C2150" s="17"/>
      <c r="D2150" s="32"/>
      <c r="E2150" s="18"/>
      <c r="F2150" s="25">
        <f t="shared" si="793"/>
        <v>0</v>
      </c>
      <c r="G2150" s="25">
        <f t="shared" si="794"/>
        <v>1</v>
      </c>
      <c r="H2150" s="25">
        <f t="shared" si="795"/>
        <v>1900</v>
      </c>
      <c r="I2150" s="25">
        <f t="shared" si="796"/>
        <v>1900</v>
      </c>
      <c r="J2150" s="63">
        <f t="shared" si="797"/>
        <v>91</v>
      </c>
      <c r="K2150" s="25">
        <f t="shared" si="798"/>
        <v>0</v>
      </c>
      <c r="L2150" s="25">
        <f t="shared" si="799"/>
        <v>0</v>
      </c>
      <c r="M2150" s="25">
        <f t="shared" si="800"/>
        <v>114</v>
      </c>
      <c r="N2150" s="22">
        <f t="shared" si="801"/>
        <v>0</v>
      </c>
      <c r="O2150" s="22">
        <f t="shared" si="802"/>
        <v>0</v>
      </c>
      <c r="P2150" s="22">
        <f t="shared" si="785"/>
        <v>0</v>
      </c>
      <c r="Q2150" s="62"/>
      <c r="R2150" s="21">
        <f t="shared" si="786"/>
        <v>0</v>
      </c>
      <c r="S2150" s="21"/>
      <c r="T2150" s="56">
        <f t="shared" si="787"/>
        <v>0</v>
      </c>
      <c r="U2150" s="23" t="e">
        <f t="shared" si="788"/>
        <v>#DIV/0!</v>
      </c>
      <c r="V2150" s="23" t="str">
        <f t="shared" si="803"/>
        <v/>
      </c>
      <c r="W2150" s="24"/>
      <c r="X2150" s="55" t="str">
        <f t="shared" si="791"/>
        <v/>
      </c>
      <c r="Y2150" s="19"/>
      <c r="Z2150" s="26" t="e">
        <f t="shared" si="804"/>
        <v>#DIV/0!</v>
      </c>
      <c r="AA2150" s="26">
        <f t="shared" si="806"/>
        <v>0</v>
      </c>
      <c r="AB2150" s="26" t="str">
        <f t="shared" si="790"/>
        <v/>
      </c>
      <c r="AC2150" s="27">
        <f t="shared" si="807"/>
        <v>0</v>
      </c>
      <c r="AD2150" s="19"/>
      <c r="AE2150" s="19" t="str">
        <f t="shared" si="789"/>
        <v/>
      </c>
      <c r="AF2150" s="66" t="e">
        <f t="shared" si="805"/>
        <v>#VALUE!</v>
      </c>
    </row>
    <row r="2151" spans="1:32">
      <c r="A2151" s="16" t="str">
        <f t="shared" si="792"/>
        <v/>
      </c>
      <c r="B2151" s="29"/>
      <c r="C2151" s="17"/>
      <c r="D2151" s="32"/>
      <c r="E2151" s="18"/>
      <c r="F2151" s="25">
        <f t="shared" si="793"/>
        <v>0</v>
      </c>
      <c r="G2151" s="25">
        <f t="shared" si="794"/>
        <v>1</v>
      </c>
      <c r="H2151" s="25">
        <f t="shared" si="795"/>
        <v>1900</v>
      </c>
      <c r="I2151" s="25">
        <f t="shared" si="796"/>
        <v>1900</v>
      </c>
      <c r="J2151" s="63">
        <f t="shared" si="797"/>
        <v>91</v>
      </c>
      <c r="K2151" s="25">
        <f t="shared" si="798"/>
        <v>0</v>
      </c>
      <c r="L2151" s="25">
        <f t="shared" si="799"/>
        <v>0</v>
      </c>
      <c r="M2151" s="25">
        <f t="shared" si="800"/>
        <v>114</v>
      </c>
      <c r="N2151" s="22">
        <f t="shared" si="801"/>
        <v>0</v>
      </c>
      <c r="O2151" s="22">
        <f t="shared" si="802"/>
        <v>0</v>
      </c>
      <c r="P2151" s="22">
        <f t="shared" si="785"/>
        <v>0</v>
      </c>
      <c r="Q2151" s="62"/>
      <c r="R2151" s="21">
        <f t="shared" si="786"/>
        <v>0</v>
      </c>
      <c r="S2151" s="21"/>
      <c r="T2151" s="56">
        <f t="shared" si="787"/>
        <v>0</v>
      </c>
      <c r="U2151" s="23" t="e">
        <f t="shared" si="788"/>
        <v>#DIV/0!</v>
      </c>
      <c r="V2151" s="23" t="str">
        <f t="shared" si="803"/>
        <v/>
      </c>
      <c r="W2151" s="24"/>
      <c r="X2151" s="55" t="str">
        <f t="shared" si="791"/>
        <v/>
      </c>
      <c r="Y2151" s="19"/>
      <c r="Z2151" s="26" t="e">
        <f t="shared" si="804"/>
        <v>#DIV/0!</v>
      </c>
      <c r="AA2151" s="26">
        <f t="shared" si="806"/>
        <v>0</v>
      </c>
      <c r="AB2151" s="26" t="str">
        <f t="shared" si="790"/>
        <v/>
      </c>
      <c r="AC2151" s="27">
        <f t="shared" si="807"/>
        <v>0</v>
      </c>
      <c r="AD2151" s="19"/>
      <c r="AE2151" s="19" t="str">
        <f t="shared" si="789"/>
        <v/>
      </c>
      <c r="AF2151" s="66" t="e">
        <f t="shared" si="805"/>
        <v>#VALUE!</v>
      </c>
    </row>
    <row r="2152" spans="1:32">
      <c r="A2152" s="16" t="str">
        <f t="shared" si="792"/>
        <v/>
      </c>
      <c r="B2152" s="29"/>
      <c r="C2152" s="17"/>
      <c r="D2152" s="32"/>
      <c r="E2152" s="18"/>
      <c r="F2152" s="25">
        <f t="shared" si="793"/>
        <v>0</v>
      </c>
      <c r="G2152" s="25">
        <f t="shared" si="794"/>
        <v>1</v>
      </c>
      <c r="H2152" s="25">
        <f t="shared" si="795"/>
        <v>1900</v>
      </c>
      <c r="I2152" s="25">
        <f t="shared" si="796"/>
        <v>1900</v>
      </c>
      <c r="J2152" s="63">
        <f t="shared" si="797"/>
        <v>91</v>
      </c>
      <c r="K2152" s="25">
        <f t="shared" si="798"/>
        <v>0</v>
      </c>
      <c r="L2152" s="25">
        <f t="shared" si="799"/>
        <v>0</v>
      </c>
      <c r="M2152" s="25">
        <f t="shared" si="800"/>
        <v>114</v>
      </c>
      <c r="N2152" s="22">
        <f t="shared" si="801"/>
        <v>0</v>
      </c>
      <c r="O2152" s="22">
        <f t="shared" si="802"/>
        <v>0</v>
      </c>
      <c r="P2152" s="22">
        <f t="shared" si="785"/>
        <v>0</v>
      </c>
      <c r="Q2152" s="62"/>
      <c r="R2152" s="21">
        <f t="shared" si="786"/>
        <v>0</v>
      </c>
      <c r="S2152" s="21"/>
      <c r="T2152" s="56">
        <f t="shared" si="787"/>
        <v>0</v>
      </c>
      <c r="U2152" s="23" t="e">
        <f t="shared" si="788"/>
        <v>#DIV/0!</v>
      </c>
      <c r="V2152" s="23" t="str">
        <f t="shared" si="803"/>
        <v/>
      </c>
      <c r="W2152" s="24"/>
      <c r="X2152" s="55" t="str">
        <f t="shared" si="791"/>
        <v/>
      </c>
      <c r="Y2152" s="19"/>
      <c r="Z2152" s="26" t="e">
        <f t="shared" si="804"/>
        <v>#DIV/0!</v>
      </c>
      <c r="AA2152" s="26">
        <f t="shared" si="806"/>
        <v>0</v>
      </c>
      <c r="AB2152" s="26" t="str">
        <f t="shared" si="790"/>
        <v/>
      </c>
      <c r="AC2152" s="27">
        <f t="shared" si="807"/>
        <v>0</v>
      </c>
      <c r="AD2152" s="19"/>
      <c r="AE2152" s="19" t="str">
        <f t="shared" si="789"/>
        <v/>
      </c>
      <c r="AF2152" s="66" t="e">
        <f t="shared" si="805"/>
        <v>#VALUE!</v>
      </c>
    </row>
    <row r="2153" spans="1:32">
      <c r="A2153" s="16" t="str">
        <f t="shared" si="792"/>
        <v/>
      </c>
      <c r="B2153" s="29"/>
      <c r="C2153" s="17"/>
      <c r="D2153" s="32"/>
      <c r="E2153" s="18"/>
      <c r="F2153" s="25">
        <f t="shared" si="793"/>
        <v>0</v>
      </c>
      <c r="G2153" s="25">
        <f t="shared" si="794"/>
        <v>1</v>
      </c>
      <c r="H2153" s="25">
        <f t="shared" si="795"/>
        <v>1900</v>
      </c>
      <c r="I2153" s="25">
        <f t="shared" si="796"/>
        <v>1900</v>
      </c>
      <c r="J2153" s="63">
        <f t="shared" si="797"/>
        <v>91</v>
      </c>
      <c r="K2153" s="25">
        <f t="shared" si="798"/>
        <v>0</v>
      </c>
      <c r="L2153" s="25">
        <f t="shared" si="799"/>
        <v>0</v>
      </c>
      <c r="M2153" s="25">
        <f t="shared" si="800"/>
        <v>114</v>
      </c>
      <c r="N2153" s="22">
        <f t="shared" si="801"/>
        <v>0</v>
      </c>
      <c r="O2153" s="22">
        <f t="shared" si="802"/>
        <v>0</v>
      </c>
      <c r="P2153" s="22">
        <f t="shared" si="785"/>
        <v>0</v>
      </c>
      <c r="Q2153" s="62"/>
      <c r="R2153" s="21">
        <f t="shared" si="786"/>
        <v>0</v>
      </c>
      <c r="S2153" s="21"/>
      <c r="T2153" s="56">
        <f t="shared" si="787"/>
        <v>0</v>
      </c>
      <c r="U2153" s="23" t="e">
        <f t="shared" si="788"/>
        <v>#DIV/0!</v>
      </c>
      <c r="V2153" s="23" t="str">
        <f t="shared" si="803"/>
        <v/>
      </c>
      <c r="W2153" s="24"/>
      <c r="X2153" s="55" t="str">
        <f t="shared" si="791"/>
        <v/>
      </c>
      <c r="Y2153" s="19"/>
      <c r="Z2153" s="26" t="e">
        <f t="shared" si="804"/>
        <v>#DIV/0!</v>
      </c>
      <c r="AA2153" s="26">
        <f t="shared" si="806"/>
        <v>0</v>
      </c>
      <c r="AB2153" s="26" t="str">
        <f t="shared" si="790"/>
        <v/>
      </c>
      <c r="AC2153" s="27">
        <f t="shared" si="807"/>
        <v>0</v>
      </c>
      <c r="AD2153" s="19"/>
      <c r="AE2153" s="19" t="str">
        <f t="shared" si="789"/>
        <v/>
      </c>
      <c r="AF2153" s="66" t="e">
        <f t="shared" si="805"/>
        <v>#VALUE!</v>
      </c>
    </row>
    <row r="2154" spans="1:32">
      <c r="A2154" s="16" t="str">
        <f t="shared" si="792"/>
        <v/>
      </c>
      <c r="B2154" s="29"/>
      <c r="C2154" s="17"/>
      <c r="D2154" s="32"/>
      <c r="E2154" s="18"/>
      <c r="F2154" s="25">
        <f t="shared" si="793"/>
        <v>0</v>
      </c>
      <c r="G2154" s="25">
        <f t="shared" si="794"/>
        <v>1</v>
      </c>
      <c r="H2154" s="25">
        <f t="shared" si="795"/>
        <v>1900</v>
      </c>
      <c r="I2154" s="25">
        <f t="shared" si="796"/>
        <v>1900</v>
      </c>
      <c r="J2154" s="63">
        <f t="shared" si="797"/>
        <v>91</v>
      </c>
      <c r="K2154" s="25">
        <f t="shared" si="798"/>
        <v>0</v>
      </c>
      <c r="L2154" s="25">
        <f t="shared" si="799"/>
        <v>0</v>
      </c>
      <c r="M2154" s="25">
        <f t="shared" si="800"/>
        <v>114</v>
      </c>
      <c r="N2154" s="22">
        <f t="shared" si="801"/>
        <v>0</v>
      </c>
      <c r="O2154" s="22">
        <f t="shared" si="802"/>
        <v>0</v>
      </c>
      <c r="P2154" s="22">
        <f t="shared" si="785"/>
        <v>0</v>
      </c>
      <c r="Q2154" s="62"/>
      <c r="R2154" s="21">
        <f t="shared" si="786"/>
        <v>0</v>
      </c>
      <c r="S2154" s="21"/>
      <c r="T2154" s="56">
        <f t="shared" si="787"/>
        <v>0</v>
      </c>
      <c r="U2154" s="23" t="e">
        <f t="shared" si="788"/>
        <v>#DIV/0!</v>
      </c>
      <c r="V2154" s="23" t="str">
        <f t="shared" si="803"/>
        <v/>
      </c>
      <c r="W2154" s="24"/>
      <c r="X2154" s="55" t="str">
        <f t="shared" si="791"/>
        <v/>
      </c>
      <c r="Y2154" s="19"/>
      <c r="Z2154" s="26" t="e">
        <f t="shared" si="804"/>
        <v>#DIV/0!</v>
      </c>
      <c r="AA2154" s="26">
        <f t="shared" si="806"/>
        <v>0</v>
      </c>
      <c r="AB2154" s="26" t="str">
        <f t="shared" si="790"/>
        <v/>
      </c>
      <c r="AC2154" s="27">
        <f t="shared" si="807"/>
        <v>0</v>
      </c>
      <c r="AD2154" s="19"/>
      <c r="AE2154" s="19" t="str">
        <f t="shared" si="789"/>
        <v/>
      </c>
      <c r="AF2154" s="66" t="e">
        <f t="shared" si="805"/>
        <v>#VALUE!</v>
      </c>
    </row>
    <row r="2155" spans="1:32">
      <c r="A2155" s="16" t="str">
        <f t="shared" si="792"/>
        <v/>
      </c>
      <c r="B2155" s="29"/>
      <c r="C2155" s="17"/>
      <c r="D2155" s="32"/>
      <c r="E2155" s="18"/>
      <c r="F2155" s="25">
        <f t="shared" si="793"/>
        <v>0</v>
      </c>
      <c r="G2155" s="25">
        <f t="shared" si="794"/>
        <v>1</v>
      </c>
      <c r="H2155" s="25">
        <f t="shared" si="795"/>
        <v>1900</v>
      </c>
      <c r="I2155" s="25">
        <f t="shared" si="796"/>
        <v>1900</v>
      </c>
      <c r="J2155" s="63">
        <f t="shared" si="797"/>
        <v>91</v>
      </c>
      <c r="K2155" s="25">
        <f t="shared" si="798"/>
        <v>0</v>
      </c>
      <c r="L2155" s="25">
        <f t="shared" si="799"/>
        <v>0</v>
      </c>
      <c r="M2155" s="25">
        <f t="shared" si="800"/>
        <v>114</v>
      </c>
      <c r="N2155" s="22">
        <f t="shared" si="801"/>
        <v>0</v>
      </c>
      <c r="O2155" s="22">
        <f t="shared" si="802"/>
        <v>0</v>
      </c>
      <c r="P2155" s="22">
        <f t="shared" si="785"/>
        <v>0</v>
      </c>
      <c r="Q2155" s="62"/>
      <c r="R2155" s="21">
        <f t="shared" si="786"/>
        <v>0</v>
      </c>
      <c r="S2155" s="21"/>
      <c r="T2155" s="56">
        <f t="shared" si="787"/>
        <v>0</v>
      </c>
      <c r="U2155" s="23" t="e">
        <f t="shared" si="788"/>
        <v>#DIV/0!</v>
      </c>
      <c r="V2155" s="23" t="str">
        <f t="shared" si="803"/>
        <v/>
      </c>
      <c r="W2155" s="24"/>
      <c r="X2155" s="55" t="str">
        <f t="shared" si="791"/>
        <v/>
      </c>
      <c r="Y2155" s="19"/>
      <c r="Z2155" s="26" t="e">
        <f t="shared" si="804"/>
        <v>#DIV/0!</v>
      </c>
      <c r="AA2155" s="26">
        <f t="shared" si="806"/>
        <v>0</v>
      </c>
      <c r="AB2155" s="26" t="str">
        <f t="shared" si="790"/>
        <v/>
      </c>
      <c r="AC2155" s="27">
        <f t="shared" si="807"/>
        <v>0</v>
      </c>
      <c r="AD2155" s="19"/>
      <c r="AE2155" s="19" t="str">
        <f t="shared" si="789"/>
        <v/>
      </c>
      <c r="AF2155" s="66" t="e">
        <f t="shared" si="805"/>
        <v>#VALUE!</v>
      </c>
    </row>
    <row r="2156" spans="1:32">
      <c r="A2156" s="16" t="str">
        <f t="shared" si="792"/>
        <v/>
      </c>
      <c r="B2156" s="29"/>
      <c r="C2156" s="17"/>
      <c r="D2156" s="32"/>
      <c r="E2156" s="18"/>
      <c r="F2156" s="25">
        <f t="shared" si="793"/>
        <v>0</v>
      </c>
      <c r="G2156" s="25">
        <f t="shared" si="794"/>
        <v>1</v>
      </c>
      <c r="H2156" s="25">
        <f t="shared" si="795"/>
        <v>1900</v>
      </c>
      <c r="I2156" s="25">
        <f t="shared" si="796"/>
        <v>1900</v>
      </c>
      <c r="J2156" s="63">
        <f t="shared" si="797"/>
        <v>91</v>
      </c>
      <c r="K2156" s="25">
        <f t="shared" si="798"/>
        <v>0</v>
      </c>
      <c r="L2156" s="25">
        <f t="shared" si="799"/>
        <v>0</v>
      </c>
      <c r="M2156" s="25">
        <f t="shared" si="800"/>
        <v>114</v>
      </c>
      <c r="N2156" s="22">
        <f t="shared" si="801"/>
        <v>0</v>
      </c>
      <c r="O2156" s="22">
        <f t="shared" si="802"/>
        <v>0</v>
      </c>
      <c r="P2156" s="22">
        <f t="shared" si="785"/>
        <v>0</v>
      </c>
      <c r="Q2156" s="62"/>
      <c r="R2156" s="21">
        <f t="shared" si="786"/>
        <v>0</v>
      </c>
      <c r="S2156" s="21"/>
      <c r="T2156" s="56">
        <f t="shared" si="787"/>
        <v>0</v>
      </c>
      <c r="U2156" s="23" t="e">
        <f t="shared" si="788"/>
        <v>#DIV/0!</v>
      </c>
      <c r="V2156" s="23" t="str">
        <f t="shared" si="803"/>
        <v/>
      </c>
      <c r="W2156" s="24"/>
      <c r="X2156" s="55" t="str">
        <f t="shared" si="791"/>
        <v/>
      </c>
      <c r="Y2156" s="19"/>
      <c r="Z2156" s="26" t="e">
        <f t="shared" si="804"/>
        <v>#DIV/0!</v>
      </c>
      <c r="AA2156" s="26">
        <f t="shared" si="806"/>
        <v>0</v>
      </c>
      <c r="AB2156" s="26" t="str">
        <f t="shared" si="790"/>
        <v/>
      </c>
      <c r="AC2156" s="27">
        <f t="shared" si="807"/>
        <v>0</v>
      </c>
      <c r="AD2156" s="19"/>
      <c r="AE2156" s="19" t="str">
        <f t="shared" si="789"/>
        <v/>
      </c>
      <c r="AF2156" s="66" t="e">
        <f t="shared" si="805"/>
        <v>#VALUE!</v>
      </c>
    </row>
    <row r="2157" spans="1:32">
      <c r="A2157" s="16" t="str">
        <f t="shared" si="792"/>
        <v/>
      </c>
      <c r="B2157" s="29"/>
      <c r="C2157" s="17"/>
      <c r="D2157" s="32"/>
      <c r="E2157" s="18"/>
      <c r="F2157" s="25">
        <f t="shared" si="793"/>
        <v>0</v>
      </c>
      <c r="G2157" s="25">
        <f t="shared" si="794"/>
        <v>1</v>
      </c>
      <c r="H2157" s="25">
        <f t="shared" si="795"/>
        <v>1900</v>
      </c>
      <c r="I2157" s="25">
        <f t="shared" si="796"/>
        <v>1900</v>
      </c>
      <c r="J2157" s="63">
        <f t="shared" si="797"/>
        <v>91</v>
      </c>
      <c r="K2157" s="25">
        <f t="shared" si="798"/>
        <v>0</v>
      </c>
      <c r="L2157" s="25">
        <f t="shared" si="799"/>
        <v>0</v>
      </c>
      <c r="M2157" s="25">
        <f t="shared" si="800"/>
        <v>114</v>
      </c>
      <c r="N2157" s="22">
        <f t="shared" si="801"/>
        <v>0</v>
      </c>
      <c r="O2157" s="22">
        <f t="shared" si="802"/>
        <v>0</v>
      </c>
      <c r="P2157" s="22">
        <f t="shared" si="785"/>
        <v>0</v>
      </c>
      <c r="Q2157" s="62"/>
      <c r="R2157" s="21">
        <f t="shared" si="786"/>
        <v>0</v>
      </c>
      <c r="S2157" s="21"/>
      <c r="T2157" s="56">
        <f t="shared" si="787"/>
        <v>0</v>
      </c>
      <c r="U2157" s="23" t="e">
        <f t="shared" si="788"/>
        <v>#DIV/0!</v>
      </c>
      <c r="V2157" s="23" t="str">
        <f t="shared" si="803"/>
        <v/>
      </c>
      <c r="W2157" s="24"/>
      <c r="X2157" s="55" t="str">
        <f t="shared" si="791"/>
        <v/>
      </c>
      <c r="Y2157" s="19"/>
      <c r="Z2157" s="26" t="e">
        <f t="shared" si="804"/>
        <v>#DIV/0!</v>
      </c>
      <c r="AA2157" s="26">
        <f t="shared" si="806"/>
        <v>0</v>
      </c>
      <c r="AB2157" s="26" t="str">
        <f t="shared" si="790"/>
        <v/>
      </c>
      <c r="AC2157" s="27">
        <f t="shared" si="807"/>
        <v>0</v>
      </c>
      <c r="AD2157" s="19"/>
      <c r="AE2157" s="19" t="str">
        <f t="shared" si="789"/>
        <v/>
      </c>
      <c r="AF2157" s="66" t="e">
        <f t="shared" si="805"/>
        <v>#VALUE!</v>
      </c>
    </row>
    <row r="2158" spans="1:32">
      <c r="A2158" s="16" t="str">
        <f t="shared" si="792"/>
        <v/>
      </c>
      <c r="B2158" s="29"/>
      <c r="C2158" s="17"/>
      <c r="D2158" s="32"/>
      <c r="E2158" s="18"/>
      <c r="F2158" s="25">
        <f t="shared" si="793"/>
        <v>0</v>
      </c>
      <c r="G2158" s="25">
        <f t="shared" si="794"/>
        <v>1</v>
      </c>
      <c r="H2158" s="25">
        <f t="shared" si="795"/>
        <v>1900</v>
      </c>
      <c r="I2158" s="25">
        <f t="shared" si="796"/>
        <v>1900</v>
      </c>
      <c r="J2158" s="63">
        <f t="shared" si="797"/>
        <v>91</v>
      </c>
      <c r="K2158" s="25">
        <f t="shared" si="798"/>
        <v>0</v>
      </c>
      <c r="L2158" s="25">
        <f t="shared" si="799"/>
        <v>0</v>
      </c>
      <c r="M2158" s="25">
        <f t="shared" si="800"/>
        <v>114</v>
      </c>
      <c r="N2158" s="22">
        <f t="shared" si="801"/>
        <v>0</v>
      </c>
      <c r="O2158" s="22">
        <f t="shared" si="802"/>
        <v>0</v>
      </c>
      <c r="P2158" s="22">
        <f t="shared" si="785"/>
        <v>0</v>
      </c>
      <c r="Q2158" s="62"/>
      <c r="R2158" s="21">
        <f t="shared" si="786"/>
        <v>0</v>
      </c>
      <c r="S2158" s="21"/>
      <c r="T2158" s="56">
        <f t="shared" si="787"/>
        <v>0</v>
      </c>
      <c r="U2158" s="23" t="e">
        <f t="shared" si="788"/>
        <v>#DIV/0!</v>
      </c>
      <c r="V2158" s="23" t="str">
        <f t="shared" si="803"/>
        <v/>
      </c>
      <c r="W2158" s="24"/>
      <c r="X2158" s="55" t="str">
        <f t="shared" si="791"/>
        <v/>
      </c>
      <c r="Y2158" s="19"/>
      <c r="Z2158" s="26" t="e">
        <f t="shared" si="804"/>
        <v>#DIV/0!</v>
      </c>
      <c r="AA2158" s="26">
        <f t="shared" si="806"/>
        <v>0</v>
      </c>
      <c r="AB2158" s="26" t="str">
        <f t="shared" si="790"/>
        <v/>
      </c>
      <c r="AC2158" s="27">
        <f t="shared" si="807"/>
        <v>0</v>
      </c>
      <c r="AD2158" s="19"/>
      <c r="AE2158" s="19" t="str">
        <f t="shared" si="789"/>
        <v/>
      </c>
      <c r="AF2158" s="66" t="e">
        <f t="shared" si="805"/>
        <v>#VALUE!</v>
      </c>
    </row>
    <row r="2159" spans="1:32">
      <c r="A2159" s="16" t="str">
        <f t="shared" si="792"/>
        <v/>
      </c>
      <c r="B2159" s="29"/>
      <c r="C2159" s="17"/>
      <c r="D2159" s="32"/>
      <c r="E2159" s="18"/>
      <c r="F2159" s="25">
        <f t="shared" si="793"/>
        <v>0</v>
      </c>
      <c r="G2159" s="25">
        <f t="shared" si="794"/>
        <v>1</v>
      </c>
      <c r="H2159" s="25">
        <f t="shared" si="795"/>
        <v>1900</v>
      </c>
      <c r="I2159" s="25">
        <f t="shared" si="796"/>
        <v>1900</v>
      </c>
      <c r="J2159" s="63">
        <f t="shared" si="797"/>
        <v>91</v>
      </c>
      <c r="K2159" s="25">
        <f t="shared" si="798"/>
        <v>0</v>
      </c>
      <c r="L2159" s="25">
        <f t="shared" si="799"/>
        <v>0</v>
      </c>
      <c r="M2159" s="25">
        <f t="shared" si="800"/>
        <v>114</v>
      </c>
      <c r="N2159" s="22">
        <f t="shared" si="801"/>
        <v>0</v>
      </c>
      <c r="O2159" s="22">
        <f t="shared" si="802"/>
        <v>0</v>
      </c>
      <c r="P2159" s="22">
        <f t="shared" si="785"/>
        <v>0</v>
      </c>
      <c r="Q2159" s="62"/>
      <c r="R2159" s="21">
        <f t="shared" si="786"/>
        <v>0</v>
      </c>
      <c r="S2159" s="21"/>
      <c r="T2159" s="56">
        <f t="shared" si="787"/>
        <v>0</v>
      </c>
      <c r="U2159" s="23" t="e">
        <f t="shared" si="788"/>
        <v>#DIV/0!</v>
      </c>
      <c r="V2159" s="23" t="str">
        <f t="shared" si="803"/>
        <v/>
      </c>
      <c r="W2159" s="24"/>
      <c r="X2159" s="55" t="str">
        <f t="shared" si="791"/>
        <v/>
      </c>
      <c r="Y2159" s="19"/>
      <c r="Z2159" s="26" t="e">
        <f t="shared" si="804"/>
        <v>#DIV/0!</v>
      </c>
      <c r="AA2159" s="26">
        <f t="shared" si="806"/>
        <v>0</v>
      </c>
      <c r="AB2159" s="26" t="str">
        <f t="shared" si="790"/>
        <v/>
      </c>
      <c r="AC2159" s="27">
        <f t="shared" si="807"/>
        <v>0</v>
      </c>
      <c r="AD2159" s="19"/>
      <c r="AE2159" s="19" t="str">
        <f t="shared" si="789"/>
        <v/>
      </c>
      <c r="AF2159" s="66" t="e">
        <f t="shared" si="805"/>
        <v>#VALUE!</v>
      </c>
    </row>
    <row r="2160" spans="1:32">
      <c r="A2160" s="16" t="str">
        <f t="shared" si="792"/>
        <v/>
      </c>
      <c r="B2160" s="29"/>
      <c r="C2160" s="17"/>
      <c r="D2160" s="32"/>
      <c r="E2160" s="18"/>
      <c r="F2160" s="25">
        <f t="shared" si="793"/>
        <v>0</v>
      </c>
      <c r="G2160" s="25">
        <f t="shared" si="794"/>
        <v>1</v>
      </c>
      <c r="H2160" s="25">
        <f t="shared" si="795"/>
        <v>1900</v>
      </c>
      <c r="I2160" s="25">
        <f t="shared" si="796"/>
        <v>1900</v>
      </c>
      <c r="J2160" s="63">
        <f t="shared" si="797"/>
        <v>91</v>
      </c>
      <c r="K2160" s="25">
        <f t="shared" si="798"/>
        <v>0</v>
      </c>
      <c r="L2160" s="25">
        <f t="shared" si="799"/>
        <v>0</v>
      </c>
      <c r="M2160" s="25">
        <f t="shared" si="800"/>
        <v>114</v>
      </c>
      <c r="N2160" s="22">
        <f t="shared" si="801"/>
        <v>0</v>
      </c>
      <c r="O2160" s="22">
        <f t="shared" si="802"/>
        <v>0</v>
      </c>
      <c r="P2160" s="22">
        <f t="shared" si="785"/>
        <v>0</v>
      </c>
      <c r="Q2160" s="62"/>
      <c r="R2160" s="21">
        <f t="shared" si="786"/>
        <v>0</v>
      </c>
      <c r="S2160" s="21"/>
      <c r="T2160" s="56">
        <f t="shared" si="787"/>
        <v>0</v>
      </c>
      <c r="U2160" s="23" t="e">
        <f t="shared" si="788"/>
        <v>#DIV/0!</v>
      </c>
      <c r="V2160" s="23" t="str">
        <f t="shared" si="803"/>
        <v/>
      </c>
      <c r="W2160" s="24"/>
      <c r="X2160" s="55" t="str">
        <f t="shared" si="791"/>
        <v/>
      </c>
      <c r="Y2160" s="19"/>
      <c r="Z2160" s="26" t="e">
        <f t="shared" si="804"/>
        <v>#DIV/0!</v>
      </c>
      <c r="AA2160" s="26">
        <f t="shared" si="806"/>
        <v>0</v>
      </c>
      <c r="AB2160" s="26" t="str">
        <f t="shared" si="790"/>
        <v/>
      </c>
      <c r="AC2160" s="27">
        <f t="shared" si="807"/>
        <v>0</v>
      </c>
      <c r="AD2160" s="19"/>
      <c r="AE2160" s="19" t="str">
        <f t="shared" si="789"/>
        <v/>
      </c>
      <c r="AF2160" s="66" t="e">
        <f t="shared" si="805"/>
        <v>#VALUE!</v>
      </c>
    </row>
    <row r="2161" spans="1:32">
      <c r="A2161" s="16" t="str">
        <f t="shared" si="792"/>
        <v/>
      </c>
      <c r="B2161" s="29"/>
      <c r="C2161" s="17"/>
      <c r="D2161" s="32"/>
      <c r="E2161" s="18"/>
      <c r="F2161" s="25">
        <f t="shared" si="793"/>
        <v>0</v>
      </c>
      <c r="G2161" s="25">
        <f t="shared" si="794"/>
        <v>1</v>
      </c>
      <c r="H2161" s="25">
        <f t="shared" si="795"/>
        <v>1900</v>
      </c>
      <c r="I2161" s="25">
        <f t="shared" si="796"/>
        <v>1900</v>
      </c>
      <c r="J2161" s="63">
        <f t="shared" si="797"/>
        <v>91</v>
      </c>
      <c r="K2161" s="25">
        <f t="shared" si="798"/>
        <v>0</v>
      </c>
      <c r="L2161" s="25">
        <f t="shared" si="799"/>
        <v>0</v>
      </c>
      <c r="M2161" s="25">
        <f t="shared" si="800"/>
        <v>114</v>
      </c>
      <c r="N2161" s="22">
        <f t="shared" si="801"/>
        <v>0</v>
      </c>
      <c r="O2161" s="22">
        <f t="shared" si="802"/>
        <v>0</v>
      </c>
      <c r="P2161" s="22">
        <f t="shared" si="785"/>
        <v>0</v>
      </c>
      <c r="Q2161" s="62"/>
      <c r="R2161" s="21">
        <f t="shared" si="786"/>
        <v>0</v>
      </c>
      <c r="S2161" s="21"/>
      <c r="T2161" s="56">
        <f t="shared" si="787"/>
        <v>0</v>
      </c>
      <c r="U2161" s="23" t="e">
        <f t="shared" si="788"/>
        <v>#DIV/0!</v>
      </c>
      <c r="V2161" s="23" t="str">
        <f t="shared" si="803"/>
        <v/>
      </c>
      <c r="W2161" s="24"/>
      <c r="X2161" s="55" t="str">
        <f t="shared" si="791"/>
        <v/>
      </c>
      <c r="Y2161" s="19"/>
      <c r="Z2161" s="26" t="e">
        <f t="shared" si="804"/>
        <v>#DIV/0!</v>
      </c>
      <c r="AA2161" s="26">
        <f t="shared" si="806"/>
        <v>0</v>
      </c>
      <c r="AB2161" s="26" t="str">
        <f t="shared" si="790"/>
        <v/>
      </c>
      <c r="AC2161" s="27">
        <f t="shared" si="807"/>
        <v>0</v>
      </c>
      <c r="AD2161" s="19"/>
      <c r="AE2161" s="19" t="str">
        <f t="shared" si="789"/>
        <v/>
      </c>
      <c r="AF2161" s="66" t="e">
        <f t="shared" si="805"/>
        <v>#VALUE!</v>
      </c>
    </row>
    <row r="2162" spans="1:32">
      <c r="A2162" s="16" t="str">
        <f t="shared" si="792"/>
        <v/>
      </c>
      <c r="B2162" s="29"/>
      <c r="C2162" s="17"/>
      <c r="D2162" s="32"/>
      <c r="E2162" s="18"/>
      <c r="F2162" s="25">
        <f t="shared" si="793"/>
        <v>0</v>
      </c>
      <c r="G2162" s="25">
        <f t="shared" si="794"/>
        <v>1</v>
      </c>
      <c r="H2162" s="25">
        <f t="shared" si="795"/>
        <v>1900</v>
      </c>
      <c r="I2162" s="25">
        <f t="shared" si="796"/>
        <v>1900</v>
      </c>
      <c r="J2162" s="63">
        <f t="shared" si="797"/>
        <v>91</v>
      </c>
      <c r="K2162" s="25">
        <f t="shared" si="798"/>
        <v>0</v>
      </c>
      <c r="L2162" s="25">
        <f t="shared" si="799"/>
        <v>0</v>
      </c>
      <c r="M2162" s="25">
        <f t="shared" si="800"/>
        <v>114</v>
      </c>
      <c r="N2162" s="22">
        <f t="shared" si="801"/>
        <v>0</v>
      </c>
      <c r="O2162" s="22">
        <f t="shared" si="802"/>
        <v>0</v>
      </c>
      <c r="P2162" s="22">
        <f t="shared" si="785"/>
        <v>0</v>
      </c>
      <c r="Q2162" s="62"/>
      <c r="R2162" s="21">
        <f t="shared" si="786"/>
        <v>0</v>
      </c>
      <c r="S2162" s="21"/>
      <c r="T2162" s="56">
        <f t="shared" si="787"/>
        <v>0</v>
      </c>
      <c r="U2162" s="23" t="e">
        <f t="shared" si="788"/>
        <v>#DIV/0!</v>
      </c>
      <c r="V2162" s="23" t="str">
        <f t="shared" si="803"/>
        <v/>
      </c>
      <c r="W2162" s="24"/>
      <c r="X2162" s="55" t="str">
        <f t="shared" si="791"/>
        <v/>
      </c>
      <c r="Y2162" s="19"/>
      <c r="Z2162" s="26" t="e">
        <f t="shared" si="804"/>
        <v>#DIV/0!</v>
      </c>
      <c r="AA2162" s="26">
        <f t="shared" si="806"/>
        <v>0</v>
      </c>
      <c r="AB2162" s="26" t="str">
        <f t="shared" si="790"/>
        <v/>
      </c>
      <c r="AC2162" s="27">
        <f t="shared" si="807"/>
        <v>0</v>
      </c>
      <c r="AD2162" s="19"/>
      <c r="AE2162" s="19" t="str">
        <f t="shared" si="789"/>
        <v/>
      </c>
      <c r="AF2162" s="66" t="e">
        <f t="shared" si="805"/>
        <v>#VALUE!</v>
      </c>
    </row>
    <row r="2163" spans="1:32">
      <c r="A2163" s="16" t="str">
        <f t="shared" si="792"/>
        <v/>
      </c>
      <c r="B2163" s="29"/>
      <c r="C2163" s="17"/>
      <c r="D2163" s="32"/>
      <c r="E2163" s="18"/>
      <c r="F2163" s="25">
        <f t="shared" si="793"/>
        <v>0</v>
      </c>
      <c r="G2163" s="25">
        <f t="shared" si="794"/>
        <v>1</v>
      </c>
      <c r="H2163" s="25">
        <f t="shared" si="795"/>
        <v>1900</v>
      </c>
      <c r="I2163" s="25">
        <f t="shared" si="796"/>
        <v>1900</v>
      </c>
      <c r="J2163" s="63">
        <f t="shared" si="797"/>
        <v>91</v>
      </c>
      <c r="K2163" s="25">
        <f t="shared" si="798"/>
        <v>0</v>
      </c>
      <c r="L2163" s="25">
        <f t="shared" si="799"/>
        <v>0</v>
      </c>
      <c r="M2163" s="25">
        <f t="shared" si="800"/>
        <v>114</v>
      </c>
      <c r="N2163" s="22">
        <f t="shared" si="801"/>
        <v>0</v>
      </c>
      <c r="O2163" s="22">
        <f t="shared" si="802"/>
        <v>0</v>
      </c>
      <c r="P2163" s="22">
        <f t="shared" si="785"/>
        <v>0</v>
      </c>
      <c r="Q2163" s="62"/>
      <c r="R2163" s="21">
        <f t="shared" si="786"/>
        <v>0</v>
      </c>
      <c r="S2163" s="21"/>
      <c r="T2163" s="56">
        <f t="shared" si="787"/>
        <v>0</v>
      </c>
      <c r="U2163" s="23" t="e">
        <f t="shared" si="788"/>
        <v>#DIV/0!</v>
      </c>
      <c r="V2163" s="23" t="str">
        <f t="shared" si="803"/>
        <v/>
      </c>
      <c r="W2163" s="24"/>
      <c r="X2163" s="55" t="str">
        <f t="shared" si="791"/>
        <v/>
      </c>
      <c r="Y2163" s="19"/>
      <c r="Z2163" s="26" t="e">
        <f t="shared" si="804"/>
        <v>#DIV/0!</v>
      </c>
      <c r="AA2163" s="26">
        <f t="shared" si="806"/>
        <v>0</v>
      </c>
      <c r="AB2163" s="26" t="str">
        <f t="shared" si="790"/>
        <v/>
      </c>
      <c r="AC2163" s="27">
        <f t="shared" si="807"/>
        <v>0</v>
      </c>
      <c r="AD2163" s="19"/>
      <c r="AE2163" s="19" t="str">
        <f t="shared" si="789"/>
        <v/>
      </c>
      <c r="AF2163" s="66" t="e">
        <f t="shared" si="805"/>
        <v>#VALUE!</v>
      </c>
    </row>
    <row r="2164" spans="1:32">
      <c r="A2164" s="16" t="str">
        <f t="shared" si="792"/>
        <v/>
      </c>
      <c r="B2164" s="29"/>
      <c r="C2164" s="17"/>
      <c r="D2164" s="32"/>
      <c r="E2164" s="18"/>
      <c r="F2164" s="25">
        <f t="shared" si="793"/>
        <v>0</v>
      </c>
      <c r="G2164" s="25">
        <f t="shared" si="794"/>
        <v>1</v>
      </c>
      <c r="H2164" s="25">
        <f t="shared" si="795"/>
        <v>1900</v>
      </c>
      <c r="I2164" s="25">
        <f t="shared" si="796"/>
        <v>1900</v>
      </c>
      <c r="J2164" s="63">
        <f t="shared" si="797"/>
        <v>91</v>
      </c>
      <c r="K2164" s="25">
        <f t="shared" si="798"/>
        <v>0</v>
      </c>
      <c r="L2164" s="25">
        <f t="shared" si="799"/>
        <v>0</v>
      </c>
      <c r="M2164" s="25">
        <f t="shared" si="800"/>
        <v>114</v>
      </c>
      <c r="N2164" s="22">
        <f t="shared" si="801"/>
        <v>0</v>
      </c>
      <c r="O2164" s="22">
        <f t="shared" si="802"/>
        <v>0</v>
      </c>
      <c r="P2164" s="22">
        <f t="shared" si="785"/>
        <v>0</v>
      </c>
      <c r="Q2164" s="62"/>
      <c r="R2164" s="21">
        <f t="shared" si="786"/>
        <v>0</v>
      </c>
      <c r="S2164" s="21"/>
      <c r="T2164" s="56">
        <f t="shared" si="787"/>
        <v>0</v>
      </c>
      <c r="U2164" s="23" t="e">
        <f t="shared" si="788"/>
        <v>#DIV/0!</v>
      </c>
      <c r="V2164" s="23" t="str">
        <f t="shared" si="803"/>
        <v/>
      </c>
      <c r="W2164" s="24"/>
      <c r="X2164" s="55" t="str">
        <f t="shared" si="791"/>
        <v/>
      </c>
      <c r="Y2164" s="19"/>
      <c r="Z2164" s="26" t="e">
        <f t="shared" si="804"/>
        <v>#DIV/0!</v>
      </c>
      <c r="AA2164" s="26">
        <f t="shared" si="806"/>
        <v>0</v>
      </c>
      <c r="AB2164" s="26" t="str">
        <f t="shared" si="790"/>
        <v/>
      </c>
      <c r="AC2164" s="27">
        <f t="shared" si="807"/>
        <v>0</v>
      </c>
      <c r="AD2164" s="19"/>
      <c r="AE2164" s="19" t="str">
        <f t="shared" si="789"/>
        <v/>
      </c>
      <c r="AF2164" s="66" t="e">
        <f t="shared" si="805"/>
        <v>#VALUE!</v>
      </c>
    </row>
    <row r="2165" spans="1:32">
      <c r="A2165" s="16" t="str">
        <f t="shared" si="792"/>
        <v/>
      </c>
      <c r="B2165" s="29"/>
      <c r="C2165" s="17"/>
      <c r="D2165" s="32"/>
      <c r="E2165" s="18"/>
      <c r="F2165" s="25">
        <f t="shared" si="793"/>
        <v>0</v>
      </c>
      <c r="G2165" s="25">
        <f t="shared" si="794"/>
        <v>1</v>
      </c>
      <c r="H2165" s="25">
        <f t="shared" si="795"/>
        <v>1900</v>
      </c>
      <c r="I2165" s="25">
        <f t="shared" si="796"/>
        <v>1900</v>
      </c>
      <c r="J2165" s="63">
        <f t="shared" si="797"/>
        <v>91</v>
      </c>
      <c r="K2165" s="25">
        <f t="shared" si="798"/>
        <v>0</v>
      </c>
      <c r="L2165" s="25">
        <f t="shared" si="799"/>
        <v>0</v>
      </c>
      <c r="M2165" s="25">
        <f t="shared" si="800"/>
        <v>114</v>
      </c>
      <c r="N2165" s="22">
        <f t="shared" si="801"/>
        <v>0</v>
      </c>
      <c r="O2165" s="22">
        <f t="shared" si="802"/>
        <v>0</v>
      </c>
      <c r="P2165" s="22">
        <f t="shared" si="785"/>
        <v>0</v>
      </c>
      <c r="Q2165" s="62"/>
      <c r="R2165" s="21">
        <f t="shared" si="786"/>
        <v>0</v>
      </c>
      <c r="S2165" s="21"/>
      <c r="T2165" s="56">
        <f t="shared" si="787"/>
        <v>0</v>
      </c>
      <c r="U2165" s="23" t="e">
        <f t="shared" si="788"/>
        <v>#DIV/0!</v>
      </c>
      <c r="V2165" s="23" t="str">
        <f t="shared" si="803"/>
        <v/>
      </c>
      <c r="W2165" s="24"/>
      <c r="X2165" s="55" t="str">
        <f t="shared" si="791"/>
        <v/>
      </c>
      <c r="Y2165" s="19"/>
      <c r="Z2165" s="26" t="e">
        <f t="shared" si="804"/>
        <v>#DIV/0!</v>
      </c>
      <c r="AA2165" s="26">
        <f t="shared" si="806"/>
        <v>0</v>
      </c>
      <c r="AB2165" s="26" t="str">
        <f t="shared" si="790"/>
        <v/>
      </c>
      <c r="AC2165" s="27">
        <f t="shared" si="807"/>
        <v>0</v>
      </c>
      <c r="AD2165" s="19"/>
      <c r="AE2165" s="19" t="str">
        <f t="shared" si="789"/>
        <v/>
      </c>
      <c r="AF2165" s="66" t="e">
        <f t="shared" si="805"/>
        <v>#VALUE!</v>
      </c>
    </row>
    <row r="2166" spans="1:32">
      <c r="A2166" s="16" t="str">
        <f t="shared" si="792"/>
        <v/>
      </c>
      <c r="B2166" s="29"/>
      <c r="C2166" s="17"/>
      <c r="D2166" s="32"/>
      <c r="E2166" s="18"/>
      <c r="F2166" s="25">
        <f t="shared" si="793"/>
        <v>0</v>
      </c>
      <c r="G2166" s="25">
        <f t="shared" si="794"/>
        <v>1</v>
      </c>
      <c r="H2166" s="25">
        <f t="shared" si="795"/>
        <v>1900</v>
      </c>
      <c r="I2166" s="25">
        <f t="shared" si="796"/>
        <v>1900</v>
      </c>
      <c r="J2166" s="63">
        <f t="shared" si="797"/>
        <v>91</v>
      </c>
      <c r="K2166" s="25">
        <f t="shared" si="798"/>
        <v>0</v>
      </c>
      <c r="L2166" s="25">
        <f t="shared" si="799"/>
        <v>0</v>
      </c>
      <c r="M2166" s="25">
        <f t="shared" si="800"/>
        <v>114</v>
      </c>
      <c r="N2166" s="22">
        <f t="shared" si="801"/>
        <v>0</v>
      </c>
      <c r="O2166" s="22">
        <f t="shared" si="802"/>
        <v>0</v>
      </c>
      <c r="P2166" s="22">
        <f t="shared" si="785"/>
        <v>0</v>
      </c>
      <c r="Q2166" s="62"/>
      <c r="R2166" s="21">
        <f t="shared" si="786"/>
        <v>0</v>
      </c>
      <c r="S2166" s="21"/>
      <c r="T2166" s="56">
        <f t="shared" si="787"/>
        <v>0</v>
      </c>
      <c r="U2166" s="23" t="e">
        <f t="shared" si="788"/>
        <v>#DIV/0!</v>
      </c>
      <c r="V2166" s="23" t="str">
        <f t="shared" si="803"/>
        <v/>
      </c>
      <c r="W2166" s="24"/>
      <c r="X2166" s="55" t="str">
        <f t="shared" si="791"/>
        <v/>
      </c>
      <c r="Y2166" s="19"/>
      <c r="Z2166" s="26" t="e">
        <f t="shared" si="804"/>
        <v>#DIV/0!</v>
      </c>
      <c r="AA2166" s="26">
        <f t="shared" si="806"/>
        <v>0</v>
      </c>
      <c r="AB2166" s="26" t="str">
        <f t="shared" si="790"/>
        <v/>
      </c>
      <c r="AC2166" s="27">
        <f t="shared" si="807"/>
        <v>0</v>
      </c>
      <c r="AD2166" s="19"/>
      <c r="AE2166" s="19" t="str">
        <f t="shared" si="789"/>
        <v/>
      </c>
      <c r="AF2166" s="66" t="e">
        <f t="shared" si="805"/>
        <v>#VALUE!</v>
      </c>
    </row>
    <row r="2167" spans="1:32">
      <c r="A2167" s="16" t="str">
        <f t="shared" si="792"/>
        <v/>
      </c>
      <c r="B2167" s="29"/>
      <c r="C2167" s="17"/>
      <c r="D2167" s="32"/>
      <c r="E2167" s="18"/>
      <c r="F2167" s="25">
        <f t="shared" si="793"/>
        <v>0</v>
      </c>
      <c r="G2167" s="25">
        <f t="shared" si="794"/>
        <v>1</v>
      </c>
      <c r="H2167" s="25">
        <f t="shared" si="795"/>
        <v>1900</v>
      </c>
      <c r="I2167" s="25">
        <f t="shared" si="796"/>
        <v>1900</v>
      </c>
      <c r="J2167" s="63">
        <f t="shared" si="797"/>
        <v>91</v>
      </c>
      <c r="K2167" s="25">
        <f t="shared" si="798"/>
        <v>0</v>
      </c>
      <c r="L2167" s="25">
        <f t="shared" si="799"/>
        <v>0</v>
      </c>
      <c r="M2167" s="25">
        <f t="shared" si="800"/>
        <v>114</v>
      </c>
      <c r="N2167" s="22">
        <f t="shared" si="801"/>
        <v>0</v>
      </c>
      <c r="O2167" s="22">
        <f t="shared" si="802"/>
        <v>0</v>
      </c>
      <c r="P2167" s="22">
        <f t="shared" si="785"/>
        <v>0</v>
      </c>
      <c r="Q2167" s="62"/>
      <c r="R2167" s="21">
        <f t="shared" si="786"/>
        <v>0</v>
      </c>
      <c r="S2167" s="21"/>
      <c r="T2167" s="56">
        <f t="shared" si="787"/>
        <v>0</v>
      </c>
      <c r="U2167" s="23" t="e">
        <f t="shared" si="788"/>
        <v>#DIV/0!</v>
      </c>
      <c r="V2167" s="23" t="str">
        <f t="shared" si="803"/>
        <v/>
      </c>
      <c r="W2167" s="24"/>
      <c r="X2167" s="55" t="str">
        <f t="shared" si="791"/>
        <v/>
      </c>
      <c r="Y2167" s="19"/>
      <c r="Z2167" s="26" t="e">
        <f t="shared" si="804"/>
        <v>#DIV/0!</v>
      </c>
      <c r="AA2167" s="26">
        <f t="shared" si="806"/>
        <v>0</v>
      </c>
      <c r="AB2167" s="26" t="str">
        <f t="shared" si="790"/>
        <v/>
      </c>
      <c r="AC2167" s="27">
        <f t="shared" si="807"/>
        <v>0</v>
      </c>
      <c r="AD2167" s="19"/>
      <c r="AE2167" s="19" t="str">
        <f t="shared" si="789"/>
        <v/>
      </c>
      <c r="AF2167" s="66" t="e">
        <f t="shared" si="805"/>
        <v>#VALUE!</v>
      </c>
    </row>
    <row r="2168" spans="1:32">
      <c r="A2168" s="16" t="str">
        <f t="shared" si="792"/>
        <v/>
      </c>
      <c r="B2168" s="29"/>
      <c r="C2168" s="17"/>
      <c r="D2168" s="32"/>
      <c r="E2168" s="18"/>
      <c r="F2168" s="25">
        <f t="shared" si="793"/>
        <v>0</v>
      </c>
      <c r="G2168" s="25">
        <f t="shared" si="794"/>
        <v>1</v>
      </c>
      <c r="H2168" s="25">
        <f t="shared" si="795"/>
        <v>1900</v>
      </c>
      <c r="I2168" s="25">
        <f t="shared" si="796"/>
        <v>1900</v>
      </c>
      <c r="J2168" s="63">
        <f t="shared" si="797"/>
        <v>91</v>
      </c>
      <c r="K2168" s="25">
        <f t="shared" si="798"/>
        <v>0</v>
      </c>
      <c r="L2168" s="25">
        <f t="shared" si="799"/>
        <v>0</v>
      </c>
      <c r="M2168" s="25">
        <f t="shared" si="800"/>
        <v>114</v>
      </c>
      <c r="N2168" s="22">
        <f t="shared" si="801"/>
        <v>0</v>
      </c>
      <c r="O2168" s="22">
        <f t="shared" si="802"/>
        <v>0</v>
      </c>
      <c r="P2168" s="22">
        <f t="shared" si="785"/>
        <v>0</v>
      </c>
      <c r="Q2168" s="62"/>
      <c r="R2168" s="21">
        <f t="shared" si="786"/>
        <v>0</v>
      </c>
      <c r="S2168" s="21"/>
      <c r="T2168" s="56">
        <f t="shared" si="787"/>
        <v>0</v>
      </c>
      <c r="U2168" s="23" t="e">
        <f t="shared" si="788"/>
        <v>#DIV/0!</v>
      </c>
      <c r="V2168" s="23" t="str">
        <f t="shared" si="803"/>
        <v/>
      </c>
      <c r="W2168" s="24"/>
      <c r="X2168" s="55" t="str">
        <f t="shared" si="791"/>
        <v/>
      </c>
      <c r="Y2168" s="19"/>
      <c r="Z2168" s="26" t="e">
        <f t="shared" si="804"/>
        <v>#DIV/0!</v>
      </c>
      <c r="AA2168" s="26">
        <f t="shared" si="806"/>
        <v>0</v>
      </c>
      <c r="AB2168" s="26" t="str">
        <f t="shared" si="790"/>
        <v/>
      </c>
      <c r="AC2168" s="27">
        <f t="shared" si="807"/>
        <v>0</v>
      </c>
      <c r="AD2168" s="19"/>
      <c r="AE2168" s="19" t="str">
        <f t="shared" si="789"/>
        <v/>
      </c>
      <c r="AF2168" s="66" t="e">
        <f t="shared" si="805"/>
        <v>#VALUE!</v>
      </c>
    </row>
    <row r="2169" spans="1:32">
      <c r="A2169" s="16" t="str">
        <f t="shared" si="792"/>
        <v/>
      </c>
      <c r="B2169" s="29"/>
      <c r="C2169" s="17"/>
      <c r="D2169" s="32"/>
      <c r="E2169" s="18"/>
      <c r="F2169" s="25">
        <f t="shared" si="793"/>
        <v>0</v>
      </c>
      <c r="G2169" s="25">
        <f t="shared" si="794"/>
        <v>1</v>
      </c>
      <c r="H2169" s="25">
        <f t="shared" si="795"/>
        <v>1900</v>
      </c>
      <c r="I2169" s="25">
        <f t="shared" si="796"/>
        <v>1900</v>
      </c>
      <c r="J2169" s="63">
        <f t="shared" si="797"/>
        <v>91</v>
      </c>
      <c r="K2169" s="25">
        <f t="shared" si="798"/>
        <v>0</v>
      </c>
      <c r="L2169" s="25">
        <f t="shared" si="799"/>
        <v>0</v>
      </c>
      <c r="M2169" s="25">
        <f t="shared" si="800"/>
        <v>114</v>
      </c>
      <c r="N2169" s="22">
        <f t="shared" si="801"/>
        <v>0</v>
      </c>
      <c r="O2169" s="22">
        <f t="shared" si="802"/>
        <v>0</v>
      </c>
      <c r="P2169" s="22">
        <f t="shared" si="785"/>
        <v>0</v>
      </c>
      <c r="Q2169" s="62"/>
      <c r="R2169" s="21">
        <f t="shared" si="786"/>
        <v>0</v>
      </c>
      <c r="S2169" s="21"/>
      <c r="T2169" s="56">
        <f t="shared" si="787"/>
        <v>0</v>
      </c>
      <c r="U2169" s="23" t="e">
        <f t="shared" si="788"/>
        <v>#DIV/0!</v>
      </c>
      <c r="V2169" s="23" t="str">
        <f t="shared" si="803"/>
        <v/>
      </c>
      <c r="W2169" s="24"/>
      <c r="X2169" s="55" t="str">
        <f t="shared" si="791"/>
        <v/>
      </c>
      <c r="Y2169" s="19"/>
      <c r="Z2169" s="26" t="e">
        <f t="shared" si="804"/>
        <v>#DIV/0!</v>
      </c>
      <c r="AA2169" s="26">
        <f t="shared" si="806"/>
        <v>0</v>
      </c>
      <c r="AB2169" s="26" t="str">
        <f t="shared" si="790"/>
        <v/>
      </c>
      <c r="AC2169" s="27">
        <f t="shared" si="807"/>
        <v>0</v>
      </c>
      <c r="AD2169" s="19"/>
      <c r="AE2169" s="19" t="str">
        <f t="shared" si="789"/>
        <v/>
      </c>
      <c r="AF2169" s="66" t="e">
        <f t="shared" si="805"/>
        <v>#VALUE!</v>
      </c>
    </row>
    <row r="2170" spans="1:32">
      <c r="A2170" s="16" t="str">
        <f t="shared" si="792"/>
        <v/>
      </c>
      <c r="B2170" s="29"/>
      <c r="C2170" s="17"/>
      <c r="D2170" s="32"/>
      <c r="E2170" s="18"/>
      <c r="F2170" s="25">
        <f t="shared" si="793"/>
        <v>0</v>
      </c>
      <c r="G2170" s="25">
        <f t="shared" si="794"/>
        <v>1</v>
      </c>
      <c r="H2170" s="25">
        <f t="shared" si="795"/>
        <v>1900</v>
      </c>
      <c r="I2170" s="25">
        <f t="shared" si="796"/>
        <v>1900</v>
      </c>
      <c r="J2170" s="63">
        <f t="shared" si="797"/>
        <v>91</v>
      </c>
      <c r="K2170" s="25">
        <f t="shared" si="798"/>
        <v>0</v>
      </c>
      <c r="L2170" s="25">
        <f t="shared" si="799"/>
        <v>0</v>
      </c>
      <c r="M2170" s="25">
        <f t="shared" si="800"/>
        <v>114</v>
      </c>
      <c r="N2170" s="22">
        <f t="shared" si="801"/>
        <v>0</v>
      </c>
      <c r="O2170" s="22">
        <f t="shared" si="802"/>
        <v>0</v>
      </c>
      <c r="P2170" s="22">
        <f t="shared" si="785"/>
        <v>0</v>
      </c>
      <c r="Q2170" s="62"/>
      <c r="R2170" s="21">
        <f t="shared" si="786"/>
        <v>0</v>
      </c>
      <c r="S2170" s="21"/>
      <c r="T2170" s="56">
        <f t="shared" si="787"/>
        <v>0</v>
      </c>
      <c r="U2170" s="23" t="e">
        <f t="shared" si="788"/>
        <v>#DIV/0!</v>
      </c>
      <c r="V2170" s="23" t="str">
        <f t="shared" si="803"/>
        <v/>
      </c>
      <c r="W2170" s="24"/>
      <c r="X2170" s="55" t="str">
        <f t="shared" si="791"/>
        <v/>
      </c>
      <c r="Y2170" s="19"/>
      <c r="Z2170" s="26" t="e">
        <f t="shared" si="804"/>
        <v>#DIV/0!</v>
      </c>
      <c r="AA2170" s="26">
        <f t="shared" si="806"/>
        <v>0</v>
      </c>
      <c r="AB2170" s="26" t="str">
        <f t="shared" si="790"/>
        <v/>
      </c>
      <c r="AC2170" s="27">
        <f t="shared" si="807"/>
        <v>0</v>
      </c>
      <c r="AD2170" s="19"/>
      <c r="AE2170" s="19" t="str">
        <f t="shared" si="789"/>
        <v/>
      </c>
      <c r="AF2170" s="66" t="e">
        <f t="shared" si="805"/>
        <v>#VALUE!</v>
      </c>
    </row>
    <row r="2171" spans="1:32">
      <c r="A2171" s="16" t="str">
        <f t="shared" si="792"/>
        <v/>
      </c>
      <c r="B2171" s="29"/>
      <c r="C2171" s="17"/>
      <c r="D2171" s="32"/>
      <c r="E2171" s="18"/>
      <c r="F2171" s="25">
        <f t="shared" si="793"/>
        <v>0</v>
      </c>
      <c r="G2171" s="25">
        <f t="shared" si="794"/>
        <v>1</v>
      </c>
      <c r="H2171" s="25">
        <f t="shared" si="795"/>
        <v>1900</v>
      </c>
      <c r="I2171" s="25">
        <f t="shared" si="796"/>
        <v>1900</v>
      </c>
      <c r="J2171" s="63">
        <f t="shared" si="797"/>
        <v>91</v>
      </c>
      <c r="K2171" s="25">
        <f t="shared" si="798"/>
        <v>0</v>
      </c>
      <c r="L2171" s="25">
        <f t="shared" si="799"/>
        <v>0</v>
      </c>
      <c r="M2171" s="25">
        <f t="shared" si="800"/>
        <v>114</v>
      </c>
      <c r="N2171" s="22">
        <f t="shared" si="801"/>
        <v>0</v>
      </c>
      <c r="O2171" s="22">
        <f t="shared" si="802"/>
        <v>0</v>
      </c>
      <c r="P2171" s="22">
        <f t="shared" si="785"/>
        <v>0</v>
      </c>
      <c r="Q2171" s="62"/>
      <c r="R2171" s="21">
        <f t="shared" si="786"/>
        <v>0</v>
      </c>
      <c r="S2171" s="21"/>
      <c r="T2171" s="56">
        <f t="shared" si="787"/>
        <v>0</v>
      </c>
      <c r="U2171" s="23" t="e">
        <f t="shared" si="788"/>
        <v>#DIV/0!</v>
      </c>
      <c r="V2171" s="23" t="str">
        <f t="shared" si="803"/>
        <v/>
      </c>
      <c r="W2171" s="24"/>
      <c r="X2171" s="55" t="str">
        <f t="shared" si="791"/>
        <v/>
      </c>
      <c r="Y2171" s="19"/>
      <c r="Z2171" s="26" t="e">
        <f t="shared" si="804"/>
        <v>#DIV/0!</v>
      </c>
      <c r="AA2171" s="26">
        <f t="shared" si="806"/>
        <v>0</v>
      </c>
      <c r="AB2171" s="26" t="str">
        <f t="shared" si="790"/>
        <v/>
      </c>
      <c r="AC2171" s="27">
        <f t="shared" si="807"/>
        <v>0</v>
      </c>
      <c r="AD2171" s="19"/>
      <c r="AE2171" s="19" t="str">
        <f t="shared" si="789"/>
        <v/>
      </c>
      <c r="AF2171" s="66" t="e">
        <f t="shared" si="805"/>
        <v>#VALUE!</v>
      </c>
    </row>
    <row r="2172" spans="1:32">
      <c r="A2172" s="16" t="str">
        <f t="shared" si="792"/>
        <v/>
      </c>
      <c r="B2172" s="29"/>
      <c r="C2172" s="17"/>
      <c r="D2172" s="32"/>
      <c r="E2172" s="18"/>
      <c r="F2172" s="25">
        <f t="shared" si="793"/>
        <v>0</v>
      </c>
      <c r="G2172" s="25">
        <f t="shared" si="794"/>
        <v>1</v>
      </c>
      <c r="H2172" s="25">
        <f t="shared" si="795"/>
        <v>1900</v>
      </c>
      <c r="I2172" s="25">
        <f t="shared" si="796"/>
        <v>1900</v>
      </c>
      <c r="J2172" s="63">
        <f t="shared" si="797"/>
        <v>91</v>
      </c>
      <c r="K2172" s="25">
        <f t="shared" si="798"/>
        <v>0</v>
      </c>
      <c r="L2172" s="25">
        <f t="shared" si="799"/>
        <v>0</v>
      </c>
      <c r="M2172" s="25">
        <f t="shared" si="800"/>
        <v>114</v>
      </c>
      <c r="N2172" s="22">
        <f t="shared" si="801"/>
        <v>0</v>
      </c>
      <c r="O2172" s="22">
        <f t="shared" si="802"/>
        <v>0</v>
      </c>
      <c r="P2172" s="22">
        <f t="shared" si="785"/>
        <v>0</v>
      </c>
      <c r="Q2172" s="62"/>
      <c r="R2172" s="21">
        <f t="shared" si="786"/>
        <v>0</v>
      </c>
      <c r="S2172" s="21"/>
      <c r="T2172" s="56">
        <f t="shared" si="787"/>
        <v>0</v>
      </c>
      <c r="U2172" s="23" t="e">
        <f t="shared" si="788"/>
        <v>#DIV/0!</v>
      </c>
      <c r="V2172" s="23" t="str">
        <f t="shared" si="803"/>
        <v/>
      </c>
      <c r="W2172" s="24"/>
      <c r="X2172" s="55" t="str">
        <f t="shared" si="791"/>
        <v/>
      </c>
      <c r="Y2172" s="19"/>
      <c r="Z2172" s="26" t="e">
        <f t="shared" si="804"/>
        <v>#DIV/0!</v>
      </c>
      <c r="AA2172" s="26">
        <f t="shared" si="806"/>
        <v>0</v>
      </c>
      <c r="AB2172" s="26" t="str">
        <f t="shared" si="790"/>
        <v/>
      </c>
      <c r="AC2172" s="27">
        <f t="shared" si="807"/>
        <v>0</v>
      </c>
      <c r="AD2172" s="19"/>
      <c r="AE2172" s="19" t="str">
        <f t="shared" si="789"/>
        <v/>
      </c>
      <c r="AF2172" s="66" t="e">
        <f t="shared" si="805"/>
        <v>#VALUE!</v>
      </c>
    </row>
    <row r="2173" spans="1:32">
      <c r="A2173" s="16" t="str">
        <f t="shared" si="792"/>
        <v/>
      </c>
      <c r="B2173" s="29"/>
      <c r="C2173" s="17"/>
      <c r="D2173" s="32"/>
      <c r="E2173" s="18"/>
      <c r="F2173" s="25">
        <f t="shared" si="793"/>
        <v>0</v>
      </c>
      <c r="G2173" s="25">
        <f t="shared" si="794"/>
        <v>1</v>
      </c>
      <c r="H2173" s="25">
        <f t="shared" si="795"/>
        <v>1900</v>
      </c>
      <c r="I2173" s="25">
        <f t="shared" si="796"/>
        <v>1900</v>
      </c>
      <c r="J2173" s="63">
        <f t="shared" si="797"/>
        <v>91</v>
      </c>
      <c r="K2173" s="25">
        <f t="shared" si="798"/>
        <v>0</v>
      </c>
      <c r="L2173" s="25">
        <f t="shared" si="799"/>
        <v>0</v>
      </c>
      <c r="M2173" s="25">
        <f t="shared" si="800"/>
        <v>114</v>
      </c>
      <c r="N2173" s="22">
        <f t="shared" si="801"/>
        <v>0</v>
      </c>
      <c r="O2173" s="22">
        <f t="shared" si="802"/>
        <v>0</v>
      </c>
      <c r="P2173" s="22">
        <f t="shared" si="785"/>
        <v>0</v>
      </c>
      <c r="Q2173" s="62"/>
      <c r="R2173" s="21">
        <f t="shared" si="786"/>
        <v>0</v>
      </c>
      <c r="S2173" s="21"/>
      <c r="T2173" s="56">
        <f t="shared" si="787"/>
        <v>0</v>
      </c>
      <c r="U2173" s="23" t="e">
        <f t="shared" si="788"/>
        <v>#DIV/0!</v>
      </c>
      <c r="V2173" s="23" t="str">
        <f t="shared" si="803"/>
        <v/>
      </c>
      <c r="W2173" s="24"/>
      <c r="X2173" s="55" t="str">
        <f t="shared" si="791"/>
        <v/>
      </c>
      <c r="Y2173" s="19"/>
      <c r="Z2173" s="26" t="e">
        <f t="shared" si="804"/>
        <v>#DIV/0!</v>
      </c>
      <c r="AA2173" s="26">
        <f t="shared" si="806"/>
        <v>0</v>
      </c>
      <c r="AB2173" s="26" t="str">
        <f t="shared" si="790"/>
        <v/>
      </c>
      <c r="AC2173" s="27">
        <f t="shared" si="807"/>
        <v>0</v>
      </c>
      <c r="AD2173" s="19"/>
      <c r="AE2173" s="19" t="str">
        <f t="shared" si="789"/>
        <v/>
      </c>
      <c r="AF2173" s="66" t="e">
        <f t="shared" si="805"/>
        <v>#VALUE!</v>
      </c>
    </row>
    <row r="2174" spans="1:32">
      <c r="A2174" s="16" t="str">
        <f t="shared" si="792"/>
        <v/>
      </c>
      <c r="B2174" s="29"/>
      <c r="C2174" s="17"/>
      <c r="D2174" s="32"/>
      <c r="E2174" s="18"/>
      <c r="F2174" s="25">
        <f t="shared" si="793"/>
        <v>0</v>
      </c>
      <c r="G2174" s="25">
        <f t="shared" si="794"/>
        <v>1</v>
      </c>
      <c r="H2174" s="25">
        <f t="shared" si="795"/>
        <v>1900</v>
      </c>
      <c r="I2174" s="25">
        <f t="shared" si="796"/>
        <v>1900</v>
      </c>
      <c r="J2174" s="63">
        <f t="shared" si="797"/>
        <v>91</v>
      </c>
      <c r="K2174" s="25">
        <f t="shared" si="798"/>
        <v>0</v>
      </c>
      <c r="L2174" s="25">
        <f t="shared" si="799"/>
        <v>0</v>
      </c>
      <c r="M2174" s="25">
        <f t="shared" si="800"/>
        <v>114</v>
      </c>
      <c r="N2174" s="22">
        <f t="shared" si="801"/>
        <v>0</v>
      </c>
      <c r="O2174" s="22">
        <f t="shared" si="802"/>
        <v>0</v>
      </c>
      <c r="P2174" s="22">
        <f t="shared" si="785"/>
        <v>0</v>
      </c>
      <c r="Q2174" s="62"/>
      <c r="R2174" s="21">
        <f t="shared" si="786"/>
        <v>0</v>
      </c>
      <c r="S2174" s="21"/>
      <c r="T2174" s="56">
        <f t="shared" si="787"/>
        <v>0</v>
      </c>
      <c r="U2174" s="23" t="e">
        <f t="shared" si="788"/>
        <v>#DIV/0!</v>
      </c>
      <c r="V2174" s="23" t="str">
        <f t="shared" si="803"/>
        <v/>
      </c>
      <c r="W2174" s="24"/>
      <c r="X2174" s="55" t="str">
        <f t="shared" si="791"/>
        <v/>
      </c>
      <c r="Y2174" s="19"/>
      <c r="Z2174" s="26" t="e">
        <f t="shared" si="804"/>
        <v>#DIV/0!</v>
      </c>
      <c r="AA2174" s="26">
        <f t="shared" si="806"/>
        <v>0</v>
      </c>
      <c r="AB2174" s="26" t="str">
        <f t="shared" si="790"/>
        <v/>
      </c>
      <c r="AC2174" s="27">
        <f t="shared" si="807"/>
        <v>0</v>
      </c>
      <c r="AD2174" s="19"/>
      <c r="AE2174" s="19" t="str">
        <f t="shared" si="789"/>
        <v/>
      </c>
      <c r="AF2174" s="66" t="e">
        <f t="shared" si="805"/>
        <v>#VALUE!</v>
      </c>
    </row>
    <row r="2175" spans="1:32">
      <c r="A2175" s="16" t="str">
        <f t="shared" si="792"/>
        <v/>
      </c>
      <c r="B2175" s="29"/>
      <c r="C2175" s="17"/>
      <c r="D2175" s="32"/>
      <c r="E2175" s="18"/>
      <c r="F2175" s="25">
        <f t="shared" si="793"/>
        <v>0</v>
      </c>
      <c r="G2175" s="25">
        <f t="shared" si="794"/>
        <v>1</v>
      </c>
      <c r="H2175" s="25">
        <f t="shared" si="795"/>
        <v>1900</v>
      </c>
      <c r="I2175" s="25">
        <f t="shared" si="796"/>
        <v>1900</v>
      </c>
      <c r="J2175" s="63">
        <f t="shared" si="797"/>
        <v>91</v>
      </c>
      <c r="K2175" s="25">
        <f t="shared" si="798"/>
        <v>0</v>
      </c>
      <c r="L2175" s="25">
        <f t="shared" si="799"/>
        <v>0</v>
      </c>
      <c r="M2175" s="25">
        <f t="shared" si="800"/>
        <v>114</v>
      </c>
      <c r="N2175" s="22">
        <f t="shared" si="801"/>
        <v>0</v>
      </c>
      <c r="O2175" s="22">
        <f t="shared" si="802"/>
        <v>0</v>
      </c>
      <c r="P2175" s="22">
        <f t="shared" si="785"/>
        <v>0</v>
      </c>
      <c r="Q2175" s="62"/>
      <c r="R2175" s="21">
        <f t="shared" si="786"/>
        <v>0</v>
      </c>
      <c r="S2175" s="21"/>
      <c r="T2175" s="56">
        <f t="shared" si="787"/>
        <v>0</v>
      </c>
      <c r="U2175" s="23" t="e">
        <f t="shared" si="788"/>
        <v>#DIV/0!</v>
      </c>
      <c r="V2175" s="23" t="str">
        <f t="shared" si="803"/>
        <v/>
      </c>
      <c r="W2175" s="24"/>
      <c r="X2175" s="55" t="str">
        <f t="shared" si="791"/>
        <v/>
      </c>
      <c r="Y2175" s="19"/>
      <c r="Z2175" s="26" t="e">
        <f t="shared" si="804"/>
        <v>#DIV/0!</v>
      </c>
      <c r="AA2175" s="26">
        <f t="shared" si="806"/>
        <v>0</v>
      </c>
      <c r="AB2175" s="26" t="str">
        <f t="shared" si="790"/>
        <v/>
      </c>
      <c r="AC2175" s="27">
        <f t="shared" si="807"/>
        <v>0</v>
      </c>
      <c r="AD2175" s="19"/>
      <c r="AE2175" s="19" t="str">
        <f t="shared" si="789"/>
        <v/>
      </c>
      <c r="AF2175" s="66" t="e">
        <f t="shared" si="805"/>
        <v>#VALUE!</v>
      </c>
    </row>
    <row r="2176" spans="1:32">
      <c r="A2176" s="16" t="str">
        <f t="shared" si="792"/>
        <v/>
      </c>
      <c r="B2176" s="29"/>
      <c r="C2176" s="17"/>
      <c r="D2176" s="32"/>
      <c r="E2176" s="18"/>
      <c r="F2176" s="25">
        <f t="shared" si="793"/>
        <v>0</v>
      </c>
      <c r="G2176" s="25">
        <f t="shared" si="794"/>
        <v>1</v>
      </c>
      <c r="H2176" s="25">
        <f t="shared" si="795"/>
        <v>1900</v>
      </c>
      <c r="I2176" s="25">
        <f t="shared" si="796"/>
        <v>1900</v>
      </c>
      <c r="J2176" s="63">
        <f t="shared" si="797"/>
        <v>91</v>
      </c>
      <c r="K2176" s="25">
        <f t="shared" si="798"/>
        <v>0</v>
      </c>
      <c r="L2176" s="25">
        <f t="shared" si="799"/>
        <v>0</v>
      </c>
      <c r="M2176" s="25">
        <f t="shared" si="800"/>
        <v>114</v>
      </c>
      <c r="N2176" s="22">
        <f t="shared" si="801"/>
        <v>0</v>
      </c>
      <c r="O2176" s="22">
        <f t="shared" si="802"/>
        <v>0</v>
      </c>
      <c r="P2176" s="22">
        <f t="shared" si="785"/>
        <v>0</v>
      </c>
      <c r="Q2176" s="62"/>
      <c r="R2176" s="21">
        <f t="shared" si="786"/>
        <v>0</v>
      </c>
      <c r="S2176" s="21"/>
      <c r="T2176" s="56">
        <f t="shared" si="787"/>
        <v>0</v>
      </c>
      <c r="U2176" s="23" t="e">
        <f t="shared" si="788"/>
        <v>#DIV/0!</v>
      </c>
      <c r="V2176" s="23" t="str">
        <f t="shared" si="803"/>
        <v/>
      </c>
      <c r="W2176" s="24"/>
      <c r="X2176" s="55" t="str">
        <f t="shared" si="791"/>
        <v/>
      </c>
      <c r="Y2176" s="19"/>
      <c r="Z2176" s="26" t="e">
        <f t="shared" si="804"/>
        <v>#DIV/0!</v>
      </c>
      <c r="AA2176" s="26">
        <f t="shared" si="806"/>
        <v>0</v>
      </c>
      <c r="AB2176" s="26" t="str">
        <f t="shared" si="790"/>
        <v/>
      </c>
      <c r="AC2176" s="27">
        <f t="shared" si="807"/>
        <v>0</v>
      </c>
      <c r="AD2176" s="19"/>
      <c r="AE2176" s="19" t="str">
        <f t="shared" si="789"/>
        <v/>
      </c>
      <c r="AF2176" s="66" t="e">
        <f t="shared" si="805"/>
        <v>#VALUE!</v>
      </c>
    </row>
    <row r="2177" spans="1:32">
      <c r="A2177" s="16" t="str">
        <f t="shared" si="792"/>
        <v/>
      </c>
      <c r="B2177" s="29"/>
      <c r="C2177" s="17"/>
      <c r="D2177" s="32"/>
      <c r="E2177" s="18"/>
      <c r="F2177" s="25">
        <f t="shared" si="793"/>
        <v>0</v>
      </c>
      <c r="G2177" s="25">
        <f t="shared" si="794"/>
        <v>1</v>
      </c>
      <c r="H2177" s="25">
        <f t="shared" si="795"/>
        <v>1900</v>
      </c>
      <c r="I2177" s="25">
        <f t="shared" si="796"/>
        <v>1900</v>
      </c>
      <c r="J2177" s="63">
        <f t="shared" si="797"/>
        <v>91</v>
      </c>
      <c r="K2177" s="25">
        <f t="shared" si="798"/>
        <v>0</v>
      </c>
      <c r="L2177" s="25">
        <f t="shared" si="799"/>
        <v>0</v>
      </c>
      <c r="M2177" s="25">
        <f t="shared" si="800"/>
        <v>114</v>
      </c>
      <c r="N2177" s="22">
        <f t="shared" si="801"/>
        <v>0</v>
      </c>
      <c r="O2177" s="22">
        <f t="shared" si="802"/>
        <v>0</v>
      </c>
      <c r="P2177" s="22">
        <f t="shared" si="785"/>
        <v>0</v>
      </c>
      <c r="Q2177" s="62"/>
      <c r="R2177" s="21">
        <f t="shared" si="786"/>
        <v>0</v>
      </c>
      <c r="S2177" s="21"/>
      <c r="T2177" s="56">
        <f t="shared" si="787"/>
        <v>0</v>
      </c>
      <c r="U2177" s="23" t="e">
        <f t="shared" si="788"/>
        <v>#DIV/0!</v>
      </c>
      <c r="V2177" s="23" t="str">
        <f t="shared" si="803"/>
        <v/>
      </c>
      <c r="W2177" s="24"/>
      <c r="X2177" s="55" t="str">
        <f t="shared" si="791"/>
        <v/>
      </c>
      <c r="Y2177" s="19"/>
      <c r="Z2177" s="26" t="e">
        <f t="shared" si="804"/>
        <v>#DIV/0!</v>
      </c>
      <c r="AA2177" s="26">
        <f t="shared" si="806"/>
        <v>0</v>
      </c>
      <c r="AB2177" s="26" t="str">
        <f t="shared" si="790"/>
        <v/>
      </c>
      <c r="AC2177" s="27">
        <f t="shared" si="807"/>
        <v>0</v>
      </c>
      <c r="AD2177" s="19"/>
      <c r="AE2177" s="19" t="str">
        <f t="shared" si="789"/>
        <v/>
      </c>
      <c r="AF2177" s="66" t="e">
        <f t="shared" si="805"/>
        <v>#VALUE!</v>
      </c>
    </row>
    <row r="2178" spans="1:32">
      <c r="A2178" s="16" t="str">
        <f t="shared" si="792"/>
        <v/>
      </c>
      <c r="B2178" s="29"/>
      <c r="C2178" s="17"/>
      <c r="D2178" s="32"/>
      <c r="E2178" s="18"/>
      <c r="F2178" s="25">
        <f t="shared" si="793"/>
        <v>0</v>
      </c>
      <c r="G2178" s="25">
        <f t="shared" si="794"/>
        <v>1</v>
      </c>
      <c r="H2178" s="25">
        <f t="shared" si="795"/>
        <v>1900</v>
      </c>
      <c r="I2178" s="25">
        <f t="shared" si="796"/>
        <v>1900</v>
      </c>
      <c r="J2178" s="63">
        <f t="shared" si="797"/>
        <v>91</v>
      </c>
      <c r="K2178" s="25">
        <f t="shared" si="798"/>
        <v>0</v>
      </c>
      <c r="L2178" s="25">
        <f t="shared" si="799"/>
        <v>0</v>
      </c>
      <c r="M2178" s="25">
        <f t="shared" si="800"/>
        <v>114</v>
      </c>
      <c r="N2178" s="22">
        <f t="shared" si="801"/>
        <v>0</v>
      </c>
      <c r="O2178" s="22">
        <f t="shared" si="802"/>
        <v>0</v>
      </c>
      <c r="P2178" s="22">
        <f t="shared" si="785"/>
        <v>0</v>
      </c>
      <c r="Q2178" s="62"/>
      <c r="R2178" s="21">
        <f t="shared" si="786"/>
        <v>0</v>
      </c>
      <c r="S2178" s="21"/>
      <c r="T2178" s="56">
        <f t="shared" si="787"/>
        <v>0</v>
      </c>
      <c r="U2178" s="23" t="e">
        <f t="shared" si="788"/>
        <v>#DIV/0!</v>
      </c>
      <c r="V2178" s="23" t="str">
        <f t="shared" si="803"/>
        <v/>
      </c>
      <c r="W2178" s="24"/>
      <c r="X2178" s="55" t="str">
        <f t="shared" si="791"/>
        <v/>
      </c>
      <c r="Y2178" s="19"/>
      <c r="Z2178" s="26" t="e">
        <f t="shared" si="804"/>
        <v>#DIV/0!</v>
      </c>
      <c r="AA2178" s="26">
        <f t="shared" si="806"/>
        <v>0</v>
      </c>
      <c r="AB2178" s="26" t="str">
        <f t="shared" si="790"/>
        <v/>
      </c>
      <c r="AC2178" s="27">
        <f t="shared" si="807"/>
        <v>0</v>
      </c>
      <c r="AD2178" s="19"/>
      <c r="AE2178" s="19" t="str">
        <f t="shared" si="789"/>
        <v/>
      </c>
      <c r="AF2178" s="66" t="e">
        <f t="shared" si="805"/>
        <v>#VALUE!</v>
      </c>
    </row>
    <row r="2179" spans="1:32">
      <c r="A2179" s="16" t="str">
        <f t="shared" si="792"/>
        <v/>
      </c>
      <c r="B2179" s="29"/>
      <c r="C2179" s="17"/>
      <c r="D2179" s="32"/>
      <c r="E2179" s="18"/>
      <c r="F2179" s="25">
        <f t="shared" si="793"/>
        <v>0</v>
      </c>
      <c r="G2179" s="25">
        <f t="shared" si="794"/>
        <v>1</v>
      </c>
      <c r="H2179" s="25">
        <f t="shared" si="795"/>
        <v>1900</v>
      </c>
      <c r="I2179" s="25">
        <f t="shared" si="796"/>
        <v>1900</v>
      </c>
      <c r="J2179" s="63">
        <f t="shared" si="797"/>
        <v>91</v>
      </c>
      <c r="K2179" s="25">
        <f t="shared" si="798"/>
        <v>0</v>
      </c>
      <c r="L2179" s="25">
        <f t="shared" si="799"/>
        <v>0</v>
      </c>
      <c r="M2179" s="25">
        <f t="shared" si="800"/>
        <v>114</v>
      </c>
      <c r="N2179" s="22">
        <f t="shared" si="801"/>
        <v>0</v>
      </c>
      <c r="O2179" s="22">
        <f t="shared" si="802"/>
        <v>0</v>
      </c>
      <c r="P2179" s="22">
        <f t="shared" ref="P2179:P2242" si="808">+IF(O2179&lt;0,0,O2179)</f>
        <v>0</v>
      </c>
      <c r="Q2179" s="62"/>
      <c r="R2179" s="21">
        <f t="shared" ref="R2179:R2242" si="809">+IF(Q2179="",P2179,Q2179)</f>
        <v>0</v>
      </c>
      <c r="S2179" s="21"/>
      <c r="T2179" s="56">
        <f t="shared" ref="T2179:T2242" si="810">IF((5%*E2179)&gt;R2179,R2179,(E2179*5%))</f>
        <v>0</v>
      </c>
      <c r="U2179" s="23" t="e">
        <f t="shared" ref="U2179:U2242" si="811">IF(T2179="0","No Further Usefule Life",((E2179-T2179)/(E2179*D2179)))</f>
        <v>#DIV/0!</v>
      </c>
      <c r="V2179" s="23" t="str">
        <f t="shared" si="803"/>
        <v/>
      </c>
      <c r="W2179" s="24"/>
      <c r="X2179" s="55" t="str">
        <f t="shared" si="791"/>
        <v/>
      </c>
      <c r="Y2179" s="19"/>
      <c r="Z2179" s="26" t="e">
        <f t="shared" si="804"/>
        <v>#DIV/0!</v>
      </c>
      <c r="AA2179" s="26">
        <f t="shared" si="806"/>
        <v>0</v>
      </c>
      <c r="AB2179" s="26" t="str">
        <f t="shared" si="790"/>
        <v/>
      </c>
      <c r="AC2179" s="27">
        <f t="shared" si="807"/>
        <v>0</v>
      </c>
      <c r="AD2179" s="19"/>
      <c r="AE2179" s="19" t="str">
        <f t="shared" ref="AE2179:AE2242" si="812">IF(W2179="","",IF(W2179&gt;V2179,"Charge from Profit &amp; Loss Account","Charge from Retained Earning"))</f>
        <v/>
      </c>
      <c r="AF2179" s="66" t="e">
        <f t="shared" si="805"/>
        <v>#VALUE!</v>
      </c>
    </row>
    <row r="2180" spans="1:32">
      <c r="A2180" s="16" t="str">
        <f t="shared" si="792"/>
        <v/>
      </c>
      <c r="B2180" s="29"/>
      <c r="C2180" s="17"/>
      <c r="D2180" s="32"/>
      <c r="E2180" s="18"/>
      <c r="F2180" s="25">
        <f t="shared" si="793"/>
        <v>0</v>
      </c>
      <c r="G2180" s="25">
        <f t="shared" si="794"/>
        <v>1</v>
      </c>
      <c r="H2180" s="25">
        <f t="shared" si="795"/>
        <v>1900</v>
      </c>
      <c r="I2180" s="25">
        <f t="shared" si="796"/>
        <v>1900</v>
      </c>
      <c r="J2180" s="63">
        <f t="shared" si="797"/>
        <v>91</v>
      </c>
      <c r="K2180" s="25">
        <f t="shared" si="798"/>
        <v>0</v>
      </c>
      <c r="L2180" s="25">
        <f t="shared" si="799"/>
        <v>0</v>
      </c>
      <c r="M2180" s="25">
        <f t="shared" si="800"/>
        <v>114</v>
      </c>
      <c r="N2180" s="22">
        <f t="shared" si="801"/>
        <v>0</v>
      </c>
      <c r="O2180" s="22">
        <f t="shared" si="802"/>
        <v>0</v>
      </c>
      <c r="P2180" s="22">
        <f t="shared" si="808"/>
        <v>0</v>
      </c>
      <c r="Q2180" s="62"/>
      <c r="R2180" s="21">
        <f t="shared" si="809"/>
        <v>0</v>
      </c>
      <c r="S2180" s="21"/>
      <c r="T2180" s="56">
        <f t="shared" si="810"/>
        <v>0</v>
      </c>
      <c r="U2180" s="23" t="e">
        <f t="shared" si="811"/>
        <v>#DIV/0!</v>
      </c>
      <c r="V2180" s="23" t="str">
        <f t="shared" si="803"/>
        <v/>
      </c>
      <c r="W2180" s="24"/>
      <c r="X2180" s="55" t="str">
        <f t="shared" si="791"/>
        <v/>
      </c>
      <c r="Y2180" s="19"/>
      <c r="Z2180" s="26" t="e">
        <f t="shared" si="804"/>
        <v>#DIV/0!</v>
      </c>
      <c r="AA2180" s="26">
        <f t="shared" si="806"/>
        <v>0</v>
      </c>
      <c r="AB2180" s="26" t="str">
        <f t="shared" ref="AB2180:AB2243" si="813">IF(E2180="","",IF(X2180&lt;1,AF2180,(AC2180/E2180)))</f>
        <v/>
      </c>
      <c r="AC2180" s="27">
        <f t="shared" si="807"/>
        <v>0</v>
      </c>
      <c r="AD2180" s="19"/>
      <c r="AE2180" s="19" t="str">
        <f t="shared" si="812"/>
        <v/>
      </c>
      <c r="AF2180" s="66" t="e">
        <f t="shared" si="805"/>
        <v>#VALUE!</v>
      </c>
    </row>
    <row r="2181" spans="1:32">
      <c r="A2181" s="16" t="str">
        <f t="shared" si="792"/>
        <v/>
      </c>
      <c r="B2181" s="29"/>
      <c r="C2181" s="17"/>
      <c r="D2181" s="32"/>
      <c r="E2181" s="18"/>
      <c r="F2181" s="25">
        <f t="shared" si="793"/>
        <v>0</v>
      </c>
      <c r="G2181" s="25">
        <f t="shared" si="794"/>
        <v>1</v>
      </c>
      <c r="H2181" s="25">
        <f t="shared" si="795"/>
        <v>1900</v>
      </c>
      <c r="I2181" s="25">
        <f t="shared" si="796"/>
        <v>1900</v>
      </c>
      <c r="J2181" s="63">
        <f t="shared" si="797"/>
        <v>91</v>
      </c>
      <c r="K2181" s="25">
        <f t="shared" si="798"/>
        <v>0</v>
      </c>
      <c r="L2181" s="25">
        <f t="shared" si="799"/>
        <v>0</v>
      </c>
      <c r="M2181" s="25">
        <f t="shared" si="800"/>
        <v>114</v>
      </c>
      <c r="N2181" s="22">
        <f t="shared" si="801"/>
        <v>0</v>
      </c>
      <c r="O2181" s="22">
        <f t="shared" si="802"/>
        <v>0</v>
      </c>
      <c r="P2181" s="22">
        <f t="shared" si="808"/>
        <v>0</v>
      </c>
      <c r="Q2181" s="62"/>
      <c r="R2181" s="21">
        <f t="shared" si="809"/>
        <v>0</v>
      </c>
      <c r="S2181" s="21"/>
      <c r="T2181" s="56">
        <f t="shared" si="810"/>
        <v>0</v>
      </c>
      <c r="U2181" s="23" t="e">
        <f t="shared" si="811"/>
        <v>#DIV/0!</v>
      </c>
      <c r="V2181" s="23" t="str">
        <f t="shared" si="803"/>
        <v/>
      </c>
      <c r="W2181" s="24"/>
      <c r="X2181" s="55" t="str">
        <f t="shared" ref="X2181:X2244" si="814">IF(W2181="","",IF(V2181&gt;W2181,"0",W2181-V2181))</f>
        <v/>
      </c>
      <c r="Y2181" s="19"/>
      <c r="Z2181" s="26" t="e">
        <f t="shared" si="804"/>
        <v>#DIV/0!</v>
      </c>
      <c r="AA2181" s="26">
        <f t="shared" si="806"/>
        <v>0</v>
      </c>
      <c r="AB2181" s="26" t="str">
        <f t="shared" si="813"/>
        <v/>
      </c>
      <c r="AC2181" s="27">
        <f t="shared" si="807"/>
        <v>0</v>
      </c>
      <c r="AD2181" s="19"/>
      <c r="AE2181" s="19" t="str">
        <f t="shared" si="812"/>
        <v/>
      </c>
      <c r="AF2181" s="66" t="e">
        <f t="shared" si="805"/>
        <v>#VALUE!</v>
      </c>
    </row>
    <row r="2182" spans="1:32">
      <c r="A2182" s="16" t="str">
        <f t="shared" si="792"/>
        <v/>
      </c>
      <c r="B2182" s="29"/>
      <c r="C2182" s="17"/>
      <c r="D2182" s="32"/>
      <c r="E2182" s="18"/>
      <c r="F2182" s="25">
        <f t="shared" si="793"/>
        <v>0</v>
      </c>
      <c r="G2182" s="25">
        <f t="shared" si="794"/>
        <v>1</v>
      </c>
      <c r="H2182" s="25">
        <f t="shared" si="795"/>
        <v>1900</v>
      </c>
      <c r="I2182" s="25">
        <f t="shared" si="796"/>
        <v>1900</v>
      </c>
      <c r="J2182" s="63">
        <f t="shared" si="797"/>
        <v>91</v>
      </c>
      <c r="K2182" s="25">
        <f t="shared" si="798"/>
        <v>0</v>
      </c>
      <c r="L2182" s="25">
        <f t="shared" si="799"/>
        <v>0</v>
      </c>
      <c r="M2182" s="25">
        <f t="shared" si="800"/>
        <v>114</v>
      </c>
      <c r="N2182" s="22">
        <f t="shared" si="801"/>
        <v>0</v>
      </c>
      <c r="O2182" s="22">
        <f t="shared" si="802"/>
        <v>0</v>
      </c>
      <c r="P2182" s="22">
        <f t="shared" si="808"/>
        <v>0</v>
      </c>
      <c r="Q2182" s="62"/>
      <c r="R2182" s="21">
        <f t="shared" si="809"/>
        <v>0</v>
      </c>
      <c r="S2182" s="21"/>
      <c r="T2182" s="56">
        <f t="shared" si="810"/>
        <v>0</v>
      </c>
      <c r="U2182" s="23" t="e">
        <f t="shared" si="811"/>
        <v>#DIV/0!</v>
      </c>
      <c r="V2182" s="23" t="str">
        <f t="shared" si="803"/>
        <v/>
      </c>
      <c r="W2182" s="24"/>
      <c r="X2182" s="55" t="str">
        <f t="shared" si="814"/>
        <v/>
      </c>
      <c r="Y2182" s="19"/>
      <c r="Z2182" s="26" t="e">
        <f t="shared" si="804"/>
        <v>#DIV/0!</v>
      </c>
      <c r="AA2182" s="26">
        <f t="shared" si="806"/>
        <v>0</v>
      </c>
      <c r="AB2182" s="26" t="str">
        <f t="shared" si="813"/>
        <v/>
      </c>
      <c r="AC2182" s="27">
        <f t="shared" si="807"/>
        <v>0</v>
      </c>
      <c r="AD2182" s="19"/>
      <c r="AE2182" s="19" t="str">
        <f t="shared" si="812"/>
        <v/>
      </c>
      <c r="AF2182" s="66" t="e">
        <f t="shared" si="805"/>
        <v>#VALUE!</v>
      </c>
    </row>
    <row r="2183" spans="1:32">
      <c r="A2183" s="16" t="str">
        <f t="shared" si="792"/>
        <v/>
      </c>
      <c r="B2183" s="29"/>
      <c r="C2183" s="17"/>
      <c r="D2183" s="32"/>
      <c r="E2183" s="18"/>
      <c r="F2183" s="25">
        <f t="shared" si="793"/>
        <v>0</v>
      </c>
      <c r="G2183" s="25">
        <f t="shared" si="794"/>
        <v>1</v>
      </c>
      <c r="H2183" s="25">
        <f t="shared" si="795"/>
        <v>1900</v>
      </c>
      <c r="I2183" s="25">
        <f t="shared" si="796"/>
        <v>1900</v>
      </c>
      <c r="J2183" s="63">
        <f t="shared" si="797"/>
        <v>91</v>
      </c>
      <c r="K2183" s="25">
        <f t="shared" si="798"/>
        <v>0</v>
      </c>
      <c r="L2183" s="25">
        <f t="shared" si="799"/>
        <v>0</v>
      </c>
      <c r="M2183" s="25">
        <f t="shared" si="800"/>
        <v>114</v>
      </c>
      <c r="N2183" s="22">
        <f t="shared" si="801"/>
        <v>0</v>
      </c>
      <c r="O2183" s="22">
        <f t="shared" si="802"/>
        <v>0</v>
      </c>
      <c r="P2183" s="22">
        <f t="shared" si="808"/>
        <v>0</v>
      </c>
      <c r="Q2183" s="62"/>
      <c r="R2183" s="21">
        <f t="shared" si="809"/>
        <v>0</v>
      </c>
      <c r="S2183" s="21"/>
      <c r="T2183" s="56">
        <f t="shared" si="810"/>
        <v>0</v>
      </c>
      <c r="U2183" s="23" t="e">
        <f t="shared" si="811"/>
        <v>#DIV/0!</v>
      </c>
      <c r="V2183" s="23" t="str">
        <f t="shared" si="803"/>
        <v/>
      </c>
      <c r="W2183" s="24"/>
      <c r="X2183" s="55" t="str">
        <f t="shared" si="814"/>
        <v/>
      </c>
      <c r="Y2183" s="19"/>
      <c r="Z2183" s="26" t="e">
        <f t="shared" si="804"/>
        <v>#DIV/0!</v>
      </c>
      <c r="AA2183" s="26">
        <f t="shared" si="806"/>
        <v>0</v>
      </c>
      <c r="AB2183" s="26" t="str">
        <f t="shared" si="813"/>
        <v/>
      </c>
      <c r="AC2183" s="27">
        <f t="shared" si="807"/>
        <v>0</v>
      </c>
      <c r="AD2183" s="19"/>
      <c r="AE2183" s="19" t="str">
        <f t="shared" si="812"/>
        <v/>
      </c>
      <c r="AF2183" s="66" t="e">
        <f t="shared" si="805"/>
        <v>#VALUE!</v>
      </c>
    </row>
    <row r="2184" spans="1:32">
      <c r="A2184" s="16" t="str">
        <f t="shared" si="792"/>
        <v/>
      </c>
      <c r="B2184" s="29"/>
      <c r="C2184" s="17"/>
      <c r="D2184" s="32"/>
      <c r="E2184" s="18"/>
      <c r="F2184" s="25">
        <f t="shared" si="793"/>
        <v>0</v>
      </c>
      <c r="G2184" s="25">
        <f t="shared" si="794"/>
        <v>1</v>
      </c>
      <c r="H2184" s="25">
        <f t="shared" si="795"/>
        <v>1900</v>
      </c>
      <c r="I2184" s="25">
        <f t="shared" si="796"/>
        <v>1900</v>
      </c>
      <c r="J2184" s="63">
        <f t="shared" si="797"/>
        <v>91</v>
      </c>
      <c r="K2184" s="25">
        <f t="shared" si="798"/>
        <v>0</v>
      </c>
      <c r="L2184" s="25">
        <f t="shared" si="799"/>
        <v>0</v>
      </c>
      <c r="M2184" s="25">
        <f t="shared" si="800"/>
        <v>114</v>
      </c>
      <c r="N2184" s="22">
        <f t="shared" si="801"/>
        <v>0</v>
      </c>
      <c r="O2184" s="22">
        <f t="shared" si="802"/>
        <v>0</v>
      </c>
      <c r="P2184" s="22">
        <f t="shared" si="808"/>
        <v>0</v>
      </c>
      <c r="Q2184" s="62"/>
      <c r="R2184" s="21">
        <f t="shared" si="809"/>
        <v>0</v>
      </c>
      <c r="S2184" s="21"/>
      <c r="T2184" s="56">
        <f t="shared" si="810"/>
        <v>0</v>
      </c>
      <c r="U2184" s="23" t="e">
        <f t="shared" si="811"/>
        <v>#DIV/0!</v>
      </c>
      <c r="V2184" s="23" t="str">
        <f t="shared" si="803"/>
        <v/>
      </c>
      <c r="W2184" s="24"/>
      <c r="X2184" s="55" t="str">
        <f t="shared" si="814"/>
        <v/>
      </c>
      <c r="Y2184" s="19"/>
      <c r="Z2184" s="26" t="e">
        <f t="shared" si="804"/>
        <v>#DIV/0!</v>
      </c>
      <c r="AA2184" s="26">
        <f t="shared" si="806"/>
        <v>0</v>
      </c>
      <c r="AB2184" s="26" t="str">
        <f t="shared" si="813"/>
        <v/>
      </c>
      <c r="AC2184" s="27">
        <f t="shared" si="807"/>
        <v>0</v>
      </c>
      <c r="AD2184" s="19"/>
      <c r="AE2184" s="19" t="str">
        <f t="shared" si="812"/>
        <v/>
      </c>
      <c r="AF2184" s="66" t="e">
        <f t="shared" si="805"/>
        <v>#VALUE!</v>
      </c>
    </row>
    <row r="2185" spans="1:32">
      <c r="A2185" s="16" t="str">
        <f t="shared" ref="A2185:A2248" si="815">IF(B2185="","",A2184+1)</f>
        <v/>
      </c>
      <c r="B2185" s="29"/>
      <c r="C2185" s="17"/>
      <c r="D2185" s="32"/>
      <c r="E2185" s="18"/>
      <c r="F2185" s="25">
        <f t="shared" ref="F2185:F2248" si="816">DAY(B2185)</f>
        <v>0</v>
      </c>
      <c r="G2185" s="25">
        <f t="shared" ref="G2185:G2248" si="817">MONTH(B2185)</f>
        <v>1</v>
      </c>
      <c r="H2185" s="25">
        <f t="shared" ref="H2185:H2248" si="818">YEAR(B2185)</f>
        <v>1900</v>
      </c>
      <c r="I2185" s="25">
        <f t="shared" ref="I2185:I2248" si="819">IF(G2185&gt;3,H2185+1,H2185)</f>
        <v>1900</v>
      </c>
      <c r="J2185" s="63">
        <f t="shared" ref="J2185:J2248" si="820">DATE(I2185,3,31)</f>
        <v>91</v>
      </c>
      <c r="K2185" s="25">
        <f t="shared" ref="K2185:K2248" si="821">E2185*D2185*((J2185-B2185)+1)/365</f>
        <v>0</v>
      </c>
      <c r="L2185" s="25">
        <f t="shared" ref="L2185:L2248" si="822">E2185-K2185</f>
        <v>0</v>
      </c>
      <c r="M2185" s="25">
        <f t="shared" ref="M2185:M2248" si="823">2014-I2185</f>
        <v>114</v>
      </c>
      <c r="N2185" s="22">
        <f t="shared" ref="N2185:N2248" si="824">(K2185/((J2185-B2185)+1)*365)*M2185</f>
        <v>0</v>
      </c>
      <c r="O2185" s="22">
        <f t="shared" ref="O2185:O2248" si="825">L2185-N2185</f>
        <v>0</v>
      </c>
      <c r="P2185" s="22">
        <f t="shared" si="808"/>
        <v>0</v>
      </c>
      <c r="Q2185" s="62"/>
      <c r="R2185" s="21">
        <f t="shared" si="809"/>
        <v>0</v>
      </c>
      <c r="S2185" s="21"/>
      <c r="T2185" s="56">
        <f t="shared" si="810"/>
        <v>0</v>
      </c>
      <c r="U2185" s="23" t="e">
        <f t="shared" si="811"/>
        <v>#DIV/0!</v>
      </c>
      <c r="V2185" s="23" t="str">
        <f t="shared" ref="V2185:V2248" si="826">IF(B2185="","",(DATE(2014,3,31)-B2185)/365)</f>
        <v/>
      </c>
      <c r="W2185" s="24"/>
      <c r="X2185" s="55" t="str">
        <f t="shared" si="814"/>
        <v/>
      </c>
      <c r="Y2185" s="19"/>
      <c r="Z2185" s="26" t="e">
        <f t="shared" ref="Z2185:Z2248" si="827">1-((T2185/R2185)^(1/X2185))</f>
        <v>#DIV/0!</v>
      </c>
      <c r="AA2185" s="26">
        <f t="shared" si="806"/>
        <v>0</v>
      </c>
      <c r="AB2185" s="26" t="str">
        <f t="shared" si="813"/>
        <v/>
      </c>
      <c r="AC2185" s="27">
        <f t="shared" si="807"/>
        <v>0</v>
      </c>
      <c r="AD2185" s="19"/>
      <c r="AE2185" s="19" t="str">
        <f t="shared" si="812"/>
        <v/>
      </c>
      <c r="AF2185" s="66" t="e">
        <f t="shared" si="805"/>
        <v>#VALUE!</v>
      </c>
    </row>
    <row r="2186" spans="1:32">
      <c r="A2186" s="16" t="str">
        <f t="shared" si="815"/>
        <v/>
      </c>
      <c r="B2186" s="29"/>
      <c r="C2186" s="17"/>
      <c r="D2186" s="32"/>
      <c r="E2186" s="18"/>
      <c r="F2186" s="25">
        <f t="shared" si="816"/>
        <v>0</v>
      </c>
      <c r="G2186" s="25">
        <f t="shared" si="817"/>
        <v>1</v>
      </c>
      <c r="H2186" s="25">
        <f t="shared" si="818"/>
        <v>1900</v>
      </c>
      <c r="I2186" s="25">
        <f t="shared" si="819"/>
        <v>1900</v>
      </c>
      <c r="J2186" s="63">
        <f t="shared" si="820"/>
        <v>91</v>
      </c>
      <c r="K2186" s="25">
        <f t="shared" si="821"/>
        <v>0</v>
      </c>
      <c r="L2186" s="25">
        <f t="shared" si="822"/>
        <v>0</v>
      </c>
      <c r="M2186" s="25">
        <f t="shared" si="823"/>
        <v>114</v>
      </c>
      <c r="N2186" s="22">
        <f t="shared" si="824"/>
        <v>0</v>
      </c>
      <c r="O2186" s="22">
        <f t="shared" si="825"/>
        <v>0</v>
      </c>
      <c r="P2186" s="22">
        <f t="shared" si="808"/>
        <v>0</v>
      </c>
      <c r="Q2186" s="62"/>
      <c r="R2186" s="21">
        <f t="shared" si="809"/>
        <v>0</v>
      </c>
      <c r="S2186" s="21"/>
      <c r="T2186" s="56">
        <f t="shared" si="810"/>
        <v>0</v>
      </c>
      <c r="U2186" s="23" t="e">
        <f t="shared" si="811"/>
        <v>#DIV/0!</v>
      </c>
      <c r="V2186" s="23" t="str">
        <f t="shared" si="826"/>
        <v/>
      </c>
      <c r="W2186" s="24"/>
      <c r="X2186" s="55" t="str">
        <f t="shared" si="814"/>
        <v/>
      </c>
      <c r="Y2186" s="19"/>
      <c r="Z2186" s="26" t="e">
        <f t="shared" si="827"/>
        <v>#DIV/0!</v>
      </c>
      <c r="AA2186" s="26">
        <f t="shared" si="806"/>
        <v>0</v>
      </c>
      <c r="AB2186" s="26" t="str">
        <f t="shared" si="813"/>
        <v/>
      </c>
      <c r="AC2186" s="27">
        <f t="shared" si="807"/>
        <v>0</v>
      </c>
      <c r="AD2186" s="19"/>
      <c r="AE2186" s="19" t="str">
        <f t="shared" si="812"/>
        <v/>
      </c>
      <c r="AF2186" s="66" t="e">
        <f t="shared" si="805"/>
        <v>#VALUE!</v>
      </c>
    </row>
    <row r="2187" spans="1:32">
      <c r="A2187" s="16" t="str">
        <f t="shared" si="815"/>
        <v/>
      </c>
      <c r="B2187" s="29"/>
      <c r="C2187" s="17"/>
      <c r="D2187" s="32"/>
      <c r="E2187" s="18"/>
      <c r="F2187" s="25">
        <f t="shared" si="816"/>
        <v>0</v>
      </c>
      <c r="G2187" s="25">
        <f t="shared" si="817"/>
        <v>1</v>
      </c>
      <c r="H2187" s="25">
        <f t="shared" si="818"/>
        <v>1900</v>
      </c>
      <c r="I2187" s="25">
        <f t="shared" si="819"/>
        <v>1900</v>
      </c>
      <c r="J2187" s="63">
        <f t="shared" si="820"/>
        <v>91</v>
      </c>
      <c r="K2187" s="25">
        <f t="shared" si="821"/>
        <v>0</v>
      </c>
      <c r="L2187" s="25">
        <f t="shared" si="822"/>
        <v>0</v>
      </c>
      <c r="M2187" s="25">
        <f t="shared" si="823"/>
        <v>114</v>
      </c>
      <c r="N2187" s="22">
        <f t="shared" si="824"/>
        <v>0</v>
      </c>
      <c r="O2187" s="22">
        <f t="shared" si="825"/>
        <v>0</v>
      </c>
      <c r="P2187" s="22">
        <f t="shared" si="808"/>
        <v>0</v>
      </c>
      <c r="Q2187" s="62"/>
      <c r="R2187" s="21">
        <f t="shared" si="809"/>
        <v>0</v>
      </c>
      <c r="S2187" s="21"/>
      <c r="T2187" s="56">
        <f t="shared" si="810"/>
        <v>0</v>
      </c>
      <c r="U2187" s="23" t="e">
        <f t="shared" si="811"/>
        <v>#DIV/0!</v>
      </c>
      <c r="V2187" s="23" t="str">
        <f t="shared" si="826"/>
        <v/>
      </c>
      <c r="W2187" s="24"/>
      <c r="X2187" s="55" t="str">
        <f t="shared" si="814"/>
        <v/>
      </c>
      <c r="Y2187" s="19"/>
      <c r="Z2187" s="26" t="e">
        <f t="shared" si="827"/>
        <v>#DIV/0!</v>
      </c>
      <c r="AA2187" s="26">
        <f t="shared" si="806"/>
        <v>0</v>
      </c>
      <c r="AB2187" s="26" t="str">
        <f t="shared" si="813"/>
        <v/>
      </c>
      <c r="AC2187" s="27">
        <f t="shared" si="807"/>
        <v>0</v>
      </c>
      <c r="AD2187" s="19"/>
      <c r="AE2187" s="19" t="str">
        <f t="shared" si="812"/>
        <v/>
      </c>
      <c r="AF2187" s="66" t="e">
        <f t="shared" si="805"/>
        <v>#VALUE!</v>
      </c>
    </row>
    <row r="2188" spans="1:32">
      <c r="A2188" s="16" t="str">
        <f t="shared" si="815"/>
        <v/>
      </c>
      <c r="B2188" s="29"/>
      <c r="C2188" s="17"/>
      <c r="D2188" s="32"/>
      <c r="E2188" s="18"/>
      <c r="F2188" s="25">
        <f t="shared" si="816"/>
        <v>0</v>
      </c>
      <c r="G2188" s="25">
        <f t="shared" si="817"/>
        <v>1</v>
      </c>
      <c r="H2188" s="25">
        <f t="shared" si="818"/>
        <v>1900</v>
      </c>
      <c r="I2188" s="25">
        <f t="shared" si="819"/>
        <v>1900</v>
      </c>
      <c r="J2188" s="63">
        <f t="shared" si="820"/>
        <v>91</v>
      </c>
      <c r="K2188" s="25">
        <f t="shared" si="821"/>
        <v>0</v>
      </c>
      <c r="L2188" s="25">
        <f t="shared" si="822"/>
        <v>0</v>
      </c>
      <c r="M2188" s="25">
        <f t="shared" si="823"/>
        <v>114</v>
      </c>
      <c r="N2188" s="22">
        <f t="shared" si="824"/>
        <v>0</v>
      </c>
      <c r="O2188" s="22">
        <f t="shared" si="825"/>
        <v>0</v>
      </c>
      <c r="P2188" s="22">
        <f t="shared" si="808"/>
        <v>0</v>
      </c>
      <c r="Q2188" s="62"/>
      <c r="R2188" s="21">
        <f t="shared" si="809"/>
        <v>0</v>
      </c>
      <c r="S2188" s="21"/>
      <c r="T2188" s="56">
        <f t="shared" si="810"/>
        <v>0</v>
      </c>
      <c r="U2188" s="23" t="e">
        <f t="shared" si="811"/>
        <v>#DIV/0!</v>
      </c>
      <c r="V2188" s="23" t="str">
        <f t="shared" si="826"/>
        <v/>
      </c>
      <c r="W2188" s="24"/>
      <c r="X2188" s="55" t="str">
        <f t="shared" si="814"/>
        <v/>
      </c>
      <c r="Y2188" s="19"/>
      <c r="Z2188" s="26" t="e">
        <f t="shared" si="827"/>
        <v>#DIV/0!</v>
      </c>
      <c r="AA2188" s="26">
        <f t="shared" si="806"/>
        <v>0</v>
      </c>
      <c r="AB2188" s="26" t="str">
        <f t="shared" si="813"/>
        <v/>
      </c>
      <c r="AC2188" s="27">
        <f t="shared" si="807"/>
        <v>0</v>
      </c>
      <c r="AD2188" s="19"/>
      <c r="AE2188" s="19" t="str">
        <f t="shared" si="812"/>
        <v/>
      </c>
      <c r="AF2188" s="66" t="e">
        <f t="shared" si="805"/>
        <v>#VALUE!</v>
      </c>
    </row>
    <row r="2189" spans="1:32">
      <c r="A2189" s="16" t="str">
        <f t="shared" si="815"/>
        <v/>
      </c>
      <c r="B2189" s="29"/>
      <c r="C2189" s="17"/>
      <c r="D2189" s="32"/>
      <c r="E2189" s="18"/>
      <c r="F2189" s="25">
        <f t="shared" si="816"/>
        <v>0</v>
      </c>
      <c r="G2189" s="25">
        <f t="shared" si="817"/>
        <v>1</v>
      </c>
      <c r="H2189" s="25">
        <f t="shared" si="818"/>
        <v>1900</v>
      </c>
      <c r="I2189" s="25">
        <f t="shared" si="819"/>
        <v>1900</v>
      </c>
      <c r="J2189" s="63">
        <f t="shared" si="820"/>
        <v>91</v>
      </c>
      <c r="K2189" s="25">
        <f t="shared" si="821"/>
        <v>0</v>
      </c>
      <c r="L2189" s="25">
        <f t="shared" si="822"/>
        <v>0</v>
      </c>
      <c r="M2189" s="25">
        <f t="shared" si="823"/>
        <v>114</v>
      </c>
      <c r="N2189" s="22">
        <f t="shared" si="824"/>
        <v>0</v>
      </c>
      <c r="O2189" s="22">
        <f t="shared" si="825"/>
        <v>0</v>
      </c>
      <c r="P2189" s="22">
        <f t="shared" si="808"/>
        <v>0</v>
      </c>
      <c r="Q2189" s="62"/>
      <c r="R2189" s="21">
        <f t="shared" si="809"/>
        <v>0</v>
      </c>
      <c r="S2189" s="21"/>
      <c r="T2189" s="56">
        <f t="shared" si="810"/>
        <v>0</v>
      </c>
      <c r="U2189" s="23" t="e">
        <f t="shared" si="811"/>
        <v>#DIV/0!</v>
      </c>
      <c r="V2189" s="23" t="str">
        <f t="shared" si="826"/>
        <v/>
      </c>
      <c r="W2189" s="24"/>
      <c r="X2189" s="55" t="str">
        <f t="shared" si="814"/>
        <v/>
      </c>
      <c r="Y2189" s="19"/>
      <c r="Z2189" s="26" t="e">
        <f t="shared" si="827"/>
        <v>#DIV/0!</v>
      </c>
      <c r="AA2189" s="26">
        <f t="shared" si="806"/>
        <v>0</v>
      </c>
      <c r="AB2189" s="26" t="str">
        <f t="shared" si="813"/>
        <v/>
      </c>
      <c r="AC2189" s="27">
        <f t="shared" si="807"/>
        <v>0</v>
      </c>
      <c r="AD2189" s="19"/>
      <c r="AE2189" s="19" t="str">
        <f t="shared" si="812"/>
        <v/>
      </c>
      <c r="AF2189" s="66" t="e">
        <f t="shared" si="805"/>
        <v>#VALUE!</v>
      </c>
    </row>
    <row r="2190" spans="1:32">
      <c r="A2190" s="16" t="str">
        <f t="shared" si="815"/>
        <v/>
      </c>
      <c r="B2190" s="29"/>
      <c r="C2190" s="17"/>
      <c r="D2190" s="32"/>
      <c r="E2190" s="18"/>
      <c r="F2190" s="25">
        <f t="shared" si="816"/>
        <v>0</v>
      </c>
      <c r="G2190" s="25">
        <f t="shared" si="817"/>
        <v>1</v>
      </c>
      <c r="H2190" s="25">
        <f t="shared" si="818"/>
        <v>1900</v>
      </c>
      <c r="I2190" s="25">
        <f t="shared" si="819"/>
        <v>1900</v>
      </c>
      <c r="J2190" s="63">
        <f t="shared" si="820"/>
        <v>91</v>
      </c>
      <c r="K2190" s="25">
        <f t="shared" si="821"/>
        <v>0</v>
      </c>
      <c r="L2190" s="25">
        <f t="shared" si="822"/>
        <v>0</v>
      </c>
      <c r="M2190" s="25">
        <f t="shared" si="823"/>
        <v>114</v>
      </c>
      <c r="N2190" s="22">
        <f t="shared" si="824"/>
        <v>0</v>
      </c>
      <c r="O2190" s="22">
        <f t="shared" si="825"/>
        <v>0</v>
      </c>
      <c r="P2190" s="22">
        <f t="shared" si="808"/>
        <v>0</v>
      </c>
      <c r="Q2190" s="62"/>
      <c r="R2190" s="21">
        <f t="shared" si="809"/>
        <v>0</v>
      </c>
      <c r="S2190" s="21"/>
      <c r="T2190" s="56">
        <f t="shared" si="810"/>
        <v>0</v>
      </c>
      <c r="U2190" s="23" t="e">
        <f t="shared" si="811"/>
        <v>#DIV/0!</v>
      </c>
      <c r="V2190" s="23" t="str">
        <f t="shared" si="826"/>
        <v/>
      </c>
      <c r="W2190" s="24"/>
      <c r="X2190" s="55" t="str">
        <f t="shared" si="814"/>
        <v/>
      </c>
      <c r="Y2190" s="19"/>
      <c r="Z2190" s="26" t="e">
        <f t="shared" si="827"/>
        <v>#DIV/0!</v>
      </c>
      <c r="AA2190" s="26">
        <f t="shared" si="806"/>
        <v>0</v>
      </c>
      <c r="AB2190" s="26" t="str">
        <f t="shared" si="813"/>
        <v/>
      </c>
      <c r="AC2190" s="27">
        <f t="shared" si="807"/>
        <v>0</v>
      </c>
      <c r="AD2190" s="19"/>
      <c r="AE2190" s="19" t="str">
        <f t="shared" si="812"/>
        <v/>
      </c>
      <c r="AF2190" s="66" t="e">
        <f t="shared" si="805"/>
        <v>#VALUE!</v>
      </c>
    </row>
    <row r="2191" spans="1:32">
      <c r="A2191" s="16" t="str">
        <f t="shared" si="815"/>
        <v/>
      </c>
      <c r="B2191" s="29"/>
      <c r="C2191" s="17"/>
      <c r="D2191" s="32"/>
      <c r="E2191" s="18"/>
      <c r="F2191" s="25">
        <f t="shared" si="816"/>
        <v>0</v>
      </c>
      <c r="G2191" s="25">
        <f t="shared" si="817"/>
        <v>1</v>
      </c>
      <c r="H2191" s="25">
        <f t="shared" si="818"/>
        <v>1900</v>
      </c>
      <c r="I2191" s="25">
        <f t="shared" si="819"/>
        <v>1900</v>
      </c>
      <c r="J2191" s="63">
        <f t="shared" si="820"/>
        <v>91</v>
      </c>
      <c r="K2191" s="25">
        <f t="shared" si="821"/>
        <v>0</v>
      </c>
      <c r="L2191" s="25">
        <f t="shared" si="822"/>
        <v>0</v>
      </c>
      <c r="M2191" s="25">
        <f t="shared" si="823"/>
        <v>114</v>
      </c>
      <c r="N2191" s="22">
        <f t="shared" si="824"/>
        <v>0</v>
      </c>
      <c r="O2191" s="22">
        <f t="shared" si="825"/>
        <v>0</v>
      </c>
      <c r="P2191" s="22">
        <f t="shared" si="808"/>
        <v>0</v>
      </c>
      <c r="Q2191" s="62"/>
      <c r="R2191" s="21">
        <f t="shared" si="809"/>
        <v>0</v>
      </c>
      <c r="S2191" s="21"/>
      <c r="T2191" s="56">
        <f t="shared" si="810"/>
        <v>0</v>
      </c>
      <c r="U2191" s="23" t="e">
        <f t="shared" si="811"/>
        <v>#DIV/0!</v>
      </c>
      <c r="V2191" s="23" t="str">
        <f t="shared" si="826"/>
        <v/>
      </c>
      <c r="W2191" s="24"/>
      <c r="X2191" s="55" t="str">
        <f t="shared" si="814"/>
        <v/>
      </c>
      <c r="Y2191" s="19"/>
      <c r="Z2191" s="26" t="e">
        <f t="shared" si="827"/>
        <v>#DIV/0!</v>
      </c>
      <c r="AA2191" s="26">
        <f t="shared" si="806"/>
        <v>0</v>
      </c>
      <c r="AB2191" s="26" t="str">
        <f t="shared" si="813"/>
        <v/>
      </c>
      <c r="AC2191" s="27">
        <f t="shared" si="807"/>
        <v>0</v>
      </c>
      <c r="AD2191" s="19"/>
      <c r="AE2191" s="19" t="str">
        <f t="shared" si="812"/>
        <v/>
      </c>
      <c r="AF2191" s="66" t="e">
        <f t="shared" si="805"/>
        <v>#VALUE!</v>
      </c>
    </row>
    <row r="2192" spans="1:32">
      <c r="A2192" s="16" t="str">
        <f t="shared" si="815"/>
        <v/>
      </c>
      <c r="B2192" s="29"/>
      <c r="C2192" s="17"/>
      <c r="D2192" s="32"/>
      <c r="E2192" s="18"/>
      <c r="F2192" s="25">
        <f t="shared" si="816"/>
        <v>0</v>
      </c>
      <c r="G2192" s="25">
        <f t="shared" si="817"/>
        <v>1</v>
      </c>
      <c r="H2192" s="25">
        <f t="shared" si="818"/>
        <v>1900</v>
      </c>
      <c r="I2192" s="25">
        <f t="shared" si="819"/>
        <v>1900</v>
      </c>
      <c r="J2192" s="63">
        <f t="shared" si="820"/>
        <v>91</v>
      </c>
      <c r="K2192" s="25">
        <f t="shared" si="821"/>
        <v>0</v>
      </c>
      <c r="L2192" s="25">
        <f t="shared" si="822"/>
        <v>0</v>
      </c>
      <c r="M2192" s="25">
        <f t="shared" si="823"/>
        <v>114</v>
      </c>
      <c r="N2192" s="22">
        <f t="shared" si="824"/>
        <v>0</v>
      </c>
      <c r="O2192" s="22">
        <f t="shared" si="825"/>
        <v>0</v>
      </c>
      <c r="P2192" s="22">
        <f t="shared" si="808"/>
        <v>0</v>
      </c>
      <c r="Q2192" s="62"/>
      <c r="R2192" s="21">
        <f t="shared" si="809"/>
        <v>0</v>
      </c>
      <c r="S2192" s="21"/>
      <c r="T2192" s="56">
        <f t="shared" si="810"/>
        <v>0</v>
      </c>
      <c r="U2192" s="23" t="e">
        <f t="shared" si="811"/>
        <v>#DIV/0!</v>
      </c>
      <c r="V2192" s="23" t="str">
        <f t="shared" si="826"/>
        <v/>
      </c>
      <c r="W2192" s="24"/>
      <c r="X2192" s="55" t="str">
        <f t="shared" si="814"/>
        <v/>
      </c>
      <c r="Y2192" s="19"/>
      <c r="Z2192" s="26" t="e">
        <f t="shared" si="827"/>
        <v>#DIV/0!</v>
      </c>
      <c r="AA2192" s="26">
        <f t="shared" si="806"/>
        <v>0</v>
      </c>
      <c r="AB2192" s="26" t="str">
        <f t="shared" si="813"/>
        <v/>
      </c>
      <c r="AC2192" s="27">
        <f t="shared" si="807"/>
        <v>0</v>
      </c>
      <c r="AD2192" s="19"/>
      <c r="AE2192" s="19" t="str">
        <f t="shared" si="812"/>
        <v/>
      </c>
      <c r="AF2192" s="66" t="e">
        <f t="shared" si="805"/>
        <v>#VALUE!</v>
      </c>
    </row>
    <row r="2193" spans="1:32">
      <c r="A2193" s="16" t="str">
        <f t="shared" si="815"/>
        <v/>
      </c>
      <c r="B2193" s="29"/>
      <c r="C2193" s="17"/>
      <c r="D2193" s="32"/>
      <c r="E2193" s="18"/>
      <c r="F2193" s="25">
        <f t="shared" si="816"/>
        <v>0</v>
      </c>
      <c r="G2193" s="25">
        <f t="shared" si="817"/>
        <v>1</v>
      </c>
      <c r="H2193" s="25">
        <f t="shared" si="818"/>
        <v>1900</v>
      </c>
      <c r="I2193" s="25">
        <f t="shared" si="819"/>
        <v>1900</v>
      </c>
      <c r="J2193" s="63">
        <f t="shared" si="820"/>
        <v>91</v>
      </c>
      <c r="K2193" s="25">
        <f t="shared" si="821"/>
        <v>0</v>
      </c>
      <c r="L2193" s="25">
        <f t="shared" si="822"/>
        <v>0</v>
      </c>
      <c r="M2193" s="25">
        <f t="shared" si="823"/>
        <v>114</v>
      </c>
      <c r="N2193" s="22">
        <f t="shared" si="824"/>
        <v>0</v>
      </c>
      <c r="O2193" s="22">
        <f t="shared" si="825"/>
        <v>0</v>
      </c>
      <c r="P2193" s="22">
        <f t="shared" si="808"/>
        <v>0</v>
      </c>
      <c r="Q2193" s="62"/>
      <c r="R2193" s="21">
        <f t="shared" si="809"/>
        <v>0</v>
      </c>
      <c r="S2193" s="21"/>
      <c r="T2193" s="56">
        <f t="shared" si="810"/>
        <v>0</v>
      </c>
      <c r="U2193" s="23" t="e">
        <f t="shared" si="811"/>
        <v>#DIV/0!</v>
      </c>
      <c r="V2193" s="23" t="str">
        <f t="shared" si="826"/>
        <v/>
      </c>
      <c r="W2193" s="24"/>
      <c r="X2193" s="55" t="str">
        <f t="shared" si="814"/>
        <v/>
      </c>
      <c r="Y2193" s="19"/>
      <c r="Z2193" s="26" t="e">
        <f t="shared" si="827"/>
        <v>#DIV/0!</v>
      </c>
      <c r="AA2193" s="26">
        <f t="shared" si="806"/>
        <v>0</v>
      </c>
      <c r="AB2193" s="26" t="str">
        <f t="shared" si="813"/>
        <v/>
      </c>
      <c r="AC2193" s="27">
        <f t="shared" si="807"/>
        <v>0</v>
      </c>
      <c r="AD2193" s="19"/>
      <c r="AE2193" s="19" t="str">
        <f t="shared" si="812"/>
        <v/>
      </c>
      <c r="AF2193" s="66" t="e">
        <f t="shared" si="805"/>
        <v>#VALUE!</v>
      </c>
    </row>
    <row r="2194" spans="1:32">
      <c r="A2194" s="16" t="str">
        <f t="shared" si="815"/>
        <v/>
      </c>
      <c r="B2194" s="29"/>
      <c r="C2194" s="17"/>
      <c r="D2194" s="32"/>
      <c r="E2194" s="18"/>
      <c r="F2194" s="25">
        <f t="shared" si="816"/>
        <v>0</v>
      </c>
      <c r="G2194" s="25">
        <f t="shared" si="817"/>
        <v>1</v>
      </c>
      <c r="H2194" s="25">
        <f t="shared" si="818"/>
        <v>1900</v>
      </c>
      <c r="I2194" s="25">
        <f t="shared" si="819"/>
        <v>1900</v>
      </c>
      <c r="J2194" s="63">
        <f t="shared" si="820"/>
        <v>91</v>
      </c>
      <c r="K2194" s="25">
        <f t="shared" si="821"/>
        <v>0</v>
      </c>
      <c r="L2194" s="25">
        <f t="shared" si="822"/>
        <v>0</v>
      </c>
      <c r="M2194" s="25">
        <f t="shared" si="823"/>
        <v>114</v>
      </c>
      <c r="N2194" s="22">
        <f t="shared" si="824"/>
        <v>0</v>
      </c>
      <c r="O2194" s="22">
        <f t="shared" si="825"/>
        <v>0</v>
      </c>
      <c r="P2194" s="22">
        <f t="shared" si="808"/>
        <v>0</v>
      </c>
      <c r="Q2194" s="62"/>
      <c r="R2194" s="21">
        <f t="shared" si="809"/>
        <v>0</v>
      </c>
      <c r="S2194" s="21"/>
      <c r="T2194" s="56">
        <f t="shared" si="810"/>
        <v>0</v>
      </c>
      <c r="U2194" s="23" t="e">
        <f t="shared" si="811"/>
        <v>#DIV/0!</v>
      </c>
      <c r="V2194" s="23" t="str">
        <f t="shared" si="826"/>
        <v/>
      </c>
      <c r="W2194" s="24"/>
      <c r="X2194" s="55" t="str">
        <f t="shared" si="814"/>
        <v/>
      </c>
      <c r="Y2194" s="19"/>
      <c r="Z2194" s="26" t="e">
        <f t="shared" si="827"/>
        <v>#DIV/0!</v>
      </c>
      <c r="AA2194" s="26">
        <f t="shared" si="806"/>
        <v>0</v>
      </c>
      <c r="AB2194" s="26" t="str">
        <f t="shared" si="813"/>
        <v/>
      </c>
      <c r="AC2194" s="27">
        <f t="shared" si="807"/>
        <v>0</v>
      </c>
      <c r="AD2194" s="19"/>
      <c r="AE2194" s="19" t="str">
        <f t="shared" si="812"/>
        <v/>
      </c>
      <c r="AF2194" s="66" t="e">
        <f t="shared" si="805"/>
        <v>#VALUE!</v>
      </c>
    </row>
    <row r="2195" spans="1:32">
      <c r="A2195" s="16" t="str">
        <f t="shared" si="815"/>
        <v/>
      </c>
      <c r="B2195" s="29"/>
      <c r="C2195" s="17"/>
      <c r="D2195" s="32"/>
      <c r="E2195" s="18"/>
      <c r="F2195" s="25">
        <f t="shared" si="816"/>
        <v>0</v>
      </c>
      <c r="G2195" s="25">
        <f t="shared" si="817"/>
        <v>1</v>
      </c>
      <c r="H2195" s="25">
        <f t="shared" si="818"/>
        <v>1900</v>
      </c>
      <c r="I2195" s="25">
        <f t="shared" si="819"/>
        <v>1900</v>
      </c>
      <c r="J2195" s="63">
        <f t="shared" si="820"/>
        <v>91</v>
      </c>
      <c r="K2195" s="25">
        <f t="shared" si="821"/>
        <v>0</v>
      </c>
      <c r="L2195" s="25">
        <f t="shared" si="822"/>
        <v>0</v>
      </c>
      <c r="M2195" s="25">
        <f t="shared" si="823"/>
        <v>114</v>
      </c>
      <c r="N2195" s="22">
        <f t="shared" si="824"/>
        <v>0</v>
      </c>
      <c r="O2195" s="22">
        <f t="shared" si="825"/>
        <v>0</v>
      </c>
      <c r="P2195" s="22">
        <f t="shared" si="808"/>
        <v>0</v>
      </c>
      <c r="Q2195" s="62"/>
      <c r="R2195" s="21">
        <f t="shared" si="809"/>
        <v>0</v>
      </c>
      <c r="S2195" s="21"/>
      <c r="T2195" s="56">
        <f t="shared" si="810"/>
        <v>0</v>
      </c>
      <c r="U2195" s="23" t="e">
        <f t="shared" si="811"/>
        <v>#DIV/0!</v>
      </c>
      <c r="V2195" s="23" t="str">
        <f t="shared" si="826"/>
        <v/>
      </c>
      <c r="W2195" s="24"/>
      <c r="X2195" s="55" t="str">
        <f t="shared" si="814"/>
        <v/>
      </c>
      <c r="Y2195" s="19"/>
      <c r="Z2195" s="26" t="e">
        <f t="shared" si="827"/>
        <v>#DIV/0!</v>
      </c>
      <c r="AA2195" s="26">
        <f t="shared" si="806"/>
        <v>0</v>
      </c>
      <c r="AB2195" s="26" t="str">
        <f t="shared" si="813"/>
        <v/>
      </c>
      <c r="AC2195" s="27">
        <f t="shared" si="807"/>
        <v>0</v>
      </c>
      <c r="AD2195" s="19"/>
      <c r="AE2195" s="19" t="str">
        <f t="shared" si="812"/>
        <v/>
      </c>
      <c r="AF2195" s="66" t="e">
        <f t="shared" si="805"/>
        <v>#VALUE!</v>
      </c>
    </row>
    <row r="2196" spans="1:32">
      <c r="A2196" s="16" t="str">
        <f t="shared" si="815"/>
        <v/>
      </c>
      <c r="B2196" s="29"/>
      <c r="C2196" s="17"/>
      <c r="D2196" s="32"/>
      <c r="E2196" s="18"/>
      <c r="F2196" s="25">
        <f t="shared" si="816"/>
        <v>0</v>
      </c>
      <c r="G2196" s="25">
        <f t="shared" si="817"/>
        <v>1</v>
      </c>
      <c r="H2196" s="25">
        <f t="shared" si="818"/>
        <v>1900</v>
      </c>
      <c r="I2196" s="25">
        <f t="shared" si="819"/>
        <v>1900</v>
      </c>
      <c r="J2196" s="63">
        <f t="shared" si="820"/>
        <v>91</v>
      </c>
      <c r="K2196" s="25">
        <f t="shared" si="821"/>
        <v>0</v>
      </c>
      <c r="L2196" s="25">
        <f t="shared" si="822"/>
        <v>0</v>
      </c>
      <c r="M2196" s="25">
        <f t="shared" si="823"/>
        <v>114</v>
      </c>
      <c r="N2196" s="22">
        <f t="shared" si="824"/>
        <v>0</v>
      </c>
      <c r="O2196" s="22">
        <f t="shared" si="825"/>
        <v>0</v>
      </c>
      <c r="P2196" s="22">
        <f t="shared" si="808"/>
        <v>0</v>
      </c>
      <c r="Q2196" s="62"/>
      <c r="R2196" s="21">
        <f t="shared" si="809"/>
        <v>0</v>
      </c>
      <c r="S2196" s="21"/>
      <c r="T2196" s="56">
        <f t="shared" si="810"/>
        <v>0</v>
      </c>
      <c r="U2196" s="23" t="e">
        <f t="shared" si="811"/>
        <v>#DIV/0!</v>
      </c>
      <c r="V2196" s="23" t="str">
        <f t="shared" si="826"/>
        <v/>
      </c>
      <c r="W2196" s="24"/>
      <c r="X2196" s="55" t="str">
        <f t="shared" si="814"/>
        <v/>
      </c>
      <c r="Y2196" s="19"/>
      <c r="Z2196" s="26" t="e">
        <f t="shared" si="827"/>
        <v>#DIV/0!</v>
      </c>
      <c r="AA2196" s="26">
        <f t="shared" si="806"/>
        <v>0</v>
      </c>
      <c r="AB2196" s="26" t="str">
        <f t="shared" si="813"/>
        <v/>
      </c>
      <c r="AC2196" s="27">
        <f t="shared" si="807"/>
        <v>0</v>
      </c>
      <c r="AD2196" s="19"/>
      <c r="AE2196" s="19" t="str">
        <f t="shared" si="812"/>
        <v/>
      </c>
      <c r="AF2196" s="66" t="e">
        <f t="shared" si="805"/>
        <v>#VALUE!</v>
      </c>
    </row>
    <row r="2197" spans="1:32">
      <c r="A2197" s="16" t="str">
        <f t="shared" si="815"/>
        <v/>
      </c>
      <c r="B2197" s="29"/>
      <c r="C2197" s="17"/>
      <c r="D2197" s="32"/>
      <c r="E2197" s="18"/>
      <c r="F2197" s="25">
        <f t="shared" si="816"/>
        <v>0</v>
      </c>
      <c r="G2197" s="25">
        <f t="shared" si="817"/>
        <v>1</v>
      </c>
      <c r="H2197" s="25">
        <f t="shared" si="818"/>
        <v>1900</v>
      </c>
      <c r="I2197" s="25">
        <f t="shared" si="819"/>
        <v>1900</v>
      </c>
      <c r="J2197" s="63">
        <f t="shared" si="820"/>
        <v>91</v>
      </c>
      <c r="K2197" s="25">
        <f t="shared" si="821"/>
        <v>0</v>
      </c>
      <c r="L2197" s="25">
        <f t="shared" si="822"/>
        <v>0</v>
      </c>
      <c r="M2197" s="25">
        <f t="shared" si="823"/>
        <v>114</v>
      </c>
      <c r="N2197" s="22">
        <f t="shared" si="824"/>
        <v>0</v>
      </c>
      <c r="O2197" s="22">
        <f t="shared" si="825"/>
        <v>0</v>
      </c>
      <c r="P2197" s="22">
        <f t="shared" si="808"/>
        <v>0</v>
      </c>
      <c r="Q2197" s="62"/>
      <c r="R2197" s="21">
        <f t="shared" si="809"/>
        <v>0</v>
      </c>
      <c r="S2197" s="21"/>
      <c r="T2197" s="56">
        <f t="shared" si="810"/>
        <v>0</v>
      </c>
      <c r="U2197" s="23" t="e">
        <f t="shared" si="811"/>
        <v>#DIV/0!</v>
      </c>
      <c r="V2197" s="23" t="str">
        <f t="shared" si="826"/>
        <v/>
      </c>
      <c r="W2197" s="24"/>
      <c r="X2197" s="55" t="str">
        <f t="shared" si="814"/>
        <v/>
      </c>
      <c r="Y2197" s="19"/>
      <c r="Z2197" s="26" t="e">
        <f t="shared" si="827"/>
        <v>#DIV/0!</v>
      </c>
      <c r="AA2197" s="26">
        <f t="shared" si="806"/>
        <v>0</v>
      </c>
      <c r="AB2197" s="26" t="str">
        <f t="shared" si="813"/>
        <v/>
      </c>
      <c r="AC2197" s="27">
        <f t="shared" si="807"/>
        <v>0</v>
      </c>
      <c r="AD2197" s="19"/>
      <c r="AE2197" s="19" t="str">
        <f t="shared" si="812"/>
        <v/>
      </c>
      <c r="AF2197" s="66" t="e">
        <f t="shared" si="805"/>
        <v>#VALUE!</v>
      </c>
    </row>
    <row r="2198" spans="1:32">
      <c r="A2198" s="16" t="str">
        <f t="shared" si="815"/>
        <v/>
      </c>
      <c r="B2198" s="29"/>
      <c r="C2198" s="17"/>
      <c r="D2198" s="32"/>
      <c r="E2198" s="18"/>
      <c r="F2198" s="25">
        <f t="shared" si="816"/>
        <v>0</v>
      </c>
      <c r="G2198" s="25">
        <f t="shared" si="817"/>
        <v>1</v>
      </c>
      <c r="H2198" s="25">
        <f t="shared" si="818"/>
        <v>1900</v>
      </c>
      <c r="I2198" s="25">
        <f t="shared" si="819"/>
        <v>1900</v>
      </c>
      <c r="J2198" s="63">
        <f t="shared" si="820"/>
        <v>91</v>
      </c>
      <c r="K2198" s="25">
        <f t="shared" si="821"/>
        <v>0</v>
      </c>
      <c r="L2198" s="25">
        <f t="shared" si="822"/>
        <v>0</v>
      </c>
      <c r="M2198" s="25">
        <f t="shared" si="823"/>
        <v>114</v>
      </c>
      <c r="N2198" s="22">
        <f t="shared" si="824"/>
        <v>0</v>
      </c>
      <c r="O2198" s="22">
        <f t="shared" si="825"/>
        <v>0</v>
      </c>
      <c r="P2198" s="22">
        <f t="shared" si="808"/>
        <v>0</v>
      </c>
      <c r="Q2198" s="62"/>
      <c r="R2198" s="21">
        <f t="shared" si="809"/>
        <v>0</v>
      </c>
      <c r="S2198" s="21"/>
      <c r="T2198" s="56">
        <f t="shared" si="810"/>
        <v>0</v>
      </c>
      <c r="U2198" s="23" t="e">
        <f t="shared" si="811"/>
        <v>#DIV/0!</v>
      </c>
      <c r="V2198" s="23" t="str">
        <f t="shared" si="826"/>
        <v/>
      </c>
      <c r="W2198" s="24"/>
      <c r="X2198" s="55" t="str">
        <f t="shared" si="814"/>
        <v/>
      </c>
      <c r="Y2198" s="19"/>
      <c r="Z2198" s="26" t="e">
        <f t="shared" si="827"/>
        <v>#DIV/0!</v>
      </c>
      <c r="AA2198" s="26">
        <f t="shared" si="806"/>
        <v>0</v>
      </c>
      <c r="AB2198" s="26" t="str">
        <f t="shared" si="813"/>
        <v/>
      </c>
      <c r="AC2198" s="27">
        <f t="shared" si="807"/>
        <v>0</v>
      </c>
      <c r="AD2198" s="19"/>
      <c r="AE2198" s="19" t="str">
        <f t="shared" si="812"/>
        <v/>
      </c>
      <c r="AF2198" s="66" t="e">
        <f t="shared" si="805"/>
        <v>#VALUE!</v>
      </c>
    </row>
    <row r="2199" spans="1:32">
      <c r="A2199" s="16" t="str">
        <f t="shared" si="815"/>
        <v/>
      </c>
      <c r="B2199" s="29"/>
      <c r="C2199" s="17"/>
      <c r="D2199" s="32"/>
      <c r="E2199" s="18"/>
      <c r="F2199" s="25">
        <f t="shared" si="816"/>
        <v>0</v>
      </c>
      <c r="G2199" s="25">
        <f t="shared" si="817"/>
        <v>1</v>
      </c>
      <c r="H2199" s="25">
        <f t="shared" si="818"/>
        <v>1900</v>
      </c>
      <c r="I2199" s="25">
        <f t="shared" si="819"/>
        <v>1900</v>
      </c>
      <c r="J2199" s="63">
        <f t="shared" si="820"/>
        <v>91</v>
      </c>
      <c r="K2199" s="25">
        <f t="shared" si="821"/>
        <v>0</v>
      </c>
      <c r="L2199" s="25">
        <f t="shared" si="822"/>
        <v>0</v>
      </c>
      <c r="M2199" s="25">
        <f t="shared" si="823"/>
        <v>114</v>
      </c>
      <c r="N2199" s="22">
        <f t="shared" si="824"/>
        <v>0</v>
      </c>
      <c r="O2199" s="22">
        <f t="shared" si="825"/>
        <v>0</v>
      </c>
      <c r="P2199" s="22">
        <f t="shared" si="808"/>
        <v>0</v>
      </c>
      <c r="Q2199" s="62"/>
      <c r="R2199" s="21">
        <f t="shared" si="809"/>
        <v>0</v>
      </c>
      <c r="S2199" s="21"/>
      <c r="T2199" s="56">
        <f t="shared" si="810"/>
        <v>0</v>
      </c>
      <c r="U2199" s="23" t="e">
        <f t="shared" si="811"/>
        <v>#DIV/0!</v>
      </c>
      <c r="V2199" s="23" t="str">
        <f t="shared" si="826"/>
        <v/>
      </c>
      <c r="W2199" s="24"/>
      <c r="X2199" s="55" t="str">
        <f t="shared" si="814"/>
        <v/>
      </c>
      <c r="Y2199" s="19"/>
      <c r="Z2199" s="26" t="e">
        <f t="shared" si="827"/>
        <v>#DIV/0!</v>
      </c>
      <c r="AA2199" s="26">
        <f t="shared" si="806"/>
        <v>0</v>
      </c>
      <c r="AB2199" s="26" t="str">
        <f t="shared" si="813"/>
        <v/>
      </c>
      <c r="AC2199" s="27">
        <f t="shared" si="807"/>
        <v>0</v>
      </c>
      <c r="AD2199" s="19"/>
      <c r="AE2199" s="19" t="str">
        <f t="shared" si="812"/>
        <v/>
      </c>
      <c r="AF2199" s="66" t="e">
        <f t="shared" ref="AF2199:AF2262" si="828">+AC2199/(X2199*E2199)</f>
        <v>#VALUE!</v>
      </c>
    </row>
    <row r="2200" spans="1:32">
      <c r="A2200" s="16" t="str">
        <f t="shared" si="815"/>
        <v/>
      </c>
      <c r="B2200" s="29"/>
      <c r="C2200" s="17"/>
      <c r="D2200" s="32"/>
      <c r="E2200" s="18"/>
      <c r="F2200" s="25">
        <f t="shared" si="816"/>
        <v>0</v>
      </c>
      <c r="G2200" s="25">
        <f t="shared" si="817"/>
        <v>1</v>
      </c>
      <c r="H2200" s="25">
        <f t="shared" si="818"/>
        <v>1900</v>
      </c>
      <c r="I2200" s="25">
        <f t="shared" si="819"/>
        <v>1900</v>
      </c>
      <c r="J2200" s="63">
        <f t="shared" si="820"/>
        <v>91</v>
      </c>
      <c r="K2200" s="25">
        <f t="shared" si="821"/>
        <v>0</v>
      </c>
      <c r="L2200" s="25">
        <f t="shared" si="822"/>
        <v>0</v>
      </c>
      <c r="M2200" s="25">
        <f t="shared" si="823"/>
        <v>114</v>
      </c>
      <c r="N2200" s="22">
        <f t="shared" si="824"/>
        <v>0</v>
      </c>
      <c r="O2200" s="22">
        <f t="shared" si="825"/>
        <v>0</v>
      </c>
      <c r="P2200" s="22">
        <f t="shared" si="808"/>
        <v>0</v>
      </c>
      <c r="Q2200" s="62"/>
      <c r="R2200" s="21">
        <f t="shared" si="809"/>
        <v>0</v>
      </c>
      <c r="S2200" s="21"/>
      <c r="T2200" s="56">
        <f t="shared" si="810"/>
        <v>0</v>
      </c>
      <c r="U2200" s="23" t="e">
        <f t="shared" si="811"/>
        <v>#DIV/0!</v>
      </c>
      <c r="V2200" s="23" t="str">
        <f t="shared" si="826"/>
        <v/>
      </c>
      <c r="W2200" s="24"/>
      <c r="X2200" s="55" t="str">
        <f t="shared" si="814"/>
        <v/>
      </c>
      <c r="Y2200" s="19"/>
      <c r="Z2200" s="26" t="e">
        <f t="shared" si="827"/>
        <v>#DIV/0!</v>
      </c>
      <c r="AA2200" s="26">
        <f t="shared" ref="AA2200:AA2263" si="829">IF(R2200=0,0,IF(X2200="0","NA",(1-(T2200/R2200))/X2200))</f>
        <v>0</v>
      </c>
      <c r="AB2200" s="26" t="str">
        <f t="shared" si="813"/>
        <v/>
      </c>
      <c r="AC2200" s="27">
        <f t="shared" ref="AC2200:AC2263" si="830">IF(R2200=0,0,IF(W2200&gt;V2200,IF(X2200&gt;1,(IF(AA2200="NA","NA",R2200*AA2200)),(R2200*AA2200*X2200)),(R2200-T2200)))</f>
        <v>0</v>
      </c>
      <c r="AD2200" s="19"/>
      <c r="AE2200" s="19" t="str">
        <f t="shared" si="812"/>
        <v/>
      </c>
      <c r="AF2200" s="66" t="e">
        <f t="shared" si="828"/>
        <v>#VALUE!</v>
      </c>
    </row>
    <row r="2201" spans="1:32">
      <c r="A2201" s="16" t="str">
        <f t="shared" si="815"/>
        <v/>
      </c>
      <c r="B2201" s="29"/>
      <c r="C2201" s="17"/>
      <c r="D2201" s="32"/>
      <c r="E2201" s="18"/>
      <c r="F2201" s="25">
        <f t="shared" si="816"/>
        <v>0</v>
      </c>
      <c r="G2201" s="25">
        <f t="shared" si="817"/>
        <v>1</v>
      </c>
      <c r="H2201" s="25">
        <f t="shared" si="818"/>
        <v>1900</v>
      </c>
      <c r="I2201" s="25">
        <f t="shared" si="819"/>
        <v>1900</v>
      </c>
      <c r="J2201" s="63">
        <f t="shared" si="820"/>
        <v>91</v>
      </c>
      <c r="K2201" s="25">
        <f t="shared" si="821"/>
        <v>0</v>
      </c>
      <c r="L2201" s="25">
        <f t="shared" si="822"/>
        <v>0</v>
      </c>
      <c r="M2201" s="25">
        <f t="shared" si="823"/>
        <v>114</v>
      </c>
      <c r="N2201" s="22">
        <f t="shared" si="824"/>
        <v>0</v>
      </c>
      <c r="O2201" s="22">
        <f t="shared" si="825"/>
        <v>0</v>
      </c>
      <c r="P2201" s="22">
        <f t="shared" si="808"/>
        <v>0</v>
      </c>
      <c r="Q2201" s="62"/>
      <c r="R2201" s="21">
        <f t="shared" si="809"/>
        <v>0</v>
      </c>
      <c r="S2201" s="21"/>
      <c r="T2201" s="56">
        <f t="shared" si="810"/>
        <v>0</v>
      </c>
      <c r="U2201" s="23" t="e">
        <f t="shared" si="811"/>
        <v>#DIV/0!</v>
      </c>
      <c r="V2201" s="23" t="str">
        <f t="shared" si="826"/>
        <v/>
      </c>
      <c r="W2201" s="24"/>
      <c r="X2201" s="55" t="str">
        <f t="shared" si="814"/>
        <v/>
      </c>
      <c r="Y2201" s="19"/>
      <c r="Z2201" s="26" t="e">
        <f t="shared" si="827"/>
        <v>#DIV/0!</v>
      </c>
      <c r="AA2201" s="26">
        <f t="shared" si="829"/>
        <v>0</v>
      </c>
      <c r="AB2201" s="26" t="str">
        <f t="shared" si="813"/>
        <v/>
      </c>
      <c r="AC2201" s="27">
        <f t="shared" si="830"/>
        <v>0</v>
      </c>
      <c r="AD2201" s="19"/>
      <c r="AE2201" s="19" t="str">
        <f t="shared" si="812"/>
        <v/>
      </c>
      <c r="AF2201" s="66" t="e">
        <f t="shared" si="828"/>
        <v>#VALUE!</v>
      </c>
    </row>
    <row r="2202" spans="1:32">
      <c r="A2202" s="16" t="str">
        <f t="shared" si="815"/>
        <v/>
      </c>
      <c r="B2202" s="29"/>
      <c r="C2202" s="17"/>
      <c r="D2202" s="32"/>
      <c r="E2202" s="18"/>
      <c r="F2202" s="25">
        <f t="shared" si="816"/>
        <v>0</v>
      </c>
      <c r="G2202" s="25">
        <f t="shared" si="817"/>
        <v>1</v>
      </c>
      <c r="H2202" s="25">
        <f t="shared" si="818"/>
        <v>1900</v>
      </c>
      <c r="I2202" s="25">
        <f t="shared" si="819"/>
        <v>1900</v>
      </c>
      <c r="J2202" s="63">
        <f t="shared" si="820"/>
        <v>91</v>
      </c>
      <c r="K2202" s="25">
        <f t="shared" si="821"/>
        <v>0</v>
      </c>
      <c r="L2202" s="25">
        <f t="shared" si="822"/>
        <v>0</v>
      </c>
      <c r="M2202" s="25">
        <f t="shared" si="823"/>
        <v>114</v>
      </c>
      <c r="N2202" s="22">
        <f t="shared" si="824"/>
        <v>0</v>
      </c>
      <c r="O2202" s="22">
        <f t="shared" si="825"/>
        <v>0</v>
      </c>
      <c r="P2202" s="22">
        <f t="shared" si="808"/>
        <v>0</v>
      </c>
      <c r="Q2202" s="62"/>
      <c r="R2202" s="21">
        <f t="shared" si="809"/>
        <v>0</v>
      </c>
      <c r="S2202" s="21"/>
      <c r="T2202" s="56">
        <f t="shared" si="810"/>
        <v>0</v>
      </c>
      <c r="U2202" s="23" t="e">
        <f t="shared" si="811"/>
        <v>#DIV/0!</v>
      </c>
      <c r="V2202" s="23" t="str">
        <f t="shared" si="826"/>
        <v/>
      </c>
      <c r="W2202" s="24"/>
      <c r="X2202" s="55" t="str">
        <f t="shared" si="814"/>
        <v/>
      </c>
      <c r="Y2202" s="19"/>
      <c r="Z2202" s="26" t="e">
        <f t="shared" si="827"/>
        <v>#DIV/0!</v>
      </c>
      <c r="AA2202" s="26">
        <f t="shared" si="829"/>
        <v>0</v>
      </c>
      <c r="AB2202" s="26" t="str">
        <f t="shared" si="813"/>
        <v/>
      </c>
      <c r="AC2202" s="27">
        <f t="shared" si="830"/>
        <v>0</v>
      </c>
      <c r="AD2202" s="19"/>
      <c r="AE2202" s="19" t="str">
        <f t="shared" si="812"/>
        <v/>
      </c>
      <c r="AF2202" s="66" t="e">
        <f t="shared" si="828"/>
        <v>#VALUE!</v>
      </c>
    </row>
    <row r="2203" spans="1:32">
      <c r="A2203" s="16" t="str">
        <f t="shared" si="815"/>
        <v/>
      </c>
      <c r="B2203" s="29"/>
      <c r="C2203" s="17"/>
      <c r="D2203" s="32"/>
      <c r="E2203" s="18"/>
      <c r="F2203" s="25">
        <f t="shared" si="816"/>
        <v>0</v>
      </c>
      <c r="G2203" s="25">
        <f t="shared" si="817"/>
        <v>1</v>
      </c>
      <c r="H2203" s="25">
        <f t="shared" si="818"/>
        <v>1900</v>
      </c>
      <c r="I2203" s="25">
        <f t="shared" si="819"/>
        <v>1900</v>
      </c>
      <c r="J2203" s="63">
        <f t="shared" si="820"/>
        <v>91</v>
      </c>
      <c r="K2203" s="25">
        <f t="shared" si="821"/>
        <v>0</v>
      </c>
      <c r="L2203" s="25">
        <f t="shared" si="822"/>
        <v>0</v>
      </c>
      <c r="M2203" s="25">
        <f t="shared" si="823"/>
        <v>114</v>
      </c>
      <c r="N2203" s="22">
        <f t="shared" si="824"/>
        <v>0</v>
      </c>
      <c r="O2203" s="22">
        <f t="shared" si="825"/>
        <v>0</v>
      </c>
      <c r="P2203" s="22">
        <f t="shared" si="808"/>
        <v>0</v>
      </c>
      <c r="Q2203" s="62"/>
      <c r="R2203" s="21">
        <f t="shared" si="809"/>
        <v>0</v>
      </c>
      <c r="S2203" s="21"/>
      <c r="T2203" s="56">
        <f t="shared" si="810"/>
        <v>0</v>
      </c>
      <c r="U2203" s="23" t="e">
        <f t="shared" si="811"/>
        <v>#DIV/0!</v>
      </c>
      <c r="V2203" s="23" t="str">
        <f t="shared" si="826"/>
        <v/>
      </c>
      <c r="W2203" s="24"/>
      <c r="X2203" s="55" t="str">
        <f t="shared" si="814"/>
        <v/>
      </c>
      <c r="Y2203" s="19"/>
      <c r="Z2203" s="26" t="e">
        <f t="shared" si="827"/>
        <v>#DIV/0!</v>
      </c>
      <c r="AA2203" s="26">
        <f t="shared" si="829"/>
        <v>0</v>
      </c>
      <c r="AB2203" s="26" t="str">
        <f t="shared" si="813"/>
        <v/>
      </c>
      <c r="AC2203" s="27">
        <f t="shared" si="830"/>
        <v>0</v>
      </c>
      <c r="AD2203" s="19"/>
      <c r="AE2203" s="19" t="str">
        <f t="shared" si="812"/>
        <v/>
      </c>
      <c r="AF2203" s="66" t="e">
        <f t="shared" si="828"/>
        <v>#VALUE!</v>
      </c>
    </row>
    <row r="2204" spans="1:32">
      <c r="A2204" s="16" t="str">
        <f t="shared" si="815"/>
        <v/>
      </c>
      <c r="B2204" s="29"/>
      <c r="C2204" s="17"/>
      <c r="D2204" s="32"/>
      <c r="E2204" s="18"/>
      <c r="F2204" s="25">
        <f t="shared" si="816"/>
        <v>0</v>
      </c>
      <c r="G2204" s="25">
        <f t="shared" si="817"/>
        <v>1</v>
      </c>
      <c r="H2204" s="25">
        <f t="shared" si="818"/>
        <v>1900</v>
      </c>
      <c r="I2204" s="25">
        <f t="shared" si="819"/>
        <v>1900</v>
      </c>
      <c r="J2204" s="63">
        <f t="shared" si="820"/>
        <v>91</v>
      </c>
      <c r="K2204" s="25">
        <f t="shared" si="821"/>
        <v>0</v>
      </c>
      <c r="L2204" s="25">
        <f t="shared" si="822"/>
        <v>0</v>
      </c>
      <c r="M2204" s="25">
        <f t="shared" si="823"/>
        <v>114</v>
      </c>
      <c r="N2204" s="22">
        <f t="shared" si="824"/>
        <v>0</v>
      </c>
      <c r="O2204" s="22">
        <f t="shared" si="825"/>
        <v>0</v>
      </c>
      <c r="P2204" s="22">
        <f t="shared" si="808"/>
        <v>0</v>
      </c>
      <c r="Q2204" s="62"/>
      <c r="R2204" s="21">
        <f t="shared" si="809"/>
        <v>0</v>
      </c>
      <c r="S2204" s="21"/>
      <c r="T2204" s="56">
        <f t="shared" si="810"/>
        <v>0</v>
      </c>
      <c r="U2204" s="23" t="e">
        <f t="shared" si="811"/>
        <v>#DIV/0!</v>
      </c>
      <c r="V2204" s="23" t="str">
        <f t="shared" si="826"/>
        <v/>
      </c>
      <c r="W2204" s="24"/>
      <c r="X2204" s="55" t="str">
        <f t="shared" si="814"/>
        <v/>
      </c>
      <c r="Y2204" s="19"/>
      <c r="Z2204" s="26" t="e">
        <f t="shared" si="827"/>
        <v>#DIV/0!</v>
      </c>
      <c r="AA2204" s="26">
        <f t="shared" si="829"/>
        <v>0</v>
      </c>
      <c r="AB2204" s="26" t="str">
        <f t="shared" si="813"/>
        <v/>
      </c>
      <c r="AC2204" s="27">
        <f t="shared" si="830"/>
        <v>0</v>
      </c>
      <c r="AD2204" s="19"/>
      <c r="AE2204" s="19" t="str">
        <f t="shared" si="812"/>
        <v/>
      </c>
      <c r="AF2204" s="66" t="e">
        <f t="shared" si="828"/>
        <v>#VALUE!</v>
      </c>
    </row>
    <row r="2205" spans="1:32">
      <c r="A2205" s="16" t="str">
        <f t="shared" si="815"/>
        <v/>
      </c>
      <c r="B2205" s="29"/>
      <c r="C2205" s="17"/>
      <c r="D2205" s="32"/>
      <c r="E2205" s="18"/>
      <c r="F2205" s="25">
        <f t="shared" si="816"/>
        <v>0</v>
      </c>
      <c r="G2205" s="25">
        <f t="shared" si="817"/>
        <v>1</v>
      </c>
      <c r="H2205" s="25">
        <f t="shared" si="818"/>
        <v>1900</v>
      </c>
      <c r="I2205" s="25">
        <f t="shared" si="819"/>
        <v>1900</v>
      </c>
      <c r="J2205" s="63">
        <f t="shared" si="820"/>
        <v>91</v>
      </c>
      <c r="K2205" s="25">
        <f t="shared" si="821"/>
        <v>0</v>
      </c>
      <c r="L2205" s="25">
        <f t="shared" si="822"/>
        <v>0</v>
      </c>
      <c r="M2205" s="25">
        <f t="shared" si="823"/>
        <v>114</v>
      </c>
      <c r="N2205" s="22">
        <f t="shared" si="824"/>
        <v>0</v>
      </c>
      <c r="O2205" s="22">
        <f t="shared" si="825"/>
        <v>0</v>
      </c>
      <c r="P2205" s="22">
        <f t="shared" si="808"/>
        <v>0</v>
      </c>
      <c r="Q2205" s="62"/>
      <c r="R2205" s="21">
        <f t="shared" si="809"/>
        <v>0</v>
      </c>
      <c r="S2205" s="21"/>
      <c r="T2205" s="56">
        <f t="shared" si="810"/>
        <v>0</v>
      </c>
      <c r="U2205" s="23" t="e">
        <f t="shared" si="811"/>
        <v>#DIV/0!</v>
      </c>
      <c r="V2205" s="23" t="str">
        <f t="shared" si="826"/>
        <v/>
      </c>
      <c r="W2205" s="24"/>
      <c r="X2205" s="55" t="str">
        <f t="shared" si="814"/>
        <v/>
      </c>
      <c r="Y2205" s="19"/>
      <c r="Z2205" s="26" t="e">
        <f t="shared" si="827"/>
        <v>#DIV/0!</v>
      </c>
      <c r="AA2205" s="26">
        <f t="shared" si="829"/>
        <v>0</v>
      </c>
      <c r="AB2205" s="26" t="str">
        <f t="shared" si="813"/>
        <v/>
      </c>
      <c r="AC2205" s="27">
        <f t="shared" si="830"/>
        <v>0</v>
      </c>
      <c r="AD2205" s="19"/>
      <c r="AE2205" s="19" t="str">
        <f t="shared" si="812"/>
        <v/>
      </c>
      <c r="AF2205" s="66" t="e">
        <f t="shared" si="828"/>
        <v>#VALUE!</v>
      </c>
    </row>
    <row r="2206" spans="1:32">
      <c r="A2206" s="16" t="str">
        <f t="shared" si="815"/>
        <v/>
      </c>
      <c r="B2206" s="29"/>
      <c r="C2206" s="17"/>
      <c r="D2206" s="32"/>
      <c r="E2206" s="18"/>
      <c r="F2206" s="25">
        <f t="shared" si="816"/>
        <v>0</v>
      </c>
      <c r="G2206" s="25">
        <f t="shared" si="817"/>
        <v>1</v>
      </c>
      <c r="H2206" s="25">
        <f t="shared" si="818"/>
        <v>1900</v>
      </c>
      <c r="I2206" s="25">
        <f t="shared" si="819"/>
        <v>1900</v>
      </c>
      <c r="J2206" s="63">
        <f t="shared" si="820"/>
        <v>91</v>
      </c>
      <c r="K2206" s="25">
        <f t="shared" si="821"/>
        <v>0</v>
      </c>
      <c r="L2206" s="25">
        <f t="shared" si="822"/>
        <v>0</v>
      </c>
      <c r="M2206" s="25">
        <f t="shared" si="823"/>
        <v>114</v>
      </c>
      <c r="N2206" s="22">
        <f t="shared" si="824"/>
        <v>0</v>
      </c>
      <c r="O2206" s="22">
        <f t="shared" si="825"/>
        <v>0</v>
      </c>
      <c r="P2206" s="22">
        <f t="shared" si="808"/>
        <v>0</v>
      </c>
      <c r="Q2206" s="62"/>
      <c r="R2206" s="21">
        <f t="shared" si="809"/>
        <v>0</v>
      </c>
      <c r="S2206" s="21"/>
      <c r="T2206" s="56">
        <f t="shared" si="810"/>
        <v>0</v>
      </c>
      <c r="U2206" s="23" t="e">
        <f t="shared" si="811"/>
        <v>#DIV/0!</v>
      </c>
      <c r="V2206" s="23" t="str">
        <f t="shared" si="826"/>
        <v/>
      </c>
      <c r="W2206" s="24"/>
      <c r="X2206" s="55" t="str">
        <f t="shared" si="814"/>
        <v/>
      </c>
      <c r="Y2206" s="19"/>
      <c r="Z2206" s="26" t="e">
        <f t="shared" si="827"/>
        <v>#DIV/0!</v>
      </c>
      <c r="AA2206" s="26">
        <f t="shared" si="829"/>
        <v>0</v>
      </c>
      <c r="AB2206" s="26" t="str">
        <f t="shared" si="813"/>
        <v/>
      </c>
      <c r="AC2206" s="27">
        <f t="shared" si="830"/>
        <v>0</v>
      </c>
      <c r="AD2206" s="19"/>
      <c r="AE2206" s="19" t="str">
        <f t="shared" si="812"/>
        <v/>
      </c>
      <c r="AF2206" s="66" t="e">
        <f t="shared" si="828"/>
        <v>#VALUE!</v>
      </c>
    </row>
    <row r="2207" spans="1:32">
      <c r="A2207" s="16" t="str">
        <f t="shared" si="815"/>
        <v/>
      </c>
      <c r="B2207" s="29"/>
      <c r="C2207" s="17"/>
      <c r="D2207" s="32"/>
      <c r="E2207" s="18"/>
      <c r="F2207" s="25">
        <f t="shared" si="816"/>
        <v>0</v>
      </c>
      <c r="G2207" s="25">
        <f t="shared" si="817"/>
        <v>1</v>
      </c>
      <c r="H2207" s="25">
        <f t="shared" si="818"/>
        <v>1900</v>
      </c>
      <c r="I2207" s="25">
        <f t="shared" si="819"/>
        <v>1900</v>
      </c>
      <c r="J2207" s="63">
        <f t="shared" si="820"/>
        <v>91</v>
      </c>
      <c r="K2207" s="25">
        <f t="shared" si="821"/>
        <v>0</v>
      </c>
      <c r="L2207" s="25">
        <f t="shared" si="822"/>
        <v>0</v>
      </c>
      <c r="M2207" s="25">
        <f t="shared" si="823"/>
        <v>114</v>
      </c>
      <c r="N2207" s="22">
        <f t="shared" si="824"/>
        <v>0</v>
      </c>
      <c r="O2207" s="22">
        <f t="shared" si="825"/>
        <v>0</v>
      </c>
      <c r="P2207" s="22">
        <f t="shared" si="808"/>
        <v>0</v>
      </c>
      <c r="Q2207" s="62"/>
      <c r="R2207" s="21">
        <f t="shared" si="809"/>
        <v>0</v>
      </c>
      <c r="S2207" s="21"/>
      <c r="T2207" s="56">
        <f t="shared" si="810"/>
        <v>0</v>
      </c>
      <c r="U2207" s="23" t="e">
        <f t="shared" si="811"/>
        <v>#DIV/0!</v>
      </c>
      <c r="V2207" s="23" t="str">
        <f t="shared" si="826"/>
        <v/>
      </c>
      <c r="W2207" s="24"/>
      <c r="X2207" s="55" t="str">
        <f t="shared" si="814"/>
        <v/>
      </c>
      <c r="Y2207" s="19"/>
      <c r="Z2207" s="26" t="e">
        <f t="shared" si="827"/>
        <v>#DIV/0!</v>
      </c>
      <c r="AA2207" s="26">
        <f t="shared" si="829"/>
        <v>0</v>
      </c>
      <c r="AB2207" s="26" t="str">
        <f t="shared" si="813"/>
        <v/>
      </c>
      <c r="AC2207" s="27">
        <f t="shared" si="830"/>
        <v>0</v>
      </c>
      <c r="AD2207" s="19"/>
      <c r="AE2207" s="19" t="str">
        <f t="shared" si="812"/>
        <v/>
      </c>
      <c r="AF2207" s="66" t="e">
        <f t="shared" si="828"/>
        <v>#VALUE!</v>
      </c>
    </row>
    <row r="2208" spans="1:32">
      <c r="A2208" s="16" t="str">
        <f t="shared" si="815"/>
        <v/>
      </c>
      <c r="B2208" s="29"/>
      <c r="C2208" s="17"/>
      <c r="D2208" s="32"/>
      <c r="E2208" s="18"/>
      <c r="F2208" s="25">
        <f t="shared" si="816"/>
        <v>0</v>
      </c>
      <c r="G2208" s="25">
        <f t="shared" si="817"/>
        <v>1</v>
      </c>
      <c r="H2208" s="25">
        <f t="shared" si="818"/>
        <v>1900</v>
      </c>
      <c r="I2208" s="25">
        <f t="shared" si="819"/>
        <v>1900</v>
      </c>
      <c r="J2208" s="63">
        <f t="shared" si="820"/>
        <v>91</v>
      </c>
      <c r="K2208" s="25">
        <f t="shared" si="821"/>
        <v>0</v>
      </c>
      <c r="L2208" s="25">
        <f t="shared" si="822"/>
        <v>0</v>
      </c>
      <c r="M2208" s="25">
        <f t="shared" si="823"/>
        <v>114</v>
      </c>
      <c r="N2208" s="22">
        <f t="shared" si="824"/>
        <v>0</v>
      </c>
      <c r="O2208" s="22">
        <f t="shared" si="825"/>
        <v>0</v>
      </c>
      <c r="P2208" s="22">
        <f t="shared" si="808"/>
        <v>0</v>
      </c>
      <c r="Q2208" s="62"/>
      <c r="R2208" s="21">
        <f t="shared" si="809"/>
        <v>0</v>
      </c>
      <c r="S2208" s="21"/>
      <c r="T2208" s="56">
        <f t="shared" si="810"/>
        <v>0</v>
      </c>
      <c r="U2208" s="23" t="e">
        <f t="shared" si="811"/>
        <v>#DIV/0!</v>
      </c>
      <c r="V2208" s="23" t="str">
        <f t="shared" si="826"/>
        <v/>
      </c>
      <c r="W2208" s="24"/>
      <c r="X2208" s="55" t="str">
        <f t="shared" si="814"/>
        <v/>
      </c>
      <c r="Y2208" s="19"/>
      <c r="Z2208" s="26" t="e">
        <f t="shared" si="827"/>
        <v>#DIV/0!</v>
      </c>
      <c r="AA2208" s="26">
        <f t="shared" si="829"/>
        <v>0</v>
      </c>
      <c r="AB2208" s="26" t="str">
        <f t="shared" si="813"/>
        <v/>
      </c>
      <c r="AC2208" s="27">
        <f t="shared" si="830"/>
        <v>0</v>
      </c>
      <c r="AD2208" s="19"/>
      <c r="AE2208" s="19" t="str">
        <f t="shared" si="812"/>
        <v/>
      </c>
      <c r="AF2208" s="66" t="e">
        <f t="shared" si="828"/>
        <v>#VALUE!</v>
      </c>
    </row>
    <row r="2209" spans="1:32">
      <c r="A2209" s="16" t="str">
        <f t="shared" si="815"/>
        <v/>
      </c>
      <c r="B2209" s="29"/>
      <c r="C2209" s="17"/>
      <c r="D2209" s="32"/>
      <c r="E2209" s="18"/>
      <c r="F2209" s="25">
        <f t="shared" si="816"/>
        <v>0</v>
      </c>
      <c r="G2209" s="25">
        <f t="shared" si="817"/>
        <v>1</v>
      </c>
      <c r="H2209" s="25">
        <f t="shared" si="818"/>
        <v>1900</v>
      </c>
      <c r="I2209" s="25">
        <f t="shared" si="819"/>
        <v>1900</v>
      </c>
      <c r="J2209" s="63">
        <f t="shared" si="820"/>
        <v>91</v>
      </c>
      <c r="K2209" s="25">
        <f t="shared" si="821"/>
        <v>0</v>
      </c>
      <c r="L2209" s="25">
        <f t="shared" si="822"/>
        <v>0</v>
      </c>
      <c r="M2209" s="25">
        <f t="shared" si="823"/>
        <v>114</v>
      </c>
      <c r="N2209" s="22">
        <f t="shared" si="824"/>
        <v>0</v>
      </c>
      <c r="O2209" s="22">
        <f t="shared" si="825"/>
        <v>0</v>
      </c>
      <c r="P2209" s="22">
        <f t="shared" si="808"/>
        <v>0</v>
      </c>
      <c r="Q2209" s="62"/>
      <c r="R2209" s="21">
        <f t="shared" si="809"/>
        <v>0</v>
      </c>
      <c r="S2209" s="21"/>
      <c r="T2209" s="56">
        <f t="shared" si="810"/>
        <v>0</v>
      </c>
      <c r="U2209" s="23" t="e">
        <f t="shared" si="811"/>
        <v>#DIV/0!</v>
      </c>
      <c r="V2209" s="23" t="str">
        <f t="shared" si="826"/>
        <v/>
      </c>
      <c r="W2209" s="24"/>
      <c r="X2209" s="55" t="str">
        <f t="shared" si="814"/>
        <v/>
      </c>
      <c r="Y2209" s="19"/>
      <c r="Z2209" s="26" t="e">
        <f t="shared" si="827"/>
        <v>#DIV/0!</v>
      </c>
      <c r="AA2209" s="26">
        <f t="shared" si="829"/>
        <v>0</v>
      </c>
      <c r="AB2209" s="26" t="str">
        <f t="shared" si="813"/>
        <v/>
      </c>
      <c r="AC2209" s="27">
        <f t="shared" si="830"/>
        <v>0</v>
      </c>
      <c r="AD2209" s="19"/>
      <c r="AE2209" s="19" t="str">
        <f t="shared" si="812"/>
        <v/>
      </c>
      <c r="AF2209" s="66" t="e">
        <f t="shared" si="828"/>
        <v>#VALUE!</v>
      </c>
    </row>
    <row r="2210" spans="1:32">
      <c r="A2210" s="16" t="str">
        <f t="shared" si="815"/>
        <v/>
      </c>
      <c r="B2210" s="29"/>
      <c r="C2210" s="17"/>
      <c r="D2210" s="32"/>
      <c r="E2210" s="18"/>
      <c r="F2210" s="25">
        <f t="shared" si="816"/>
        <v>0</v>
      </c>
      <c r="G2210" s="25">
        <f t="shared" si="817"/>
        <v>1</v>
      </c>
      <c r="H2210" s="25">
        <f t="shared" si="818"/>
        <v>1900</v>
      </c>
      <c r="I2210" s="25">
        <f t="shared" si="819"/>
        <v>1900</v>
      </c>
      <c r="J2210" s="63">
        <f t="shared" si="820"/>
        <v>91</v>
      </c>
      <c r="K2210" s="25">
        <f t="shared" si="821"/>
        <v>0</v>
      </c>
      <c r="L2210" s="25">
        <f t="shared" si="822"/>
        <v>0</v>
      </c>
      <c r="M2210" s="25">
        <f t="shared" si="823"/>
        <v>114</v>
      </c>
      <c r="N2210" s="22">
        <f t="shared" si="824"/>
        <v>0</v>
      </c>
      <c r="O2210" s="22">
        <f t="shared" si="825"/>
        <v>0</v>
      </c>
      <c r="P2210" s="22">
        <f t="shared" si="808"/>
        <v>0</v>
      </c>
      <c r="Q2210" s="62"/>
      <c r="R2210" s="21">
        <f t="shared" si="809"/>
        <v>0</v>
      </c>
      <c r="S2210" s="21"/>
      <c r="T2210" s="56">
        <f t="shared" si="810"/>
        <v>0</v>
      </c>
      <c r="U2210" s="23" t="e">
        <f t="shared" si="811"/>
        <v>#DIV/0!</v>
      </c>
      <c r="V2210" s="23" t="str">
        <f t="shared" si="826"/>
        <v/>
      </c>
      <c r="W2210" s="24"/>
      <c r="X2210" s="55" t="str">
        <f t="shared" si="814"/>
        <v/>
      </c>
      <c r="Y2210" s="19"/>
      <c r="Z2210" s="26" t="e">
        <f t="shared" si="827"/>
        <v>#DIV/0!</v>
      </c>
      <c r="AA2210" s="26">
        <f t="shared" si="829"/>
        <v>0</v>
      </c>
      <c r="AB2210" s="26" t="str">
        <f t="shared" si="813"/>
        <v/>
      </c>
      <c r="AC2210" s="27">
        <f t="shared" si="830"/>
        <v>0</v>
      </c>
      <c r="AD2210" s="19"/>
      <c r="AE2210" s="19" t="str">
        <f t="shared" si="812"/>
        <v/>
      </c>
      <c r="AF2210" s="66" t="e">
        <f t="shared" si="828"/>
        <v>#VALUE!</v>
      </c>
    </row>
    <row r="2211" spans="1:32">
      <c r="A2211" s="16" t="str">
        <f t="shared" si="815"/>
        <v/>
      </c>
      <c r="B2211" s="29"/>
      <c r="C2211" s="17"/>
      <c r="D2211" s="32"/>
      <c r="E2211" s="18"/>
      <c r="F2211" s="25">
        <f t="shared" si="816"/>
        <v>0</v>
      </c>
      <c r="G2211" s="25">
        <f t="shared" si="817"/>
        <v>1</v>
      </c>
      <c r="H2211" s="25">
        <f t="shared" si="818"/>
        <v>1900</v>
      </c>
      <c r="I2211" s="25">
        <f t="shared" si="819"/>
        <v>1900</v>
      </c>
      <c r="J2211" s="63">
        <f t="shared" si="820"/>
        <v>91</v>
      </c>
      <c r="K2211" s="25">
        <f t="shared" si="821"/>
        <v>0</v>
      </c>
      <c r="L2211" s="25">
        <f t="shared" si="822"/>
        <v>0</v>
      </c>
      <c r="M2211" s="25">
        <f t="shared" si="823"/>
        <v>114</v>
      </c>
      <c r="N2211" s="22">
        <f t="shared" si="824"/>
        <v>0</v>
      </c>
      <c r="O2211" s="22">
        <f t="shared" si="825"/>
        <v>0</v>
      </c>
      <c r="P2211" s="22">
        <f t="shared" si="808"/>
        <v>0</v>
      </c>
      <c r="Q2211" s="62"/>
      <c r="R2211" s="21">
        <f t="shared" si="809"/>
        <v>0</v>
      </c>
      <c r="S2211" s="21"/>
      <c r="T2211" s="56">
        <f t="shared" si="810"/>
        <v>0</v>
      </c>
      <c r="U2211" s="23" t="e">
        <f t="shared" si="811"/>
        <v>#DIV/0!</v>
      </c>
      <c r="V2211" s="23" t="str">
        <f t="shared" si="826"/>
        <v/>
      </c>
      <c r="W2211" s="24"/>
      <c r="X2211" s="55" t="str">
        <f t="shared" si="814"/>
        <v/>
      </c>
      <c r="Y2211" s="19"/>
      <c r="Z2211" s="26" t="e">
        <f t="shared" si="827"/>
        <v>#DIV/0!</v>
      </c>
      <c r="AA2211" s="26">
        <f t="shared" si="829"/>
        <v>0</v>
      </c>
      <c r="AB2211" s="26" t="str">
        <f t="shared" si="813"/>
        <v/>
      </c>
      <c r="AC2211" s="27">
        <f t="shared" si="830"/>
        <v>0</v>
      </c>
      <c r="AD2211" s="19"/>
      <c r="AE2211" s="19" t="str">
        <f t="shared" si="812"/>
        <v/>
      </c>
      <c r="AF2211" s="66" t="e">
        <f t="shared" si="828"/>
        <v>#VALUE!</v>
      </c>
    </row>
    <row r="2212" spans="1:32">
      <c r="A2212" s="16" t="str">
        <f t="shared" si="815"/>
        <v/>
      </c>
      <c r="B2212" s="29"/>
      <c r="C2212" s="17"/>
      <c r="D2212" s="32"/>
      <c r="E2212" s="18"/>
      <c r="F2212" s="25">
        <f t="shared" si="816"/>
        <v>0</v>
      </c>
      <c r="G2212" s="25">
        <f t="shared" si="817"/>
        <v>1</v>
      </c>
      <c r="H2212" s="25">
        <f t="shared" si="818"/>
        <v>1900</v>
      </c>
      <c r="I2212" s="25">
        <f t="shared" si="819"/>
        <v>1900</v>
      </c>
      <c r="J2212" s="63">
        <f t="shared" si="820"/>
        <v>91</v>
      </c>
      <c r="K2212" s="25">
        <f t="shared" si="821"/>
        <v>0</v>
      </c>
      <c r="L2212" s="25">
        <f t="shared" si="822"/>
        <v>0</v>
      </c>
      <c r="M2212" s="25">
        <f t="shared" si="823"/>
        <v>114</v>
      </c>
      <c r="N2212" s="22">
        <f t="shared" si="824"/>
        <v>0</v>
      </c>
      <c r="O2212" s="22">
        <f t="shared" si="825"/>
        <v>0</v>
      </c>
      <c r="P2212" s="22">
        <f t="shared" si="808"/>
        <v>0</v>
      </c>
      <c r="Q2212" s="62"/>
      <c r="R2212" s="21">
        <f t="shared" si="809"/>
        <v>0</v>
      </c>
      <c r="S2212" s="21"/>
      <c r="T2212" s="56">
        <f t="shared" si="810"/>
        <v>0</v>
      </c>
      <c r="U2212" s="23" t="e">
        <f t="shared" si="811"/>
        <v>#DIV/0!</v>
      </c>
      <c r="V2212" s="23" t="str">
        <f t="shared" si="826"/>
        <v/>
      </c>
      <c r="W2212" s="24"/>
      <c r="X2212" s="55" t="str">
        <f t="shared" si="814"/>
        <v/>
      </c>
      <c r="Y2212" s="19"/>
      <c r="Z2212" s="26" t="e">
        <f t="shared" si="827"/>
        <v>#DIV/0!</v>
      </c>
      <c r="AA2212" s="26">
        <f t="shared" si="829"/>
        <v>0</v>
      </c>
      <c r="AB2212" s="26" t="str">
        <f t="shared" si="813"/>
        <v/>
      </c>
      <c r="AC2212" s="27">
        <f t="shared" si="830"/>
        <v>0</v>
      </c>
      <c r="AD2212" s="19"/>
      <c r="AE2212" s="19" t="str">
        <f t="shared" si="812"/>
        <v/>
      </c>
      <c r="AF2212" s="66" t="e">
        <f t="shared" si="828"/>
        <v>#VALUE!</v>
      </c>
    </row>
    <row r="2213" spans="1:32">
      <c r="A2213" s="16" t="str">
        <f t="shared" si="815"/>
        <v/>
      </c>
      <c r="B2213" s="29"/>
      <c r="C2213" s="17"/>
      <c r="D2213" s="32"/>
      <c r="E2213" s="18"/>
      <c r="F2213" s="25">
        <f t="shared" si="816"/>
        <v>0</v>
      </c>
      <c r="G2213" s="25">
        <f t="shared" si="817"/>
        <v>1</v>
      </c>
      <c r="H2213" s="25">
        <f t="shared" si="818"/>
        <v>1900</v>
      </c>
      <c r="I2213" s="25">
        <f t="shared" si="819"/>
        <v>1900</v>
      </c>
      <c r="J2213" s="63">
        <f t="shared" si="820"/>
        <v>91</v>
      </c>
      <c r="K2213" s="25">
        <f t="shared" si="821"/>
        <v>0</v>
      </c>
      <c r="L2213" s="25">
        <f t="shared" si="822"/>
        <v>0</v>
      </c>
      <c r="M2213" s="25">
        <f t="shared" si="823"/>
        <v>114</v>
      </c>
      <c r="N2213" s="22">
        <f t="shared" si="824"/>
        <v>0</v>
      </c>
      <c r="O2213" s="22">
        <f t="shared" si="825"/>
        <v>0</v>
      </c>
      <c r="P2213" s="22">
        <f t="shared" si="808"/>
        <v>0</v>
      </c>
      <c r="Q2213" s="62"/>
      <c r="R2213" s="21">
        <f t="shared" si="809"/>
        <v>0</v>
      </c>
      <c r="S2213" s="21"/>
      <c r="T2213" s="56">
        <f t="shared" si="810"/>
        <v>0</v>
      </c>
      <c r="U2213" s="23" t="e">
        <f t="shared" si="811"/>
        <v>#DIV/0!</v>
      </c>
      <c r="V2213" s="23" t="str">
        <f t="shared" si="826"/>
        <v/>
      </c>
      <c r="W2213" s="24"/>
      <c r="X2213" s="55" t="str">
        <f t="shared" si="814"/>
        <v/>
      </c>
      <c r="Y2213" s="19"/>
      <c r="Z2213" s="26" t="e">
        <f t="shared" si="827"/>
        <v>#DIV/0!</v>
      </c>
      <c r="AA2213" s="26">
        <f t="shared" si="829"/>
        <v>0</v>
      </c>
      <c r="AB2213" s="26" t="str">
        <f t="shared" si="813"/>
        <v/>
      </c>
      <c r="AC2213" s="27">
        <f t="shared" si="830"/>
        <v>0</v>
      </c>
      <c r="AD2213" s="19"/>
      <c r="AE2213" s="19" t="str">
        <f t="shared" si="812"/>
        <v/>
      </c>
      <c r="AF2213" s="66" t="e">
        <f t="shared" si="828"/>
        <v>#VALUE!</v>
      </c>
    </row>
    <row r="2214" spans="1:32">
      <c r="A2214" s="16" t="str">
        <f t="shared" si="815"/>
        <v/>
      </c>
      <c r="B2214" s="29"/>
      <c r="C2214" s="17"/>
      <c r="D2214" s="32"/>
      <c r="E2214" s="18"/>
      <c r="F2214" s="25">
        <f t="shared" si="816"/>
        <v>0</v>
      </c>
      <c r="G2214" s="25">
        <f t="shared" si="817"/>
        <v>1</v>
      </c>
      <c r="H2214" s="25">
        <f t="shared" si="818"/>
        <v>1900</v>
      </c>
      <c r="I2214" s="25">
        <f t="shared" si="819"/>
        <v>1900</v>
      </c>
      <c r="J2214" s="63">
        <f t="shared" si="820"/>
        <v>91</v>
      </c>
      <c r="K2214" s="25">
        <f t="shared" si="821"/>
        <v>0</v>
      </c>
      <c r="L2214" s="25">
        <f t="shared" si="822"/>
        <v>0</v>
      </c>
      <c r="M2214" s="25">
        <f t="shared" si="823"/>
        <v>114</v>
      </c>
      <c r="N2214" s="22">
        <f t="shared" si="824"/>
        <v>0</v>
      </c>
      <c r="O2214" s="22">
        <f t="shared" si="825"/>
        <v>0</v>
      </c>
      <c r="P2214" s="22">
        <f t="shared" si="808"/>
        <v>0</v>
      </c>
      <c r="Q2214" s="62"/>
      <c r="R2214" s="21">
        <f t="shared" si="809"/>
        <v>0</v>
      </c>
      <c r="S2214" s="21"/>
      <c r="T2214" s="56">
        <f t="shared" si="810"/>
        <v>0</v>
      </c>
      <c r="U2214" s="23" t="e">
        <f t="shared" si="811"/>
        <v>#DIV/0!</v>
      </c>
      <c r="V2214" s="23" t="str">
        <f t="shared" si="826"/>
        <v/>
      </c>
      <c r="W2214" s="24"/>
      <c r="X2214" s="55" t="str">
        <f t="shared" si="814"/>
        <v/>
      </c>
      <c r="Y2214" s="19"/>
      <c r="Z2214" s="26" t="e">
        <f t="shared" si="827"/>
        <v>#DIV/0!</v>
      </c>
      <c r="AA2214" s="26">
        <f t="shared" si="829"/>
        <v>0</v>
      </c>
      <c r="AB2214" s="26" t="str">
        <f t="shared" si="813"/>
        <v/>
      </c>
      <c r="AC2214" s="27">
        <f t="shared" si="830"/>
        <v>0</v>
      </c>
      <c r="AD2214" s="19"/>
      <c r="AE2214" s="19" t="str">
        <f t="shared" si="812"/>
        <v/>
      </c>
      <c r="AF2214" s="66" t="e">
        <f t="shared" si="828"/>
        <v>#VALUE!</v>
      </c>
    </row>
    <row r="2215" spans="1:32">
      <c r="A2215" s="16" t="str">
        <f t="shared" si="815"/>
        <v/>
      </c>
      <c r="B2215" s="29"/>
      <c r="C2215" s="17"/>
      <c r="D2215" s="32"/>
      <c r="E2215" s="18"/>
      <c r="F2215" s="25">
        <f t="shared" si="816"/>
        <v>0</v>
      </c>
      <c r="G2215" s="25">
        <f t="shared" si="817"/>
        <v>1</v>
      </c>
      <c r="H2215" s="25">
        <f t="shared" si="818"/>
        <v>1900</v>
      </c>
      <c r="I2215" s="25">
        <f t="shared" si="819"/>
        <v>1900</v>
      </c>
      <c r="J2215" s="63">
        <f t="shared" si="820"/>
        <v>91</v>
      </c>
      <c r="K2215" s="25">
        <f t="shared" si="821"/>
        <v>0</v>
      </c>
      <c r="L2215" s="25">
        <f t="shared" si="822"/>
        <v>0</v>
      </c>
      <c r="M2215" s="25">
        <f t="shared" si="823"/>
        <v>114</v>
      </c>
      <c r="N2215" s="22">
        <f t="shared" si="824"/>
        <v>0</v>
      </c>
      <c r="O2215" s="22">
        <f t="shared" si="825"/>
        <v>0</v>
      </c>
      <c r="P2215" s="22">
        <f t="shared" si="808"/>
        <v>0</v>
      </c>
      <c r="Q2215" s="62"/>
      <c r="R2215" s="21">
        <f t="shared" si="809"/>
        <v>0</v>
      </c>
      <c r="S2215" s="21"/>
      <c r="T2215" s="56">
        <f t="shared" si="810"/>
        <v>0</v>
      </c>
      <c r="U2215" s="23" t="e">
        <f t="shared" si="811"/>
        <v>#DIV/0!</v>
      </c>
      <c r="V2215" s="23" t="str">
        <f t="shared" si="826"/>
        <v/>
      </c>
      <c r="W2215" s="24"/>
      <c r="X2215" s="55" t="str">
        <f t="shared" si="814"/>
        <v/>
      </c>
      <c r="Y2215" s="19"/>
      <c r="Z2215" s="26" t="e">
        <f t="shared" si="827"/>
        <v>#DIV/0!</v>
      </c>
      <c r="AA2215" s="26">
        <f t="shared" si="829"/>
        <v>0</v>
      </c>
      <c r="AB2215" s="26" t="str">
        <f t="shared" si="813"/>
        <v/>
      </c>
      <c r="AC2215" s="27">
        <f t="shared" si="830"/>
        <v>0</v>
      </c>
      <c r="AD2215" s="19"/>
      <c r="AE2215" s="19" t="str">
        <f t="shared" si="812"/>
        <v/>
      </c>
      <c r="AF2215" s="66" t="e">
        <f t="shared" si="828"/>
        <v>#VALUE!</v>
      </c>
    </row>
    <row r="2216" spans="1:32">
      <c r="A2216" s="16" t="str">
        <f t="shared" si="815"/>
        <v/>
      </c>
      <c r="B2216" s="29"/>
      <c r="C2216" s="17"/>
      <c r="D2216" s="32"/>
      <c r="E2216" s="18"/>
      <c r="F2216" s="25">
        <f t="shared" si="816"/>
        <v>0</v>
      </c>
      <c r="G2216" s="25">
        <f t="shared" si="817"/>
        <v>1</v>
      </c>
      <c r="H2216" s="25">
        <f t="shared" si="818"/>
        <v>1900</v>
      </c>
      <c r="I2216" s="25">
        <f t="shared" si="819"/>
        <v>1900</v>
      </c>
      <c r="J2216" s="63">
        <f t="shared" si="820"/>
        <v>91</v>
      </c>
      <c r="K2216" s="25">
        <f t="shared" si="821"/>
        <v>0</v>
      </c>
      <c r="L2216" s="25">
        <f t="shared" si="822"/>
        <v>0</v>
      </c>
      <c r="M2216" s="25">
        <f t="shared" si="823"/>
        <v>114</v>
      </c>
      <c r="N2216" s="22">
        <f t="shared" si="824"/>
        <v>0</v>
      </c>
      <c r="O2216" s="22">
        <f t="shared" si="825"/>
        <v>0</v>
      </c>
      <c r="P2216" s="22">
        <f t="shared" si="808"/>
        <v>0</v>
      </c>
      <c r="Q2216" s="62"/>
      <c r="R2216" s="21">
        <f t="shared" si="809"/>
        <v>0</v>
      </c>
      <c r="S2216" s="21"/>
      <c r="T2216" s="56">
        <f t="shared" si="810"/>
        <v>0</v>
      </c>
      <c r="U2216" s="23" t="e">
        <f t="shared" si="811"/>
        <v>#DIV/0!</v>
      </c>
      <c r="V2216" s="23" t="str">
        <f t="shared" si="826"/>
        <v/>
      </c>
      <c r="W2216" s="24"/>
      <c r="X2216" s="55" t="str">
        <f t="shared" si="814"/>
        <v/>
      </c>
      <c r="Y2216" s="19"/>
      <c r="Z2216" s="26" t="e">
        <f t="shared" si="827"/>
        <v>#DIV/0!</v>
      </c>
      <c r="AA2216" s="26">
        <f t="shared" si="829"/>
        <v>0</v>
      </c>
      <c r="AB2216" s="26" t="str">
        <f t="shared" si="813"/>
        <v/>
      </c>
      <c r="AC2216" s="27">
        <f t="shared" si="830"/>
        <v>0</v>
      </c>
      <c r="AD2216" s="19"/>
      <c r="AE2216" s="19" t="str">
        <f t="shared" si="812"/>
        <v/>
      </c>
      <c r="AF2216" s="66" t="e">
        <f t="shared" si="828"/>
        <v>#VALUE!</v>
      </c>
    </row>
    <row r="2217" spans="1:32">
      <c r="A2217" s="16" t="str">
        <f t="shared" si="815"/>
        <v/>
      </c>
      <c r="B2217" s="29"/>
      <c r="C2217" s="17"/>
      <c r="D2217" s="32"/>
      <c r="E2217" s="18"/>
      <c r="F2217" s="25">
        <f t="shared" si="816"/>
        <v>0</v>
      </c>
      <c r="G2217" s="25">
        <f t="shared" si="817"/>
        <v>1</v>
      </c>
      <c r="H2217" s="25">
        <f t="shared" si="818"/>
        <v>1900</v>
      </c>
      <c r="I2217" s="25">
        <f t="shared" si="819"/>
        <v>1900</v>
      </c>
      <c r="J2217" s="63">
        <f t="shared" si="820"/>
        <v>91</v>
      </c>
      <c r="K2217" s="25">
        <f t="shared" si="821"/>
        <v>0</v>
      </c>
      <c r="L2217" s="25">
        <f t="shared" si="822"/>
        <v>0</v>
      </c>
      <c r="M2217" s="25">
        <f t="shared" si="823"/>
        <v>114</v>
      </c>
      <c r="N2217" s="22">
        <f t="shared" si="824"/>
        <v>0</v>
      </c>
      <c r="O2217" s="22">
        <f t="shared" si="825"/>
        <v>0</v>
      </c>
      <c r="P2217" s="22">
        <f t="shared" si="808"/>
        <v>0</v>
      </c>
      <c r="Q2217" s="62"/>
      <c r="R2217" s="21">
        <f t="shared" si="809"/>
        <v>0</v>
      </c>
      <c r="S2217" s="21"/>
      <c r="T2217" s="56">
        <f t="shared" si="810"/>
        <v>0</v>
      </c>
      <c r="U2217" s="23" t="e">
        <f t="shared" si="811"/>
        <v>#DIV/0!</v>
      </c>
      <c r="V2217" s="23" t="str">
        <f t="shared" si="826"/>
        <v/>
      </c>
      <c r="W2217" s="24"/>
      <c r="X2217" s="55" t="str">
        <f t="shared" si="814"/>
        <v/>
      </c>
      <c r="Y2217" s="19"/>
      <c r="Z2217" s="26" t="e">
        <f t="shared" si="827"/>
        <v>#DIV/0!</v>
      </c>
      <c r="AA2217" s="26">
        <f t="shared" si="829"/>
        <v>0</v>
      </c>
      <c r="AB2217" s="26" t="str">
        <f t="shared" si="813"/>
        <v/>
      </c>
      <c r="AC2217" s="27">
        <f t="shared" si="830"/>
        <v>0</v>
      </c>
      <c r="AD2217" s="19"/>
      <c r="AE2217" s="19" t="str">
        <f t="shared" si="812"/>
        <v/>
      </c>
      <c r="AF2217" s="66" t="e">
        <f t="shared" si="828"/>
        <v>#VALUE!</v>
      </c>
    </row>
    <row r="2218" spans="1:32">
      <c r="A2218" s="16" t="str">
        <f t="shared" si="815"/>
        <v/>
      </c>
      <c r="B2218" s="29"/>
      <c r="C2218" s="17"/>
      <c r="D2218" s="32"/>
      <c r="E2218" s="18"/>
      <c r="F2218" s="25">
        <f t="shared" si="816"/>
        <v>0</v>
      </c>
      <c r="G2218" s="25">
        <f t="shared" si="817"/>
        <v>1</v>
      </c>
      <c r="H2218" s="25">
        <f t="shared" si="818"/>
        <v>1900</v>
      </c>
      <c r="I2218" s="25">
        <f t="shared" si="819"/>
        <v>1900</v>
      </c>
      <c r="J2218" s="63">
        <f t="shared" si="820"/>
        <v>91</v>
      </c>
      <c r="K2218" s="25">
        <f t="shared" si="821"/>
        <v>0</v>
      </c>
      <c r="L2218" s="25">
        <f t="shared" si="822"/>
        <v>0</v>
      </c>
      <c r="M2218" s="25">
        <f t="shared" si="823"/>
        <v>114</v>
      </c>
      <c r="N2218" s="22">
        <f t="shared" si="824"/>
        <v>0</v>
      </c>
      <c r="O2218" s="22">
        <f t="shared" si="825"/>
        <v>0</v>
      </c>
      <c r="P2218" s="22">
        <f t="shared" si="808"/>
        <v>0</v>
      </c>
      <c r="Q2218" s="62"/>
      <c r="R2218" s="21">
        <f t="shared" si="809"/>
        <v>0</v>
      </c>
      <c r="S2218" s="21"/>
      <c r="T2218" s="56">
        <f t="shared" si="810"/>
        <v>0</v>
      </c>
      <c r="U2218" s="23" t="e">
        <f t="shared" si="811"/>
        <v>#DIV/0!</v>
      </c>
      <c r="V2218" s="23" t="str">
        <f t="shared" si="826"/>
        <v/>
      </c>
      <c r="W2218" s="24"/>
      <c r="X2218" s="55" t="str">
        <f t="shared" si="814"/>
        <v/>
      </c>
      <c r="Y2218" s="19"/>
      <c r="Z2218" s="26" t="e">
        <f t="shared" si="827"/>
        <v>#DIV/0!</v>
      </c>
      <c r="AA2218" s="26">
        <f t="shared" si="829"/>
        <v>0</v>
      </c>
      <c r="AB2218" s="26" t="str">
        <f t="shared" si="813"/>
        <v/>
      </c>
      <c r="AC2218" s="27">
        <f t="shared" si="830"/>
        <v>0</v>
      </c>
      <c r="AD2218" s="19"/>
      <c r="AE2218" s="19" t="str">
        <f t="shared" si="812"/>
        <v/>
      </c>
      <c r="AF2218" s="66" t="e">
        <f t="shared" si="828"/>
        <v>#VALUE!</v>
      </c>
    </row>
    <row r="2219" spans="1:32">
      <c r="A2219" s="16" t="str">
        <f t="shared" si="815"/>
        <v/>
      </c>
      <c r="B2219" s="29"/>
      <c r="C2219" s="17"/>
      <c r="D2219" s="32"/>
      <c r="E2219" s="18"/>
      <c r="F2219" s="25">
        <f t="shared" si="816"/>
        <v>0</v>
      </c>
      <c r="G2219" s="25">
        <f t="shared" si="817"/>
        <v>1</v>
      </c>
      <c r="H2219" s="25">
        <f t="shared" si="818"/>
        <v>1900</v>
      </c>
      <c r="I2219" s="25">
        <f t="shared" si="819"/>
        <v>1900</v>
      </c>
      <c r="J2219" s="63">
        <f t="shared" si="820"/>
        <v>91</v>
      </c>
      <c r="K2219" s="25">
        <f t="shared" si="821"/>
        <v>0</v>
      </c>
      <c r="L2219" s="25">
        <f t="shared" si="822"/>
        <v>0</v>
      </c>
      <c r="M2219" s="25">
        <f t="shared" si="823"/>
        <v>114</v>
      </c>
      <c r="N2219" s="22">
        <f t="shared" si="824"/>
        <v>0</v>
      </c>
      <c r="O2219" s="22">
        <f t="shared" si="825"/>
        <v>0</v>
      </c>
      <c r="P2219" s="22">
        <f t="shared" si="808"/>
        <v>0</v>
      </c>
      <c r="Q2219" s="62"/>
      <c r="R2219" s="21">
        <f t="shared" si="809"/>
        <v>0</v>
      </c>
      <c r="S2219" s="21"/>
      <c r="T2219" s="56">
        <f t="shared" si="810"/>
        <v>0</v>
      </c>
      <c r="U2219" s="23" t="e">
        <f t="shared" si="811"/>
        <v>#DIV/0!</v>
      </c>
      <c r="V2219" s="23" t="str">
        <f t="shared" si="826"/>
        <v/>
      </c>
      <c r="W2219" s="24"/>
      <c r="X2219" s="55" t="str">
        <f t="shared" si="814"/>
        <v/>
      </c>
      <c r="Y2219" s="19"/>
      <c r="Z2219" s="26" t="e">
        <f t="shared" si="827"/>
        <v>#DIV/0!</v>
      </c>
      <c r="AA2219" s="26">
        <f t="shared" si="829"/>
        <v>0</v>
      </c>
      <c r="AB2219" s="26" t="str">
        <f t="shared" si="813"/>
        <v/>
      </c>
      <c r="AC2219" s="27">
        <f t="shared" si="830"/>
        <v>0</v>
      </c>
      <c r="AD2219" s="19"/>
      <c r="AE2219" s="19" t="str">
        <f t="shared" si="812"/>
        <v/>
      </c>
      <c r="AF2219" s="66" t="e">
        <f t="shared" si="828"/>
        <v>#VALUE!</v>
      </c>
    </row>
    <row r="2220" spans="1:32">
      <c r="A2220" s="16" t="str">
        <f t="shared" si="815"/>
        <v/>
      </c>
      <c r="B2220" s="29"/>
      <c r="C2220" s="17"/>
      <c r="D2220" s="32"/>
      <c r="E2220" s="18"/>
      <c r="F2220" s="25">
        <f t="shared" si="816"/>
        <v>0</v>
      </c>
      <c r="G2220" s="25">
        <f t="shared" si="817"/>
        <v>1</v>
      </c>
      <c r="H2220" s="25">
        <f t="shared" si="818"/>
        <v>1900</v>
      </c>
      <c r="I2220" s="25">
        <f t="shared" si="819"/>
        <v>1900</v>
      </c>
      <c r="J2220" s="63">
        <f t="shared" si="820"/>
        <v>91</v>
      </c>
      <c r="K2220" s="25">
        <f t="shared" si="821"/>
        <v>0</v>
      </c>
      <c r="L2220" s="25">
        <f t="shared" si="822"/>
        <v>0</v>
      </c>
      <c r="M2220" s="25">
        <f t="shared" si="823"/>
        <v>114</v>
      </c>
      <c r="N2220" s="22">
        <f t="shared" si="824"/>
        <v>0</v>
      </c>
      <c r="O2220" s="22">
        <f t="shared" si="825"/>
        <v>0</v>
      </c>
      <c r="P2220" s="22">
        <f t="shared" si="808"/>
        <v>0</v>
      </c>
      <c r="Q2220" s="62"/>
      <c r="R2220" s="21">
        <f t="shared" si="809"/>
        <v>0</v>
      </c>
      <c r="S2220" s="21"/>
      <c r="T2220" s="56">
        <f t="shared" si="810"/>
        <v>0</v>
      </c>
      <c r="U2220" s="23" t="e">
        <f t="shared" si="811"/>
        <v>#DIV/0!</v>
      </c>
      <c r="V2220" s="23" t="str">
        <f t="shared" si="826"/>
        <v/>
      </c>
      <c r="W2220" s="24"/>
      <c r="X2220" s="55" t="str">
        <f t="shared" si="814"/>
        <v/>
      </c>
      <c r="Y2220" s="19"/>
      <c r="Z2220" s="26" t="e">
        <f t="shared" si="827"/>
        <v>#DIV/0!</v>
      </c>
      <c r="AA2220" s="26">
        <f t="shared" si="829"/>
        <v>0</v>
      </c>
      <c r="AB2220" s="26" t="str">
        <f t="shared" si="813"/>
        <v/>
      </c>
      <c r="AC2220" s="27">
        <f t="shared" si="830"/>
        <v>0</v>
      </c>
      <c r="AD2220" s="19"/>
      <c r="AE2220" s="19" t="str">
        <f t="shared" si="812"/>
        <v/>
      </c>
      <c r="AF2220" s="66" t="e">
        <f t="shared" si="828"/>
        <v>#VALUE!</v>
      </c>
    </row>
    <row r="2221" spans="1:32">
      <c r="A2221" s="16" t="str">
        <f t="shared" si="815"/>
        <v/>
      </c>
      <c r="B2221" s="29"/>
      <c r="C2221" s="17"/>
      <c r="D2221" s="32"/>
      <c r="E2221" s="18"/>
      <c r="F2221" s="25">
        <f t="shared" si="816"/>
        <v>0</v>
      </c>
      <c r="G2221" s="25">
        <f t="shared" si="817"/>
        <v>1</v>
      </c>
      <c r="H2221" s="25">
        <f t="shared" si="818"/>
        <v>1900</v>
      </c>
      <c r="I2221" s="25">
        <f t="shared" si="819"/>
        <v>1900</v>
      </c>
      <c r="J2221" s="63">
        <f t="shared" si="820"/>
        <v>91</v>
      </c>
      <c r="K2221" s="25">
        <f t="shared" si="821"/>
        <v>0</v>
      </c>
      <c r="L2221" s="25">
        <f t="shared" si="822"/>
        <v>0</v>
      </c>
      <c r="M2221" s="25">
        <f t="shared" si="823"/>
        <v>114</v>
      </c>
      <c r="N2221" s="22">
        <f t="shared" si="824"/>
        <v>0</v>
      </c>
      <c r="O2221" s="22">
        <f t="shared" si="825"/>
        <v>0</v>
      </c>
      <c r="P2221" s="22">
        <f t="shared" si="808"/>
        <v>0</v>
      </c>
      <c r="Q2221" s="62"/>
      <c r="R2221" s="21">
        <f t="shared" si="809"/>
        <v>0</v>
      </c>
      <c r="S2221" s="21"/>
      <c r="T2221" s="56">
        <f t="shared" si="810"/>
        <v>0</v>
      </c>
      <c r="U2221" s="23" t="e">
        <f t="shared" si="811"/>
        <v>#DIV/0!</v>
      </c>
      <c r="V2221" s="23" t="str">
        <f t="shared" si="826"/>
        <v/>
      </c>
      <c r="W2221" s="24"/>
      <c r="X2221" s="55" t="str">
        <f t="shared" si="814"/>
        <v/>
      </c>
      <c r="Y2221" s="19"/>
      <c r="Z2221" s="26" t="e">
        <f t="shared" si="827"/>
        <v>#DIV/0!</v>
      </c>
      <c r="AA2221" s="26">
        <f t="shared" si="829"/>
        <v>0</v>
      </c>
      <c r="AB2221" s="26" t="str">
        <f t="shared" si="813"/>
        <v/>
      </c>
      <c r="AC2221" s="27">
        <f t="shared" si="830"/>
        <v>0</v>
      </c>
      <c r="AD2221" s="19"/>
      <c r="AE2221" s="19" t="str">
        <f t="shared" si="812"/>
        <v/>
      </c>
      <c r="AF2221" s="66" t="e">
        <f t="shared" si="828"/>
        <v>#VALUE!</v>
      </c>
    </row>
    <row r="2222" spans="1:32">
      <c r="A2222" s="16" t="str">
        <f t="shared" si="815"/>
        <v/>
      </c>
      <c r="B2222" s="29"/>
      <c r="C2222" s="17"/>
      <c r="D2222" s="32"/>
      <c r="E2222" s="18"/>
      <c r="F2222" s="25">
        <f t="shared" si="816"/>
        <v>0</v>
      </c>
      <c r="G2222" s="25">
        <f t="shared" si="817"/>
        <v>1</v>
      </c>
      <c r="H2222" s="25">
        <f t="shared" si="818"/>
        <v>1900</v>
      </c>
      <c r="I2222" s="25">
        <f t="shared" si="819"/>
        <v>1900</v>
      </c>
      <c r="J2222" s="63">
        <f t="shared" si="820"/>
        <v>91</v>
      </c>
      <c r="K2222" s="25">
        <f t="shared" si="821"/>
        <v>0</v>
      </c>
      <c r="L2222" s="25">
        <f t="shared" si="822"/>
        <v>0</v>
      </c>
      <c r="M2222" s="25">
        <f t="shared" si="823"/>
        <v>114</v>
      </c>
      <c r="N2222" s="22">
        <f t="shared" si="824"/>
        <v>0</v>
      </c>
      <c r="O2222" s="22">
        <f t="shared" si="825"/>
        <v>0</v>
      </c>
      <c r="P2222" s="22">
        <f t="shared" si="808"/>
        <v>0</v>
      </c>
      <c r="Q2222" s="62"/>
      <c r="R2222" s="21">
        <f t="shared" si="809"/>
        <v>0</v>
      </c>
      <c r="S2222" s="21"/>
      <c r="T2222" s="56">
        <f t="shared" si="810"/>
        <v>0</v>
      </c>
      <c r="U2222" s="23" t="e">
        <f t="shared" si="811"/>
        <v>#DIV/0!</v>
      </c>
      <c r="V2222" s="23" t="str">
        <f t="shared" si="826"/>
        <v/>
      </c>
      <c r="W2222" s="24"/>
      <c r="X2222" s="55" t="str">
        <f t="shared" si="814"/>
        <v/>
      </c>
      <c r="Y2222" s="19"/>
      <c r="Z2222" s="26" t="e">
        <f t="shared" si="827"/>
        <v>#DIV/0!</v>
      </c>
      <c r="AA2222" s="26">
        <f t="shared" si="829"/>
        <v>0</v>
      </c>
      <c r="AB2222" s="26" t="str">
        <f t="shared" si="813"/>
        <v/>
      </c>
      <c r="AC2222" s="27">
        <f t="shared" si="830"/>
        <v>0</v>
      </c>
      <c r="AD2222" s="19"/>
      <c r="AE2222" s="19" t="str">
        <f t="shared" si="812"/>
        <v/>
      </c>
      <c r="AF2222" s="66" t="e">
        <f t="shared" si="828"/>
        <v>#VALUE!</v>
      </c>
    </row>
    <row r="2223" spans="1:32">
      <c r="A2223" s="16" t="str">
        <f t="shared" si="815"/>
        <v/>
      </c>
      <c r="B2223" s="29"/>
      <c r="C2223" s="17"/>
      <c r="D2223" s="32"/>
      <c r="E2223" s="18"/>
      <c r="F2223" s="25">
        <f t="shared" si="816"/>
        <v>0</v>
      </c>
      <c r="G2223" s="25">
        <f t="shared" si="817"/>
        <v>1</v>
      </c>
      <c r="H2223" s="25">
        <f t="shared" si="818"/>
        <v>1900</v>
      </c>
      <c r="I2223" s="25">
        <f t="shared" si="819"/>
        <v>1900</v>
      </c>
      <c r="J2223" s="63">
        <f t="shared" si="820"/>
        <v>91</v>
      </c>
      <c r="K2223" s="25">
        <f t="shared" si="821"/>
        <v>0</v>
      </c>
      <c r="L2223" s="25">
        <f t="shared" si="822"/>
        <v>0</v>
      </c>
      <c r="M2223" s="25">
        <f t="shared" si="823"/>
        <v>114</v>
      </c>
      <c r="N2223" s="22">
        <f t="shared" si="824"/>
        <v>0</v>
      </c>
      <c r="O2223" s="22">
        <f t="shared" si="825"/>
        <v>0</v>
      </c>
      <c r="P2223" s="22">
        <f t="shared" si="808"/>
        <v>0</v>
      </c>
      <c r="Q2223" s="62"/>
      <c r="R2223" s="21">
        <f t="shared" si="809"/>
        <v>0</v>
      </c>
      <c r="S2223" s="21"/>
      <c r="T2223" s="56">
        <f t="shared" si="810"/>
        <v>0</v>
      </c>
      <c r="U2223" s="23" t="e">
        <f t="shared" si="811"/>
        <v>#DIV/0!</v>
      </c>
      <c r="V2223" s="23" t="str">
        <f t="shared" si="826"/>
        <v/>
      </c>
      <c r="W2223" s="24"/>
      <c r="X2223" s="55" t="str">
        <f t="shared" si="814"/>
        <v/>
      </c>
      <c r="Y2223" s="19"/>
      <c r="Z2223" s="26" t="e">
        <f t="shared" si="827"/>
        <v>#DIV/0!</v>
      </c>
      <c r="AA2223" s="26">
        <f t="shared" si="829"/>
        <v>0</v>
      </c>
      <c r="AB2223" s="26" t="str">
        <f t="shared" si="813"/>
        <v/>
      </c>
      <c r="AC2223" s="27">
        <f t="shared" si="830"/>
        <v>0</v>
      </c>
      <c r="AD2223" s="19"/>
      <c r="AE2223" s="19" t="str">
        <f t="shared" si="812"/>
        <v/>
      </c>
      <c r="AF2223" s="66" t="e">
        <f t="shared" si="828"/>
        <v>#VALUE!</v>
      </c>
    </row>
    <row r="2224" spans="1:32">
      <c r="A2224" s="16" t="str">
        <f t="shared" si="815"/>
        <v/>
      </c>
      <c r="B2224" s="29"/>
      <c r="C2224" s="17"/>
      <c r="D2224" s="32"/>
      <c r="E2224" s="18"/>
      <c r="F2224" s="25">
        <f t="shared" si="816"/>
        <v>0</v>
      </c>
      <c r="G2224" s="25">
        <f t="shared" si="817"/>
        <v>1</v>
      </c>
      <c r="H2224" s="25">
        <f t="shared" si="818"/>
        <v>1900</v>
      </c>
      <c r="I2224" s="25">
        <f t="shared" si="819"/>
        <v>1900</v>
      </c>
      <c r="J2224" s="63">
        <f t="shared" si="820"/>
        <v>91</v>
      </c>
      <c r="K2224" s="25">
        <f t="shared" si="821"/>
        <v>0</v>
      </c>
      <c r="L2224" s="25">
        <f t="shared" si="822"/>
        <v>0</v>
      </c>
      <c r="M2224" s="25">
        <f t="shared" si="823"/>
        <v>114</v>
      </c>
      <c r="N2224" s="22">
        <f t="shared" si="824"/>
        <v>0</v>
      </c>
      <c r="O2224" s="22">
        <f t="shared" si="825"/>
        <v>0</v>
      </c>
      <c r="P2224" s="22">
        <f t="shared" si="808"/>
        <v>0</v>
      </c>
      <c r="Q2224" s="62"/>
      <c r="R2224" s="21">
        <f t="shared" si="809"/>
        <v>0</v>
      </c>
      <c r="S2224" s="21"/>
      <c r="T2224" s="56">
        <f t="shared" si="810"/>
        <v>0</v>
      </c>
      <c r="U2224" s="23" t="e">
        <f t="shared" si="811"/>
        <v>#DIV/0!</v>
      </c>
      <c r="V2224" s="23" t="str">
        <f t="shared" si="826"/>
        <v/>
      </c>
      <c r="W2224" s="24"/>
      <c r="X2224" s="55" t="str">
        <f t="shared" si="814"/>
        <v/>
      </c>
      <c r="Y2224" s="19"/>
      <c r="Z2224" s="26" t="e">
        <f t="shared" si="827"/>
        <v>#DIV/0!</v>
      </c>
      <c r="AA2224" s="26">
        <f t="shared" si="829"/>
        <v>0</v>
      </c>
      <c r="AB2224" s="26" t="str">
        <f t="shared" si="813"/>
        <v/>
      </c>
      <c r="AC2224" s="27">
        <f t="shared" si="830"/>
        <v>0</v>
      </c>
      <c r="AD2224" s="19"/>
      <c r="AE2224" s="19" t="str">
        <f t="shared" si="812"/>
        <v/>
      </c>
      <c r="AF2224" s="66" t="e">
        <f t="shared" si="828"/>
        <v>#VALUE!</v>
      </c>
    </row>
    <row r="2225" spans="1:32">
      <c r="A2225" s="16" t="str">
        <f t="shared" si="815"/>
        <v/>
      </c>
      <c r="B2225" s="29"/>
      <c r="C2225" s="17"/>
      <c r="D2225" s="32"/>
      <c r="E2225" s="18"/>
      <c r="F2225" s="25">
        <f t="shared" si="816"/>
        <v>0</v>
      </c>
      <c r="G2225" s="25">
        <f t="shared" si="817"/>
        <v>1</v>
      </c>
      <c r="H2225" s="25">
        <f t="shared" si="818"/>
        <v>1900</v>
      </c>
      <c r="I2225" s="25">
        <f t="shared" si="819"/>
        <v>1900</v>
      </c>
      <c r="J2225" s="63">
        <f t="shared" si="820"/>
        <v>91</v>
      </c>
      <c r="K2225" s="25">
        <f t="shared" si="821"/>
        <v>0</v>
      </c>
      <c r="L2225" s="25">
        <f t="shared" si="822"/>
        <v>0</v>
      </c>
      <c r="M2225" s="25">
        <f t="shared" si="823"/>
        <v>114</v>
      </c>
      <c r="N2225" s="22">
        <f t="shared" si="824"/>
        <v>0</v>
      </c>
      <c r="O2225" s="22">
        <f t="shared" si="825"/>
        <v>0</v>
      </c>
      <c r="P2225" s="22">
        <f t="shared" si="808"/>
        <v>0</v>
      </c>
      <c r="Q2225" s="62"/>
      <c r="R2225" s="21">
        <f t="shared" si="809"/>
        <v>0</v>
      </c>
      <c r="S2225" s="21"/>
      <c r="T2225" s="56">
        <f t="shared" si="810"/>
        <v>0</v>
      </c>
      <c r="U2225" s="23" t="e">
        <f t="shared" si="811"/>
        <v>#DIV/0!</v>
      </c>
      <c r="V2225" s="23" t="str">
        <f t="shared" si="826"/>
        <v/>
      </c>
      <c r="W2225" s="24"/>
      <c r="X2225" s="55" t="str">
        <f t="shared" si="814"/>
        <v/>
      </c>
      <c r="Y2225" s="19"/>
      <c r="Z2225" s="26" t="e">
        <f t="shared" si="827"/>
        <v>#DIV/0!</v>
      </c>
      <c r="AA2225" s="26">
        <f t="shared" si="829"/>
        <v>0</v>
      </c>
      <c r="AB2225" s="26" t="str">
        <f t="shared" si="813"/>
        <v/>
      </c>
      <c r="AC2225" s="27">
        <f t="shared" si="830"/>
        <v>0</v>
      </c>
      <c r="AD2225" s="19"/>
      <c r="AE2225" s="19" t="str">
        <f t="shared" si="812"/>
        <v/>
      </c>
      <c r="AF2225" s="66" t="e">
        <f t="shared" si="828"/>
        <v>#VALUE!</v>
      </c>
    </row>
    <row r="2226" spans="1:32">
      <c r="A2226" s="16" t="str">
        <f t="shared" si="815"/>
        <v/>
      </c>
      <c r="B2226" s="29"/>
      <c r="C2226" s="17"/>
      <c r="D2226" s="32"/>
      <c r="E2226" s="18"/>
      <c r="F2226" s="25">
        <f t="shared" si="816"/>
        <v>0</v>
      </c>
      <c r="G2226" s="25">
        <f t="shared" si="817"/>
        <v>1</v>
      </c>
      <c r="H2226" s="25">
        <f t="shared" si="818"/>
        <v>1900</v>
      </c>
      <c r="I2226" s="25">
        <f t="shared" si="819"/>
        <v>1900</v>
      </c>
      <c r="J2226" s="63">
        <f t="shared" si="820"/>
        <v>91</v>
      </c>
      <c r="K2226" s="25">
        <f t="shared" si="821"/>
        <v>0</v>
      </c>
      <c r="L2226" s="25">
        <f t="shared" si="822"/>
        <v>0</v>
      </c>
      <c r="M2226" s="25">
        <f t="shared" si="823"/>
        <v>114</v>
      </c>
      <c r="N2226" s="22">
        <f t="shared" si="824"/>
        <v>0</v>
      </c>
      <c r="O2226" s="22">
        <f t="shared" si="825"/>
        <v>0</v>
      </c>
      <c r="P2226" s="22">
        <f t="shared" si="808"/>
        <v>0</v>
      </c>
      <c r="Q2226" s="62"/>
      <c r="R2226" s="21">
        <f t="shared" si="809"/>
        <v>0</v>
      </c>
      <c r="S2226" s="21"/>
      <c r="T2226" s="56">
        <f t="shared" si="810"/>
        <v>0</v>
      </c>
      <c r="U2226" s="23" t="e">
        <f t="shared" si="811"/>
        <v>#DIV/0!</v>
      </c>
      <c r="V2226" s="23" t="str">
        <f t="shared" si="826"/>
        <v/>
      </c>
      <c r="W2226" s="24"/>
      <c r="X2226" s="55" t="str">
        <f t="shared" si="814"/>
        <v/>
      </c>
      <c r="Y2226" s="19"/>
      <c r="Z2226" s="26" t="e">
        <f t="shared" si="827"/>
        <v>#DIV/0!</v>
      </c>
      <c r="AA2226" s="26">
        <f t="shared" si="829"/>
        <v>0</v>
      </c>
      <c r="AB2226" s="26" t="str">
        <f t="shared" si="813"/>
        <v/>
      </c>
      <c r="AC2226" s="27">
        <f t="shared" si="830"/>
        <v>0</v>
      </c>
      <c r="AD2226" s="19"/>
      <c r="AE2226" s="19" t="str">
        <f t="shared" si="812"/>
        <v/>
      </c>
      <c r="AF2226" s="66" t="e">
        <f t="shared" si="828"/>
        <v>#VALUE!</v>
      </c>
    </row>
    <row r="2227" spans="1:32">
      <c r="A2227" s="16" t="str">
        <f t="shared" si="815"/>
        <v/>
      </c>
      <c r="B2227" s="29"/>
      <c r="C2227" s="17"/>
      <c r="D2227" s="32"/>
      <c r="E2227" s="18"/>
      <c r="F2227" s="25">
        <f t="shared" si="816"/>
        <v>0</v>
      </c>
      <c r="G2227" s="25">
        <f t="shared" si="817"/>
        <v>1</v>
      </c>
      <c r="H2227" s="25">
        <f t="shared" si="818"/>
        <v>1900</v>
      </c>
      <c r="I2227" s="25">
        <f t="shared" si="819"/>
        <v>1900</v>
      </c>
      <c r="J2227" s="63">
        <f t="shared" si="820"/>
        <v>91</v>
      </c>
      <c r="K2227" s="25">
        <f t="shared" si="821"/>
        <v>0</v>
      </c>
      <c r="L2227" s="25">
        <f t="shared" si="822"/>
        <v>0</v>
      </c>
      <c r="M2227" s="25">
        <f t="shared" si="823"/>
        <v>114</v>
      </c>
      <c r="N2227" s="22">
        <f t="shared" si="824"/>
        <v>0</v>
      </c>
      <c r="O2227" s="22">
        <f t="shared" si="825"/>
        <v>0</v>
      </c>
      <c r="P2227" s="22">
        <f t="shared" si="808"/>
        <v>0</v>
      </c>
      <c r="Q2227" s="62"/>
      <c r="R2227" s="21">
        <f t="shared" si="809"/>
        <v>0</v>
      </c>
      <c r="S2227" s="21"/>
      <c r="T2227" s="56">
        <f t="shared" si="810"/>
        <v>0</v>
      </c>
      <c r="U2227" s="23" t="e">
        <f t="shared" si="811"/>
        <v>#DIV/0!</v>
      </c>
      <c r="V2227" s="23" t="str">
        <f t="shared" si="826"/>
        <v/>
      </c>
      <c r="W2227" s="24"/>
      <c r="X2227" s="55" t="str">
        <f t="shared" si="814"/>
        <v/>
      </c>
      <c r="Y2227" s="19"/>
      <c r="Z2227" s="26" t="e">
        <f t="shared" si="827"/>
        <v>#DIV/0!</v>
      </c>
      <c r="AA2227" s="26">
        <f t="shared" si="829"/>
        <v>0</v>
      </c>
      <c r="AB2227" s="26" t="str">
        <f t="shared" si="813"/>
        <v/>
      </c>
      <c r="AC2227" s="27">
        <f t="shared" si="830"/>
        <v>0</v>
      </c>
      <c r="AD2227" s="19"/>
      <c r="AE2227" s="19" t="str">
        <f t="shared" si="812"/>
        <v/>
      </c>
      <c r="AF2227" s="66" t="e">
        <f t="shared" si="828"/>
        <v>#VALUE!</v>
      </c>
    </row>
    <row r="2228" spans="1:32">
      <c r="A2228" s="16" t="str">
        <f t="shared" si="815"/>
        <v/>
      </c>
      <c r="B2228" s="29"/>
      <c r="C2228" s="17"/>
      <c r="D2228" s="32"/>
      <c r="E2228" s="18"/>
      <c r="F2228" s="25">
        <f t="shared" si="816"/>
        <v>0</v>
      </c>
      <c r="G2228" s="25">
        <f t="shared" si="817"/>
        <v>1</v>
      </c>
      <c r="H2228" s="25">
        <f t="shared" si="818"/>
        <v>1900</v>
      </c>
      <c r="I2228" s="25">
        <f t="shared" si="819"/>
        <v>1900</v>
      </c>
      <c r="J2228" s="63">
        <f t="shared" si="820"/>
        <v>91</v>
      </c>
      <c r="K2228" s="25">
        <f t="shared" si="821"/>
        <v>0</v>
      </c>
      <c r="L2228" s="25">
        <f t="shared" si="822"/>
        <v>0</v>
      </c>
      <c r="M2228" s="25">
        <f t="shared" si="823"/>
        <v>114</v>
      </c>
      <c r="N2228" s="22">
        <f t="shared" si="824"/>
        <v>0</v>
      </c>
      <c r="O2228" s="22">
        <f t="shared" si="825"/>
        <v>0</v>
      </c>
      <c r="P2228" s="22">
        <f t="shared" si="808"/>
        <v>0</v>
      </c>
      <c r="Q2228" s="62"/>
      <c r="R2228" s="21">
        <f t="shared" si="809"/>
        <v>0</v>
      </c>
      <c r="S2228" s="21"/>
      <c r="T2228" s="56">
        <f t="shared" si="810"/>
        <v>0</v>
      </c>
      <c r="U2228" s="23" t="e">
        <f t="shared" si="811"/>
        <v>#DIV/0!</v>
      </c>
      <c r="V2228" s="23" t="str">
        <f t="shared" si="826"/>
        <v/>
      </c>
      <c r="W2228" s="24"/>
      <c r="X2228" s="55" t="str">
        <f t="shared" si="814"/>
        <v/>
      </c>
      <c r="Y2228" s="19"/>
      <c r="Z2228" s="26" t="e">
        <f t="shared" si="827"/>
        <v>#DIV/0!</v>
      </c>
      <c r="AA2228" s="26">
        <f t="shared" si="829"/>
        <v>0</v>
      </c>
      <c r="AB2228" s="26" t="str">
        <f t="shared" si="813"/>
        <v/>
      </c>
      <c r="AC2228" s="27">
        <f t="shared" si="830"/>
        <v>0</v>
      </c>
      <c r="AD2228" s="19"/>
      <c r="AE2228" s="19" t="str">
        <f t="shared" si="812"/>
        <v/>
      </c>
      <c r="AF2228" s="66" t="e">
        <f t="shared" si="828"/>
        <v>#VALUE!</v>
      </c>
    </row>
    <row r="2229" spans="1:32">
      <c r="A2229" s="16" t="str">
        <f t="shared" si="815"/>
        <v/>
      </c>
      <c r="B2229" s="29"/>
      <c r="C2229" s="17"/>
      <c r="D2229" s="32"/>
      <c r="E2229" s="18"/>
      <c r="F2229" s="25">
        <f t="shared" si="816"/>
        <v>0</v>
      </c>
      <c r="G2229" s="25">
        <f t="shared" si="817"/>
        <v>1</v>
      </c>
      <c r="H2229" s="25">
        <f t="shared" si="818"/>
        <v>1900</v>
      </c>
      <c r="I2229" s="25">
        <f t="shared" si="819"/>
        <v>1900</v>
      </c>
      <c r="J2229" s="63">
        <f t="shared" si="820"/>
        <v>91</v>
      </c>
      <c r="K2229" s="25">
        <f t="shared" si="821"/>
        <v>0</v>
      </c>
      <c r="L2229" s="25">
        <f t="shared" si="822"/>
        <v>0</v>
      </c>
      <c r="M2229" s="25">
        <f t="shared" si="823"/>
        <v>114</v>
      </c>
      <c r="N2229" s="22">
        <f t="shared" si="824"/>
        <v>0</v>
      </c>
      <c r="O2229" s="22">
        <f t="shared" si="825"/>
        <v>0</v>
      </c>
      <c r="P2229" s="22">
        <f t="shared" si="808"/>
        <v>0</v>
      </c>
      <c r="Q2229" s="62"/>
      <c r="R2229" s="21">
        <f t="shared" si="809"/>
        <v>0</v>
      </c>
      <c r="S2229" s="21"/>
      <c r="T2229" s="56">
        <f t="shared" si="810"/>
        <v>0</v>
      </c>
      <c r="U2229" s="23" t="e">
        <f t="shared" si="811"/>
        <v>#DIV/0!</v>
      </c>
      <c r="V2229" s="23" t="str">
        <f t="shared" si="826"/>
        <v/>
      </c>
      <c r="W2229" s="24"/>
      <c r="X2229" s="55" t="str">
        <f t="shared" si="814"/>
        <v/>
      </c>
      <c r="Y2229" s="19"/>
      <c r="Z2229" s="26" t="e">
        <f t="shared" si="827"/>
        <v>#DIV/0!</v>
      </c>
      <c r="AA2229" s="26">
        <f t="shared" si="829"/>
        <v>0</v>
      </c>
      <c r="AB2229" s="26" t="str">
        <f t="shared" si="813"/>
        <v/>
      </c>
      <c r="AC2229" s="27">
        <f t="shared" si="830"/>
        <v>0</v>
      </c>
      <c r="AD2229" s="19"/>
      <c r="AE2229" s="19" t="str">
        <f t="shared" si="812"/>
        <v/>
      </c>
      <c r="AF2229" s="66" t="e">
        <f t="shared" si="828"/>
        <v>#VALUE!</v>
      </c>
    </row>
    <row r="2230" spans="1:32">
      <c r="A2230" s="16" t="str">
        <f t="shared" si="815"/>
        <v/>
      </c>
      <c r="B2230" s="29"/>
      <c r="C2230" s="17"/>
      <c r="D2230" s="32"/>
      <c r="E2230" s="18"/>
      <c r="F2230" s="25">
        <f t="shared" si="816"/>
        <v>0</v>
      </c>
      <c r="G2230" s="25">
        <f t="shared" si="817"/>
        <v>1</v>
      </c>
      <c r="H2230" s="25">
        <f t="shared" si="818"/>
        <v>1900</v>
      </c>
      <c r="I2230" s="25">
        <f t="shared" si="819"/>
        <v>1900</v>
      </c>
      <c r="J2230" s="63">
        <f t="shared" si="820"/>
        <v>91</v>
      </c>
      <c r="K2230" s="25">
        <f t="shared" si="821"/>
        <v>0</v>
      </c>
      <c r="L2230" s="25">
        <f t="shared" si="822"/>
        <v>0</v>
      </c>
      <c r="M2230" s="25">
        <f t="shared" si="823"/>
        <v>114</v>
      </c>
      <c r="N2230" s="22">
        <f t="shared" si="824"/>
        <v>0</v>
      </c>
      <c r="O2230" s="22">
        <f t="shared" si="825"/>
        <v>0</v>
      </c>
      <c r="P2230" s="22">
        <f t="shared" si="808"/>
        <v>0</v>
      </c>
      <c r="Q2230" s="62"/>
      <c r="R2230" s="21">
        <f t="shared" si="809"/>
        <v>0</v>
      </c>
      <c r="S2230" s="21"/>
      <c r="T2230" s="56">
        <f t="shared" si="810"/>
        <v>0</v>
      </c>
      <c r="U2230" s="23" t="e">
        <f t="shared" si="811"/>
        <v>#DIV/0!</v>
      </c>
      <c r="V2230" s="23" t="str">
        <f t="shared" si="826"/>
        <v/>
      </c>
      <c r="W2230" s="24"/>
      <c r="X2230" s="55" t="str">
        <f t="shared" si="814"/>
        <v/>
      </c>
      <c r="Y2230" s="19"/>
      <c r="Z2230" s="26" t="e">
        <f t="shared" si="827"/>
        <v>#DIV/0!</v>
      </c>
      <c r="AA2230" s="26">
        <f t="shared" si="829"/>
        <v>0</v>
      </c>
      <c r="AB2230" s="26" t="str">
        <f t="shared" si="813"/>
        <v/>
      </c>
      <c r="AC2230" s="27">
        <f t="shared" si="830"/>
        <v>0</v>
      </c>
      <c r="AD2230" s="19"/>
      <c r="AE2230" s="19" t="str">
        <f t="shared" si="812"/>
        <v/>
      </c>
      <c r="AF2230" s="66" t="e">
        <f t="shared" si="828"/>
        <v>#VALUE!</v>
      </c>
    </row>
    <row r="2231" spans="1:32">
      <c r="A2231" s="16" t="str">
        <f t="shared" si="815"/>
        <v/>
      </c>
      <c r="B2231" s="29"/>
      <c r="C2231" s="17"/>
      <c r="D2231" s="32"/>
      <c r="E2231" s="18"/>
      <c r="F2231" s="25">
        <f t="shared" si="816"/>
        <v>0</v>
      </c>
      <c r="G2231" s="25">
        <f t="shared" si="817"/>
        <v>1</v>
      </c>
      <c r="H2231" s="25">
        <f t="shared" si="818"/>
        <v>1900</v>
      </c>
      <c r="I2231" s="25">
        <f t="shared" si="819"/>
        <v>1900</v>
      </c>
      <c r="J2231" s="63">
        <f t="shared" si="820"/>
        <v>91</v>
      </c>
      <c r="K2231" s="25">
        <f t="shared" si="821"/>
        <v>0</v>
      </c>
      <c r="L2231" s="25">
        <f t="shared" si="822"/>
        <v>0</v>
      </c>
      <c r="M2231" s="25">
        <f t="shared" si="823"/>
        <v>114</v>
      </c>
      <c r="N2231" s="22">
        <f t="shared" si="824"/>
        <v>0</v>
      </c>
      <c r="O2231" s="22">
        <f t="shared" si="825"/>
        <v>0</v>
      </c>
      <c r="P2231" s="22">
        <f t="shared" si="808"/>
        <v>0</v>
      </c>
      <c r="Q2231" s="62"/>
      <c r="R2231" s="21">
        <f t="shared" si="809"/>
        <v>0</v>
      </c>
      <c r="S2231" s="21"/>
      <c r="T2231" s="56">
        <f t="shared" si="810"/>
        <v>0</v>
      </c>
      <c r="U2231" s="23" t="e">
        <f t="shared" si="811"/>
        <v>#DIV/0!</v>
      </c>
      <c r="V2231" s="23" t="str">
        <f t="shared" si="826"/>
        <v/>
      </c>
      <c r="W2231" s="24"/>
      <c r="X2231" s="55" t="str">
        <f t="shared" si="814"/>
        <v/>
      </c>
      <c r="Y2231" s="19"/>
      <c r="Z2231" s="26" t="e">
        <f t="shared" si="827"/>
        <v>#DIV/0!</v>
      </c>
      <c r="AA2231" s="26">
        <f t="shared" si="829"/>
        <v>0</v>
      </c>
      <c r="AB2231" s="26" t="str">
        <f t="shared" si="813"/>
        <v/>
      </c>
      <c r="AC2231" s="27">
        <f t="shared" si="830"/>
        <v>0</v>
      </c>
      <c r="AD2231" s="19"/>
      <c r="AE2231" s="19" t="str">
        <f t="shared" si="812"/>
        <v/>
      </c>
      <c r="AF2231" s="66" t="e">
        <f t="shared" si="828"/>
        <v>#VALUE!</v>
      </c>
    </row>
    <row r="2232" spans="1:32">
      <c r="A2232" s="16" t="str">
        <f t="shared" si="815"/>
        <v/>
      </c>
      <c r="B2232" s="29"/>
      <c r="C2232" s="17"/>
      <c r="D2232" s="32"/>
      <c r="E2232" s="18"/>
      <c r="F2232" s="25">
        <f t="shared" si="816"/>
        <v>0</v>
      </c>
      <c r="G2232" s="25">
        <f t="shared" si="817"/>
        <v>1</v>
      </c>
      <c r="H2232" s="25">
        <f t="shared" si="818"/>
        <v>1900</v>
      </c>
      <c r="I2232" s="25">
        <f t="shared" si="819"/>
        <v>1900</v>
      </c>
      <c r="J2232" s="63">
        <f t="shared" si="820"/>
        <v>91</v>
      </c>
      <c r="K2232" s="25">
        <f t="shared" si="821"/>
        <v>0</v>
      </c>
      <c r="L2232" s="25">
        <f t="shared" si="822"/>
        <v>0</v>
      </c>
      <c r="M2232" s="25">
        <f t="shared" si="823"/>
        <v>114</v>
      </c>
      <c r="N2232" s="22">
        <f t="shared" si="824"/>
        <v>0</v>
      </c>
      <c r="O2232" s="22">
        <f t="shared" si="825"/>
        <v>0</v>
      </c>
      <c r="P2232" s="22">
        <f t="shared" si="808"/>
        <v>0</v>
      </c>
      <c r="Q2232" s="62"/>
      <c r="R2232" s="21">
        <f t="shared" si="809"/>
        <v>0</v>
      </c>
      <c r="S2232" s="21"/>
      <c r="T2232" s="56">
        <f t="shared" si="810"/>
        <v>0</v>
      </c>
      <c r="U2232" s="23" t="e">
        <f t="shared" si="811"/>
        <v>#DIV/0!</v>
      </c>
      <c r="V2232" s="23" t="str">
        <f t="shared" si="826"/>
        <v/>
      </c>
      <c r="W2232" s="24"/>
      <c r="X2232" s="55" t="str">
        <f t="shared" si="814"/>
        <v/>
      </c>
      <c r="Y2232" s="19"/>
      <c r="Z2232" s="26" t="e">
        <f t="shared" si="827"/>
        <v>#DIV/0!</v>
      </c>
      <c r="AA2232" s="26">
        <f t="shared" si="829"/>
        <v>0</v>
      </c>
      <c r="AB2232" s="26" t="str">
        <f t="shared" si="813"/>
        <v/>
      </c>
      <c r="AC2232" s="27">
        <f t="shared" si="830"/>
        <v>0</v>
      </c>
      <c r="AD2232" s="19"/>
      <c r="AE2232" s="19" t="str">
        <f t="shared" si="812"/>
        <v/>
      </c>
      <c r="AF2232" s="66" t="e">
        <f t="shared" si="828"/>
        <v>#VALUE!</v>
      </c>
    </row>
    <row r="2233" spans="1:32">
      <c r="A2233" s="16" t="str">
        <f t="shared" si="815"/>
        <v/>
      </c>
      <c r="B2233" s="29"/>
      <c r="C2233" s="17"/>
      <c r="D2233" s="32"/>
      <c r="E2233" s="18"/>
      <c r="F2233" s="25">
        <f t="shared" si="816"/>
        <v>0</v>
      </c>
      <c r="G2233" s="25">
        <f t="shared" si="817"/>
        <v>1</v>
      </c>
      <c r="H2233" s="25">
        <f t="shared" si="818"/>
        <v>1900</v>
      </c>
      <c r="I2233" s="25">
        <f t="shared" si="819"/>
        <v>1900</v>
      </c>
      <c r="J2233" s="63">
        <f t="shared" si="820"/>
        <v>91</v>
      </c>
      <c r="K2233" s="25">
        <f t="shared" si="821"/>
        <v>0</v>
      </c>
      <c r="L2233" s="25">
        <f t="shared" si="822"/>
        <v>0</v>
      </c>
      <c r="M2233" s="25">
        <f t="shared" si="823"/>
        <v>114</v>
      </c>
      <c r="N2233" s="22">
        <f t="shared" si="824"/>
        <v>0</v>
      </c>
      <c r="O2233" s="22">
        <f t="shared" si="825"/>
        <v>0</v>
      </c>
      <c r="P2233" s="22">
        <f t="shared" si="808"/>
        <v>0</v>
      </c>
      <c r="Q2233" s="62"/>
      <c r="R2233" s="21">
        <f t="shared" si="809"/>
        <v>0</v>
      </c>
      <c r="S2233" s="21"/>
      <c r="T2233" s="56">
        <f t="shared" si="810"/>
        <v>0</v>
      </c>
      <c r="U2233" s="23" t="e">
        <f t="shared" si="811"/>
        <v>#DIV/0!</v>
      </c>
      <c r="V2233" s="23" t="str">
        <f t="shared" si="826"/>
        <v/>
      </c>
      <c r="W2233" s="24"/>
      <c r="X2233" s="55" t="str">
        <f t="shared" si="814"/>
        <v/>
      </c>
      <c r="Y2233" s="19"/>
      <c r="Z2233" s="26" t="e">
        <f t="shared" si="827"/>
        <v>#DIV/0!</v>
      </c>
      <c r="AA2233" s="26">
        <f t="shared" si="829"/>
        <v>0</v>
      </c>
      <c r="AB2233" s="26" t="str">
        <f t="shared" si="813"/>
        <v/>
      </c>
      <c r="AC2233" s="27">
        <f t="shared" si="830"/>
        <v>0</v>
      </c>
      <c r="AD2233" s="19"/>
      <c r="AE2233" s="19" t="str">
        <f t="shared" si="812"/>
        <v/>
      </c>
      <c r="AF2233" s="66" t="e">
        <f t="shared" si="828"/>
        <v>#VALUE!</v>
      </c>
    </row>
    <row r="2234" spans="1:32">
      <c r="A2234" s="16" t="str">
        <f t="shared" si="815"/>
        <v/>
      </c>
      <c r="B2234" s="29"/>
      <c r="C2234" s="17"/>
      <c r="D2234" s="32"/>
      <c r="E2234" s="18"/>
      <c r="F2234" s="25">
        <f t="shared" si="816"/>
        <v>0</v>
      </c>
      <c r="G2234" s="25">
        <f t="shared" si="817"/>
        <v>1</v>
      </c>
      <c r="H2234" s="25">
        <f t="shared" si="818"/>
        <v>1900</v>
      </c>
      <c r="I2234" s="25">
        <f t="shared" si="819"/>
        <v>1900</v>
      </c>
      <c r="J2234" s="63">
        <f t="shared" si="820"/>
        <v>91</v>
      </c>
      <c r="K2234" s="25">
        <f t="shared" si="821"/>
        <v>0</v>
      </c>
      <c r="L2234" s="25">
        <f t="shared" si="822"/>
        <v>0</v>
      </c>
      <c r="M2234" s="25">
        <f t="shared" si="823"/>
        <v>114</v>
      </c>
      <c r="N2234" s="22">
        <f t="shared" si="824"/>
        <v>0</v>
      </c>
      <c r="O2234" s="22">
        <f t="shared" si="825"/>
        <v>0</v>
      </c>
      <c r="P2234" s="22">
        <f t="shared" si="808"/>
        <v>0</v>
      </c>
      <c r="Q2234" s="62"/>
      <c r="R2234" s="21">
        <f t="shared" si="809"/>
        <v>0</v>
      </c>
      <c r="S2234" s="21"/>
      <c r="T2234" s="56">
        <f t="shared" si="810"/>
        <v>0</v>
      </c>
      <c r="U2234" s="23" t="e">
        <f t="shared" si="811"/>
        <v>#DIV/0!</v>
      </c>
      <c r="V2234" s="23" t="str">
        <f t="shared" si="826"/>
        <v/>
      </c>
      <c r="W2234" s="24"/>
      <c r="X2234" s="55" t="str">
        <f t="shared" si="814"/>
        <v/>
      </c>
      <c r="Y2234" s="19"/>
      <c r="Z2234" s="26" t="e">
        <f t="shared" si="827"/>
        <v>#DIV/0!</v>
      </c>
      <c r="AA2234" s="26">
        <f t="shared" si="829"/>
        <v>0</v>
      </c>
      <c r="AB2234" s="26" t="str">
        <f t="shared" si="813"/>
        <v/>
      </c>
      <c r="AC2234" s="27">
        <f t="shared" si="830"/>
        <v>0</v>
      </c>
      <c r="AD2234" s="19"/>
      <c r="AE2234" s="19" t="str">
        <f t="shared" si="812"/>
        <v/>
      </c>
      <c r="AF2234" s="66" t="e">
        <f t="shared" si="828"/>
        <v>#VALUE!</v>
      </c>
    </row>
    <row r="2235" spans="1:32">
      <c r="A2235" s="16" t="str">
        <f t="shared" si="815"/>
        <v/>
      </c>
      <c r="B2235" s="29"/>
      <c r="C2235" s="17"/>
      <c r="D2235" s="32"/>
      <c r="E2235" s="18"/>
      <c r="F2235" s="25">
        <f t="shared" si="816"/>
        <v>0</v>
      </c>
      <c r="G2235" s="25">
        <f t="shared" si="817"/>
        <v>1</v>
      </c>
      <c r="H2235" s="25">
        <f t="shared" si="818"/>
        <v>1900</v>
      </c>
      <c r="I2235" s="25">
        <f t="shared" si="819"/>
        <v>1900</v>
      </c>
      <c r="J2235" s="63">
        <f t="shared" si="820"/>
        <v>91</v>
      </c>
      <c r="K2235" s="25">
        <f t="shared" si="821"/>
        <v>0</v>
      </c>
      <c r="L2235" s="25">
        <f t="shared" si="822"/>
        <v>0</v>
      </c>
      <c r="M2235" s="25">
        <f t="shared" si="823"/>
        <v>114</v>
      </c>
      <c r="N2235" s="22">
        <f t="shared" si="824"/>
        <v>0</v>
      </c>
      <c r="O2235" s="22">
        <f t="shared" si="825"/>
        <v>0</v>
      </c>
      <c r="P2235" s="22">
        <f t="shared" si="808"/>
        <v>0</v>
      </c>
      <c r="Q2235" s="62"/>
      <c r="R2235" s="21">
        <f t="shared" si="809"/>
        <v>0</v>
      </c>
      <c r="S2235" s="21"/>
      <c r="T2235" s="56">
        <f t="shared" si="810"/>
        <v>0</v>
      </c>
      <c r="U2235" s="23" t="e">
        <f t="shared" si="811"/>
        <v>#DIV/0!</v>
      </c>
      <c r="V2235" s="23" t="str">
        <f t="shared" si="826"/>
        <v/>
      </c>
      <c r="W2235" s="24"/>
      <c r="X2235" s="55" t="str">
        <f t="shared" si="814"/>
        <v/>
      </c>
      <c r="Y2235" s="19"/>
      <c r="Z2235" s="26" t="e">
        <f t="shared" si="827"/>
        <v>#DIV/0!</v>
      </c>
      <c r="AA2235" s="26">
        <f t="shared" si="829"/>
        <v>0</v>
      </c>
      <c r="AB2235" s="26" t="str">
        <f t="shared" si="813"/>
        <v/>
      </c>
      <c r="AC2235" s="27">
        <f t="shared" si="830"/>
        <v>0</v>
      </c>
      <c r="AD2235" s="19"/>
      <c r="AE2235" s="19" t="str">
        <f t="shared" si="812"/>
        <v/>
      </c>
      <c r="AF2235" s="66" t="e">
        <f t="shared" si="828"/>
        <v>#VALUE!</v>
      </c>
    </row>
    <row r="2236" spans="1:32">
      <c r="A2236" s="16" t="str">
        <f t="shared" si="815"/>
        <v/>
      </c>
      <c r="B2236" s="29"/>
      <c r="C2236" s="17"/>
      <c r="D2236" s="32"/>
      <c r="E2236" s="18"/>
      <c r="F2236" s="25">
        <f t="shared" si="816"/>
        <v>0</v>
      </c>
      <c r="G2236" s="25">
        <f t="shared" si="817"/>
        <v>1</v>
      </c>
      <c r="H2236" s="25">
        <f t="shared" si="818"/>
        <v>1900</v>
      </c>
      <c r="I2236" s="25">
        <f t="shared" si="819"/>
        <v>1900</v>
      </c>
      <c r="J2236" s="63">
        <f t="shared" si="820"/>
        <v>91</v>
      </c>
      <c r="K2236" s="25">
        <f t="shared" si="821"/>
        <v>0</v>
      </c>
      <c r="L2236" s="25">
        <f t="shared" si="822"/>
        <v>0</v>
      </c>
      <c r="M2236" s="25">
        <f t="shared" si="823"/>
        <v>114</v>
      </c>
      <c r="N2236" s="22">
        <f t="shared" si="824"/>
        <v>0</v>
      </c>
      <c r="O2236" s="22">
        <f t="shared" si="825"/>
        <v>0</v>
      </c>
      <c r="P2236" s="22">
        <f t="shared" si="808"/>
        <v>0</v>
      </c>
      <c r="Q2236" s="62"/>
      <c r="R2236" s="21">
        <f t="shared" si="809"/>
        <v>0</v>
      </c>
      <c r="S2236" s="21"/>
      <c r="T2236" s="56">
        <f t="shared" si="810"/>
        <v>0</v>
      </c>
      <c r="U2236" s="23" t="e">
        <f t="shared" si="811"/>
        <v>#DIV/0!</v>
      </c>
      <c r="V2236" s="23" t="str">
        <f t="shared" si="826"/>
        <v/>
      </c>
      <c r="W2236" s="24"/>
      <c r="X2236" s="55" t="str">
        <f t="shared" si="814"/>
        <v/>
      </c>
      <c r="Y2236" s="19"/>
      <c r="Z2236" s="26" t="e">
        <f t="shared" si="827"/>
        <v>#DIV/0!</v>
      </c>
      <c r="AA2236" s="26">
        <f t="shared" si="829"/>
        <v>0</v>
      </c>
      <c r="AB2236" s="26" t="str">
        <f t="shared" si="813"/>
        <v/>
      </c>
      <c r="AC2236" s="27">
        <f t="shared" si="830"/>
        <v>0</v>
      </c>
      <c r="AD2236" s="19"/>
      <c r="AE2236" s="19" t="str">
        <f t="shared" si="812"/>
        <v/>
      </c>
      <c r="AF2236" s="66" t="e">
        <f t="shared" si="828"/>
        <v>#VALUE!</v>
      </c>
    </row>
    <row r="2237" spans="1:32">
      <c r="A2237" s="16" t="str">
        <f t="shared" si="815"/>
        <v/>
      </c>
      <c r="B2237" s="29"/>
      <c r="C2237" s="17"/>
      <c r="D2237" s="32"/>
      <c r="E2237" s="18"/>
      <c r="F2237" s="25">
        <f t="shared" si="816"/>
        <v>0</v>
      </c>
      <c r="G2237" s="25">
        <f t="shared" si="817"/>
        <v>1</v>
      </c>
      <c r="H2237" s="25">
        <f t="shared" si="818"/>
        <v>1900</v>
      </c>
      <c r="I2237" s="25">
        <f t="shared" si="819"/>
        <v>1900</v>
      </c>
      <c r="J2237" s="63">
        <f t="shared" si="820"/>
        <v>91</v>
      </c>
      <c r="K2237" s="25">
        <f t="shared" si="821"/>
        <v>0</v>
      </c>
      <c r="L2237" s="25">
        <f t="shared" si="822"/>
        <v>0</v>
      </c>
      <c r="M2237" s="25">
        <f t="shared" si="823"/>
        <v>114</v>
      </c>
      <c r="N2237" s="22">
        <f t="shared" si="824"/>
        <v>0</v>
      </c>
      <c r="O2237" s="22">
        <f t="shared" si="825"/>
        <v>0</v>
      </c>
      <c r="P2237" s="22">
        <f t="shared" si="808"/>
        <v>0</v>
      </c>
      <c r="Q2237" s="62"/>
      <c r="R2237" s="21">
        <f t="shared" si="809"/>
        <v>0</v>
      </c>
      <c r="S2237" s="21"/>
      <c r="T2237" s="56">
        <f t="shared" si="810"/>
        <v>0</v>
      </c>
      <c r="U2237" s="23" t="e">
        <f t="shared" si="811"/>
        <v>#DIV/0!</v>
      </c>
      <c r="V2237" s="23" t="str">
        <f t="shared" si="826"/>
        <v/>
      </c>
      <c r="W2237" s="24"/>
      <c r="X2237" s="55" t="str">
        <f t="shared" si="814"/>
        <v/>
      </c>
      <c r="Y2237" s="19"/>
      <c r="Z2237" s="26" t="e">
        <f t="shared" si="827"/>
        <v>#DIV/0!</v>
      </c>
      <c r="AA2237" s="26">
        <f t="shared" si="829"/>
        <v>0</v>
      </c>
      <c r="AB2237" s="26" t="str">
        <f t="shared" si="813"/>
        <v/>
      </c>
      <c r="AC2237" s="27">
        <f t="shared" si="830"/>
        <v>0</v>
      </c>
      <c r="AD2237" s="19"/>
      <c r="AE2237" s="19" t="str">
        <f t="shared" si="812"/>
        <v/>
      </c>
      <c r="AF2237" s="66" t="e">
        <f t="shared" si="828"/>
        <v>#VALUE!</v>
      </c>
    </row>
    <row r="2238" spans="1:32">
      <c r="A2238" s="16" t="str">
        <f t="shared" si="815"/>
        <v/>
      </c>
      <c r="B2238" s="29"/>
      <c r="C2238" s="17"/>
      <c r="D2238" s="32"/>
      <c r="E2238" s="18"/>
      <c r="F2238" s="25">
        <f t="shared" si="816"/>
        <v>0</v>
      </c>
      <c r="G2238" s="25">
        <f t="shared" si="817"/>
        <v>1</v>
      </c>
      <c r="H2238" s="25">
        <f t="shared" si="818"/>
        <v>1900</v>
      </c>
      <c r="I2238" s="25">
        <f t="shared" si="819"/>
        <v>1900</v>
      </c>
      <c r="J2238" s="63">
        <f t="shared" si="820"/>
        <v>91</v>
      </c>
      <c r="K2238" s="25">
        <f t="shared" si="821"/>
        <v>0</v>
      </c>
      <c r="L2238" s="25">
        <f t="shared" si="822"/>
        <v>0</v>
      </c>
      <c r="M2238" s="25">
        <f t="shared" si="823"/>
        <v>114</v>
      </c>
      <c r="N2238" s="22">
        <f t="shared" si="824"/>
        <v>0</v>
      </c>
      <c r="O2238" s="22">
        <f t="shared" si="825"/>
        <v>0</v>
      </c>
      <c r="P2238" s="22">
        <f t="shared" si="808"/>
        <v>0</v>
      </c>
      <c r="Q2238" s="62"/>
      <c r="R2238" s="21">
        <f t="shared" si="809"/>
        <v>0</v>
      </c>
      <c r="S2238" s="21"/>
      <c r="T2238" s="56">
        <f t="shared" si="810"/>
        <v>0</v>
      </c>
      <c r="U2238" s="23" t="e">
        <f t="shared" si="811"/>
        <v>#DIV/0!</v>
      </c>
      <c r="V2238" s="23" t="str">
        <f t="shared" si="826"/>
        <v/>
      </c>
      <c r="W2238" s="24"/>
      <c r="X2238" s="55" t="str">
        <f t="shared" si="814"/>
        <v/>
      </c>
      <c r="Y2238" s="19"/>
      <c r="Z2238" s="26" t="e">
        <f t="shared" si="827"/>
        <v>#DIV/0!</v>
      </c>
      <c r="AA2238" s="26">
        <f t="shared" si="829"/>
        <v>0</v>
      </c>
      <c r="AB2238" s="26" t="str">
        <f t="shared" si="813"/>
        <v/>
      </c>
      <c r="AC2238" s="27">
        <f t="shared" si="830"/>
        <v>0</v>
      </c>
      <c r="AD2238" s="19"/>
      <c r="AE2238" s="19" t="str">
        <f t="shared" si="812"/>
        <v/>
      </c>
      <c r="AF2238" s="66" t="e">
        <f t="shared" si="828"/>
        <v>#VALUE!</v>
      </c>
    </row>
    <row r="2239" spans="1:32">
      <c r="A2239" s="16" t="str">
        <f t="shared" si="815"/>
        <v/>
      </c>
      <c r="B2239" s="29"/>
      <c r="C2239" s="17"/>
      <c r="D2239" s="32"/>
      <c r="E2239" s="18"/>
      <c r="F2239" s="25">
        <f t="shared" si="816"/>
        <v>0</v>
      </c>
      <c r="G2239" s="25">
        <f t="shared" si="817"/>
        <v>1</v>
      </c>
      <c r="H2239" s="25">
        <f t="shared" si="818"/>
        <v>1900</v>
      </c>
      <c r="I2239" s="25">
        <f t="shared" si="819"/>
        <v>1900</v>
      </c>
      <c r="J2239" s="63">
        <f t="shared" si="820"/>
        <v>91</v>
      </c>
      <c r="K2239" s="25">
        <f t="shared" si="821"/>
        <v>0</v>
      </c>
      <c r="L2239" s="25">
        <f t="shared" si="822"/>
        <v>0</v>
      </c>
      <c r="M2239" s="25">
        <f t="shared" si="823"/>
        <v>114</v>
      </c>
      <c r="N2239" s="22">
        <f t="shared" si="824"/>
        <v>0</v>
      </c>
      <c r="O2239" s="22">
        <f t="shared" si="825"/>
        <v>0</v>
      </c>
      <c r="P2239" s="22">
        <f t="shared" si="808"/>
        <v>0</v>
      </c>
      <c r="Q2239" s="62"/>
      <c r="R2239" s="21">
        <f t="shared" si="809"/>
        <v>0</v>
      </c>
      <c r="S2239" s="21"/>
      <c r="T2239" s="56">
        <f t="shared" si="810"/>
        <v>0</v>
      </c>
      <c r="U2239" s="23" t="e">
        <f t="shared" si="811"/>
        <v>#DIV/0!</v>
      </c>
      <c r="V2239" s="23" t="str">
        <f t="shared" si="826"/>
        <v/>
      </c>
      <c r="W2239" s="24"/>
      <c r="X2239" s="55" t="str">
        <f t="shared" si="814"/>
        <v/>
      </c>
      <c r="Y2239" s="19"/>
      <c r="Z2239" s="26" t="e">
        <f t="shared" si="827"/>
        <v>#DIV/0!</v>
      </c>
      <c r="AA2239" s="26">
        <f t="shared" si="829"/>
        <v>0</v>
      </c>
      <c r="AB2239" s="26" t="str">
        <f t="shared" si="813"/>
        <v/>
      </c>
      <c r="AC2239" s="27">
        <f t="shared" si="830"/>
        <v>0</v>
      </c>
      <c r="AD2239" s="19"/>
      <c r="AE2239" s="19" t="str">
        <f t="shared" si="812"/>
        <v/>
      </c>
      <c r="AF2239" s="66" t="e">
        <f t="shared" si="828"/>
        <v>#VALUE!</v>
      </c>
    </row>
    <row r="2240" spans="1:32">
      <c r="A2240" s="16" t="str">
        <f t="shared" si="815"/>
        <v/>
      </c>
      <c r="B2240" s="29"/>
      <c r="C2240" s="17"/>
      <c r="D2240" s="32"/>
      <c r="E2240" s="18"/>
      <c r="F2240" s="25">
        <f t="shared" si="816"/>
        <v>0</v>
      </c>
      <c r="G2240" s="25">
        <f t="shared" si="817"/>
        <v>1</v>
      </c>
      <c r="H2240" s="25">
        <f t="shared" si="818"/>
        <v>1900</v>
      </c>
      <c r="I2240" s="25">
        <f t="shared" si="819"/>
        <v>1900</v>
      </c>
      <c r="J2240" s="63">
        <f t="shared" si="820"/>
        <v>91</v>
      </c>
      <c r="K2240" s="25">
        <f t="shared" si="821"/>
        <v>0</v>
      </c>
      <c r="L2240" s="25">
        <f t="shared" si="822"/>
        <v>0</v>
      </c>
      <c r="M2240" s="25">
        <f t="shared" si="823"/>
        <v>114</v>
      </c>
      <c r="N2240" s="22">
        <f t="shared" si="824"/>
        <v>0</v>
      </c>
      <c r="O2240" s="22">
        <f t="shared" si="825"/>
        <v>0</v>
      </c>
      <c r="P2240" s="22">
        <f t="shared" si="808"/>
        <v>0</v>
      </c>
      <c r="Q2240" s="62"/>
      <c r="R2240" s="21">
        <f t="shared" si="809"/>
        <v>0</v>
      </c>
      <c r="S2240" s="21"/>
      <c r="T2240" s="56">
        <f t="shared" si="810"/>
        <v>0</v>
      </c>
      <c r="U2240" s="23" t="e">
        <f t="shared" si="811"/>
        <v>#DIV/0!</v>
      </c>
      <c r="V2240" s="23" t="str">
        <f t="shared" si="826"/>
        <v/>
      </c>
      <c r="W2240" s="24"/>
      <c r="X2240" s="55" t="str">
        <f t="shared" si="814"/>
        <v/>
      </c>
      <c r="Y2240" s="19"/>
      <c r="Z2240" s="26" t="e">
        <f t="shared" si="827"/>
        <v>#DIV/0!</v>
      </c>
      <c r="AA2240" s="26">
        <f t="shared" si="829"/>
        <v>0</v>
      </c>
      <c r="AB2240" s="26" t="str">
        <f t="shared" si="813"/>
        <v/>
      </c>
      <c r="AC2240" s="27">
        <f t="shared" si="830"/>
        <v>0</v>
      </c>
      <c r="AD2240" s="19"/>
      <c r="AE2240" s="19" t="str">
        <f t="shared" si="812"/>
        <v/>
      </c>
      <c r="AF2240" s="66" t="e">
        <f t="shared" si="828"/>
        <v>#VALUE!</v>
      </c>
    </row>
    <row r="2241" spans="1:32">
      <c r="A2241" s="16" t="str">
        <f t="shared" si="815"/>
        <v/>
      </c>
      <c r="B2241" s="29"/>
      <c r="C2241" s="17"/>
      <c r="D2241" s="32"/>
      <c r="E2241" s="18"/>
      <c r="F2241" s="25">
        <f t="shared" si="816"/>
        <v>0</v>
      </c>
      <c r="G2241" s="25">
        <f t="shared" si="817"/>
        <v>1</v>
      </c>
      <c r="H2241" s="25">
        <f t="shared" si="818"/>
        <v>1900</v>
      </c>
      <c r="I2241" s="25">
        <f t="shared" si="819"/>
        <v>1900</v>
      </c>
      <c r="J2241" s="63">
        <f t="shared" si="820"/>
        <v>91</v>
      </c>
      <c r="K2241" s="25">
        <f t="shared" si="821"/>
        <v>0</v>
      </c>
      <c r="L2241" s="25">
        <f t="shared" si="822"/>
        <v>0</v>
      </c>
      <c r="M2241" s="25">
        <f t="shared" si="823"/>
        <v>114</v>
      </c>
      <c r="N2241" s="22">
        <f t="shared" si="824"/>
        <v>0</v>
      </c>
      <c r="O2241" s="22">
        <f t="shared" si="825"/>
        <v>0</v>
      </c>
      <c r="P2241" s="22">
        <f t="shared" si="808"/>
        <v>0</v>
      </c>
      <c r="Q2241" s="62"/>
      <c r="R2241" s="21">
        <f t="shared" si="809"/>
        <v>0</v>
      </c>
      <c r="S2241" s="21"/>
      <c r="T2241" s="56">
        <f t="shared" si="810"/>
        <v>0</v>
      </c>
      <c r="U2241" s="23" t="e">
        <f t="shared" si="811"/>
        <v>#DIV/0!</v>
      </c>
      <c r="V2241" s="23" t="str">
        <f t="shared" si="826"/>
        <v/>
      </c>
      <c r="W2241" s="24"/>
      <c r="X2241" s="55" t="str">
        <f t="shared" si="814"/>
        <v/>
      </c>
      <c r="Y2241" s="19"/>
      <c r="Z2241" s="26" t="e">
        <f t="shared" si="827"/>
        <v>#DIV/0!</v>
      </c>
      <c r="AA2241" s="26">
        <f t="shared" si="829"/>
        <v>0</v>
      </c>
      <c r="AB2241" s="26" t="str">
        <f t="shared" si="813"/>
        <v/>
      </c>
      <c r="AC2241" s="27">
        <f t="shared" si="830"/>
        <v>0</v>
      </c>
      <c r="AD2241" s="19"/>
      <c r="AE2241" s="19" t="str">
        <f t="shared" si="812"/>
        <v/>
      </c>
      <c r="AF2241" s="66" t="e">
        <f t="shared" si="828"/>
        <v>#VALUE!</v>
      </c>
    </row>
    <row r="2242" spans="1:32">
      <c r="A2242" s="16" t="str">
        <f t="shared" si="815"/>
        <v/>
      </c>
      <c r="B2242" s="29"/>
      <c r="C2242" s="17"/>
      <c r="D2242" s="32"/>
      <c r="E2242" s="18"/>
      <c r="F2242" s="25">
        <f t="shared" si="816"/>
        <v>0</v>
      </c>
      <c r="G2242" s="25">
        <f t="shared" si="817"/>
        <v>1</v>
      </c>
      <c r="H2242" s="25">
        <f t="shared" si="818"/>
        <v>1900</v>
      </c>
      <c r="I2242" s="25">
        <f t="shared" si="819"/>
        <v>1900</v>
      </c>
      <c r="J2242" s="63">
        <f t="shared" si="820"/>
        <v>91</v>
      </c>
      <c r="K2242" s="25">
        <f t="shared" si="821"/>
        <v>0</v>
      </c>
      <c r="L2242" s="25">
        <f t="shared" si="822"/>
        <v>0</v>
      </c>
      <c r="M2242" s="25">
        <f t="shared" si="823"/>
        <v>114</v>
      </c>
      <c r="N2242" s="22">
        <f t="shared" si="824"/>
        <v>0</v>
      </c>
      <c r="O2242" s="22">
        <f t="shared" si="825"/>
        <v>0</v>
      </c>
      <c r="P2242" s="22">
        <f t="shared" si="808"/>
        <v>0</v>
      </c>
      <c r="Q2242" s="62"/>
      <c r="R2242" s="21">
        <f t="shared" si="809"/>
        <v>0</v>
      </c>
      <c r="S2242" s="21"/>
      <c r="T2242" s="56">
        <f t="shared" si="810"/>
        <v>0</v>
      </c>
      <c r="U2242" s="23" t="e">
        <f t="shared" si="811"/>
        <v>#DIV/0!</v>
      </c>
      <c r="V2242" s="23" t="str">
        <f t="shared" si="826"/>
        <v/>
      </c>
      <c r="W2242" s="24"/>
      <c r="X2242" s="55" t="str">
        <f t="shared" si="814"/>
        <v/>
      </c>
      <c r="Y2242" s="19"/>
      <c r="Z2242" s="26" t="e">
        <f t="shared" si="827"/>
        <v>#DIV/0!</v>
      </c>
      <c r="AA2242" s="26">
        <f t="shared" si="829"/>
        <v>0</v>
      </c>
      <c r="AB2242" s="26" t="str">
        <f t="shared" si="813"/>
        <v/>
      </c>
      <c r="AC2242" s="27">
        <f t="shared" si="830"/>
        <v>0</v>
      </c>
      <c r="AD2242" s="19"/>
      <c r="AE2242" s="19" t="str">
        <f t="shared" si="812"/>
        <v/>
      </c>
      <c r="AF2242" s="66" t="e">
        <f t="shared" si="828"/>
        <v>#VALUE!</v>
      </c>
    </row>
    <row r="2243" spans="1:32">
      <c r="A2243" s="16" t="str">
        <f t="shared" si="815"/>
        <v/>
      </c>
      <c r="B2243" s="29"/>
      <c r="C2243" s="17"/>
      <c r="D2243" s="32"/>
      <c r="E2243" s="18"/>
      <c r="F2243" s="25">
        <f t="shared" si="816"/>
        <v>0</v>
      </c>
      <c r="G2243" s="25">
        <f t="shared" si="817"/>
        <v>1</v>
      </c>
      <c r="H2243" s="25">
        <f t="shared" si="818"/>
        <v>1900</v>
      </c>
      <c r="I2243" s="25">
        <f t="shared" si="819"/>
        <v>1900</v>
      </c>
      <c r="J2243" s="63">
        <f t="shared" si="820"/>
        <v>91</v>
      </c>
      <c r="K2243" s="25">
        <f t="shared" si="821"/>
        <v>0</v>
      </c>
      <c r="L2243" s="25">
        <f t="shared" si="822"/>
        <v>0</v>
      </c>
      <c r="M2243" s="25">
        <f t="shared" si="823"/>
        <v>114</v>
      </c>
      <c r="N2243" s="22">
        <f t="shared" si="824"/>
        <v>0</v>
      </c>
      <c r="O2243" s="22">
        <f t="shared" si="825"/>
        <v>0</v>
      </c>
      <c r="P2243" s="22">
        <f t="shared" ref="P2243:P2306" si="831">+IF(O2243&lt;0,0,O2243)</f>
        <v>0</v>
      </c>
      <c r="Q2243" s="62"/>
      <c r="R2243" s="21">
        <f t="shared" ref="R2243:R2306" si="832">+IF(Q2243="",P2243,Q2243)</f>
        <v>0</v>
      </c>
      <c r="S2243" s="21"/>
      <c r="T2243" s="56">
        <f t="shared" ref="T2243:T2306" si="833">IF((5%*E2243)&gt;R2243,R2243,(E2243*5%))</f>
        <v>0</v>
      </c>
      <c r="U2243" s="23" t="e">
        <f t="shared" ref="U2243:U2306" si="834">IF(T2243="0","No Further Usefule Life",((E2243-T2243)/(E2243*D2243)))</f>
        <v>#DIV/0!</v>
      </c>
      <c r="V2243" s="23" t="str">
        <f t="shared" si="826"/>
        <v/>
      </c>
      <c r="W2243" s="24"/>
      <c r="X2243" s="55" t="str">
        <f t="shared" si="814"/>
        <v/>
      </c>
      <c r="Y2243" s="19"/>
      <c r="Z2243" s="26" t="e">
        <f t="shared" si="827"/>
        <v>#DIV/0!</v>
      </c>
      <c r="AA2243" s="26">
        <f t="shared" si="829"/>
        <v>0</v>
      </c>
      <c r="AB2243" s="26" t="str">
        <f t="shared" si="813"/>
        <v/>
      </c>
      <c r="AC2243" s="27">
        <f t="shared" si="830"/>
        <v>0</v>
      </c>
      <c r="AD2243" s="19"/>
      <c r="AE2243" s="19" t="str">
        <f t="shared" ref="AE2243:AE2306" si="835">IF(W2243="","",IF(W2243&gt;V2243,"Charge from Profit &amp; Loss Account","Charge from Retained Earning"))</f>
        <v/>
      </c>
      <c r="AF2243" s="66" t="e">
        <f t="shared" si="828"/>
        <v>#VALUE!</v>
      </c>
    </row>
    <row r="2244" spans="1:32">
      <c r="A2244" s="16" t="str">
        <f t="shared" si="815"/>
        <v/>
      </c>
      <c r="B2244" s="29"/>
      <c r="C2244" s="17"/>
      <c r="D2244" s="32"/>
      <c r="E2244" s="18"/>
      <c r="F2244" s="25">
        <f t="shared" si="816"/>
        <v>0</v>
      </c>
      <c r="G2244" s="25">
        <f t="shared" si="817"/>
        <v>1</v>
      </c>
      <c r="H2244" s="25">
        <f t="shared" si="818"/>
        <v>1900</v>
      </c>
      <c r="I2244" s="25">
        <f t="shared" si="819"/>
        <v>1900</v>
      </c>
      <c r="J2244" s="63">
        <f t="shared" si="820"/>
        <v>91</v>
      </c>
      <c r="K2244" s="25">
        <f t="shared" si="821"/>
        <v>0</v>
      </c>
      <c r="L2244" s="25">
        <f t="shared" si="822"/>
        <v>0</v>
      </c>
      <c r="M2244" s="25">
        <f t="shared" si="823"/>
        <v>114</v>
      </c>
      <c r="N2244" s="22">
        <f t="shared" si="824"/>
        <v>0</v>
      </c>
      <c r="O2244" s="22">
        <f t="shared" si="825"/>
        <v>0</v>
      </c>
      <c r="P2244" s="22">
        <f t="shared" si="831"/>
        <v>0</v>
      </c>
      <c r="Q2244" s="62"/>
      <c r="R2244" s="21">
        <f t="shared" si="832"/>
        <v>0</v>
      </c>
      <c r="S2244" s="21"/>
      <c r="T2244" s="56">
        <f t="shared" si="833"/>
        <v>0</v>
      </c>
      <c r="U2244" s="23" t="e">
        <f t="shared" si="834"/>
        <v>#DIV/0!</v>
      </c>
      <c r="V2244" s="23" t="str">
        <f t="shared" si="826"/>
        <v/>
      </c>
      <c r="W2244" s="24"/>
      <c r="X2244" s="55" t="str">
        <f t="shared" si="814"/>
        <v/>
      </c>
      <c r="Y2244" s="19"/>
      <c r="Z2244" s="26" t="e">
        <f t="shared" si="827"/>
        <v>#DIV/0!</v>
      </c>
      <c r="AA2244" s="26">
        <f t="shared" si="829"/>
        <v>0</v>
      </c>
      <c r="AB2244" s="26" t="str">
        <f t="shared" ref="AB2244:AB2307" si="836">IF(E2244="","",IF(X2244&lt;1,AF2244,(AC2244/E2244)))</f>
        <v/>
      </c>
      <c r="AC2244" s="27">
        <f t="shared" si="830"/>
        <v>0</v>
      </c>
      <c r="AD2244" s="19"/>
      <c r="AE2244" s="19" t="str">
        <f t="shared" si="835"/>
        <v/>
      </c>
      <c r="AF2244" s="66" t="e">
        <f t="shared" si="828"/>
        <v>#VALUE!</v>
      </c>
    </row>
    <row r="2245" spans="1:32">
      <c r="A2245" s="16" t="str">
        <f t="shared" si="815"/>
        <v/>
      </c>
      <c r="B2245" s="29"/>
      <c r="C2245" s="17"/>
      <c r="D2245" s="32"/>
      <c r="E2245" s="18"/>
      <c r="F2245" s="25">
        <f t="shared" si="816"/>
        <v>0</v>
      </c>
      <c r="G2245" s="25">
        <f t="shared" si="817"/>
        <v>1</v>
      </c>
      <c r="H2245" s="25">
        <f t="shared" si="818"/>
        <v>1900</v>
      </c>
      <c r="I2245" s="25">
        <f t="shared" si="819"/>
        <v>1900</v>
      </c>
      <c r="J2245" s="63">
        <f t="shared" si="820"/>
        <v>91</v>
      </c>
      <c r="K2245" s="25">
        <f t="shared" si="821"/>
        <v>0</v>
      </c>
      <c r="L2245" s="25">
        <f t="shared" si="822"/>
        <v>0</v>
      </c>
      <c r="M2245" s="25">
        <f t="shared" si="823"/>
        <v>114</v>
      </c>
      <c r="N2245" s="22">
        <f t="shared" si="824"/>
        <v>0</v>
      </c>
      <c r="O2245" s="22">
        <f t="shared" si="825"/>
        <v>0</v>
      </c>
      <c r="P2245" s="22">
        <f t="shared" si="831"/>
        <v>0</v>
      </c>
      <c r="Q2245" s="62"/>
      <c r="R2245" s="21">
        <f t="shared" si="832"/>
        <v>0</v>
      </c>
      <c r="S2245" s="21"/>
      <c r="T2245" s="56">
        <f t="shared" si="833"/>
        <v>0</v>
      </c>
      <c r="U2245" s="23" t="e">
        <f t="shared" si="834"/>
        <v>#DIV/0!</v>
      </c>
      <c r="V2245" s="23" t="str">
        <f t="shared" si="826"/>
        <v/>
      </c>
      <c r="W2245" s="24"/>
      <c r="X2245" s="55" t="str">
        <f t="shared" ref="X2245:X2308" si="837">IF(W2245="","",IF(V2245&gt;W2245,"0",W2245-V2245))</f>
        <v/>
      </c>
      <c r="Y2245" s="19"/>
      <c r="Z2245" s="26" t="e">
        <f t="shared" si="827"/>
        <v>#DIV/0!</v>
      </c>
      <c r="AA2245" s="26">
        <f t="shared" si="829"/>
        <v>0</v>
      </c>
      <c r="AB2245" s="26" t="str">
        <f t="shared" si="836"/>
        <v/>
      </c>
      <c r="AC2245" s="27">
        <f t="shared" si="830"/>
        <v>0</v>
      </c>
      <c r="AD2245" s="19"/>
      <c r="AE2245" s="19" t="str">
        <f t="shared" si="835"/>
        <v/>
      </c>
      <c r="AF2245" s="66" t="e">
        <f t="shared" si="828"/>
        <v>#VALUE!</v>
      </c>
    </row>
    <row r="2246" spans="1:32">
      <c r="A2246" s="16" t="str">
        <f t="shared" si="815"/>
        <v/>
      </c>
      <c r="B2246" s="29"/>
      <c r="C2246" s="17"/>
      <c r="D2246" s="32"/>
      <c r="E2246" s="18"/>
      <c r="F2246" s="25">
        <f t="shared" si="816"/>
        <v>0</v>
      </c>
      <c r="G2246" s="25">
        <f t="shared" si="817"/>
        <v>1</v>
      </c>
      <c r="H2246" s="25">
        <f t="shared" si="818"/>
        <v>1900</v>
      </c>
      <c r="I2246" s="25">
        <f t="shared" si="819"/>
        <v>1900</v>
      </c>
      <c r="J2246" s="63">
        <f t="shared" si="820"/>
        <v>91</v>
      </c>
      <c r="K2246" s="25">
        <f t="shared" si="821"/>
        <v>0</v>
      </c>
      <c r="L2246" s="25">
        <f t="shared" si="822"/>
        <v>0</v>
      </c>
      <c r="M2246" s="25">
        <f t="shared" si="823"/>
        <v>114</v>
      </c>
      <c r="N2246" s="22">
        <f t="shared" si="824"/>
        <v>0</v>
      </c>
      <c r="O2246" s="22">
        <f t="shared" si="825"/>
        <v>0</v>
      </c>
      <c r="P2246" s="22">
        <f t="shared" si="831"/>
        <v>0</v>
      </c>
      <c r="Q2246" s="62"/>
      <c r="R2246" s="21">
        <f t="shared" si="832"/>
        <v>0</v>
      </c>
      <c r="S2246" s="21"/>
      <c r="T2246" s="56">
        <f t="shared" si="833"/>
        <v>0</v>
      </c>
      <c r="U2246" s="23" t="e">
        <f t="shared" si="834"/>
        <v>#DIV/0!</v>
      </c>
      <c r="V2246" s="23" t="str">
        <f t="shared" si="826"/>
        <v/>
      </c>
      <c r="W2246" s="24"/>
      <c r="X2246" s="55" t="str">
        <f t="shared" si="837"/>
        <v/>
      </c>
      <c r="Y2246" s="19"/>
      <c r="Z2246" s="26" t="e">
        <f t="shared" si="827"/>
        <v>#DIV/0!</v>
      </c>
      <c r="AA2246" s="26">
        <f t="shared" si="829"/>
        <v>0</v>
      </c>
      <c r="AB2246" s="26" t="str">
        <f t="shared" si="836"/>
        <v/>
      </c>
      <c r="AC2246" s="27">
        <f t="shared" si="830"/>
        <v>0</v>
      </c>
      <c r="AD2246" s="19"/>
      <c r="AE2246" s="19" t="str">
        <f t="shared" si="835"/>
        <v/>
      </c>
      <c r="AF2246" s="66" t="e">
        <f t="shared" si="828"/>
        <v>#VALUE!</v>
      </c>
    </row>
    <row r="2247" spans="1:32">
      <c r="A2247" s="16" t="str">
        <f t="shared" si="815"/>
        <v/>
      </c>
      <c r="B2247" s="29"/>
      <c r="C2247" s="17"/>
      <c r="D2247" s="32"/>
      <c r="E2247" s="18"/>
      <c r="F2247" s="25">
        <f t="shared" si="816"/>
        <v>0</v>
      </c>
      <c r="G2247" s="25">
        <f t="shared" si="817"/>
        <v>1</v>
      </c>
      <c r="H2247" s="25">
        <f t="shared" si="818"/>
        <v>1900</v>
      </c>
      <c r="I2247" s="25">
        <f t="shared" si="819"/>
        <v>1900</v>
      </c>
      <c r="J2247" s="63">
        <f t="shared" si="820"/>
        <v>91</v>
      </c>
      <c r="K2247" s="25">
        <f t="shared" si="821"/>
        <v>0</v>
      </c>
      <c r="L2247" s="25">
        <f t="shared" si="822"/>
        <v>0</v>
      </c>
      <c r="M2247" s="25">
        <f t="shared" si="823"/>
        <v>114</v>
      </c>
      <c r="N2247" s="22">
        <f t="shared" si="824"/>
        <v>0</v>
      </c>
      <c r="O2247" s="22">
        <f t="shared" si="825"/>
        <v>0</v>
      </c>
      <c r="P2247" s="22">
        <f t="shared" si="831"/>
        <v>0</v>
      </c>
      <c r="Q2247" s="62"/>
      <c r="R2247" s="21">
        <f t="shared" si="832"/>
        <v>0</v>
      </c>
      <c r="S2247" s="21"/>
      <c r="T2247" s="56">
        <f t="shared" si="833"/>
        <v>0</v>
      </c>
      <c r="U2247" s="23" t="e">
        <f t="shared" si="834"/>
        <v>#DIV/0!</v>
      </c>
      <c r="V2247" s="23" t="str">
        <f t="shared" si="826"/>
        <v/>
      </c>
      <c r="W2247" s="24"/>
      <c r="X2247" s="55" t="str">
        <f t="shared" si="837"/>
        <v/>
      </c>
      <c r="Y2247" s="19"/>
      <c r="Z2247" s="26" t="e">
        <f t="shared" si="827"/>
        <v>#DIV/0!</v>
      </c>
      <c r="AA2247" s="26">
        <f t="shared" si="829"/>
        <v>0</v>
      </c>
      <c r="AB2247" s="26" t="str">
        <f t="shared" si="836"/>
        <v/>
      </c>
      <c r="AC2247" s="27">
        <f t="shared" si="830"/>
        <v>0</v>
      </c>
      <c r="AD2247" s="19"/>
      <c r="AE2247" s="19" t="str">
        <f t="shared" si="835"/>
        <v/>
      </c>
      <c r="AF2247" s="66" t="e">
        <f t="shared" si="828"/>
        <v>#VALUE!</v>
      </c>
    </row>
    <row r="2248" spans="1:32">
      <c r="A2248" s="16" t="str">
        <f t="shared" si="815"/>
        <v/>
      </c>
      <c r="B2248" s="29"/>
      <c r="C2248" s="17"/>
      <c r="D2248" s="32"/>
      <c r="E2248" s="18"/>
      <c r="F2248" s="25">
        <f t="shared" si="816"/>
        <v>0</v>
      </c>
      <c r="G2248" s="25">
        <f t="shared" si="817"/>
        <v>1</v>
      </c>
      <c r="H2248" s="25">
        <f t="shared" si="818"/>
        <v>1900</v>
      </c>
      <c r="I2248" s="25">
        <f t="shared" si="819"/>
        <v>1900</v>
      </c>
      <c r="J2248" s="63">
        <f t="shared" si="820"/>
        <v>91</v>
      </c>
      <c r="K2248" s="25">
        <f t="shared" si="821"/>
        <v>0</v>
      </c>
      <c r="L2248" s="25">
        <f t="shared" si="822"/>
        <v>0</v>
      </c>
      <c r="M2248" s="25">
        <f t="shared" si="823"/>
        <v>114</v>
      </c>
      <c r="N2248" s="22">
        <f t="shared" si="824"/>
        <v>0</v>
      </c>
      <c r="O2248" s="22">
        <f t="shared" si="825"/>
        <v>0</v>
      </c>
      <c r="P2248" s="22">
        <f t="shared" si="831"/>
        <v>0</v>
      </c>
      <c r="Q2248" s="62"/>
      <c r="R2248" s="21">
        <f t="shared" si="832"/>
        <v>0</v>
      </c>
      <c r="S2248" s="21"/>
      <c r="T2248" s="56">
        <f t="shared" si="833"/>
        <v>0</v>
      </c>
      <c r="U2248" s="23" t="e">
        <f t="shared" si="834"/>
        <v>#DIV/0!</v>
      </c>
      <c r="V2248" s="23" t="str">
        <f t="shared" si="826"/>
        <v/>
      </c>
      <c r="W2248" s="24"/>
      <c r="X2248" s="55" t="str">
        <f t="shared" si="837"/>
        <v/>
      </c>
      <c r="Y2248" s="19"/>
      <c r="Z2248" s="26" t="e">
        <f t="shared" si="827"/>
        <v>#DIV/0!</v>
      </c>
      <c r="AA2248" s="26">
        <f t="shared" si="829"/>
        <v>0</v>
      </c>
      <c r="AB2248" s="26" t="str">
        <f t="shared" si="836"/>
        <v/>
      </c>
      <c r="AC2248" s="27">
        <f t="shared" si="830"/>
        <v>0</v>
      </c>
      <c r="AD2248" s="19"/>
      <c r="AE2248" s="19" t="str">
        <f t="shared" si="835"/>
        <v/>
      </c>
      <c r="AF2248" s="66" t="e">
        <f t="shared" si="828"/>
        <v>#VALUE!</v>
      </c>
    </row>
    <row r="2249" spans="1:32">
      <c r="A2249" s="16" t="str">
        <f t="shared" ref="A2249:A2312" si="838">IF(B2249="","",A2248+1)</f>
        <v/>
      </c>
      <c r="B2249" s="29"/>
      <c r="C2249" s="17"/>
      <c r="D2249" s="32"/>
      <c r="E2249" s="18"/>
      <c r="F2249" s="25">
        <f t="shared" ref="F2249:F2312" si="839">DAY(B2249)</f>
        <v>0</v>
      </c>
      <c r="G2249" s="25">
        <f t="shared" ref="G2249:G2312" si="840">MONTH(B2249)</f>
        <v>1</v>
      </c>
      <c r="H2249" s="25">
        <f t="shared" ref="H2249:H2312" si="841">YEAR(B2249)</f>
        <v>1900</v>
      </c>
      <c r="I2249" s="25">
        <f t="shared" ref="I2249:I2312" si="842">IF(G2249&gt;3,H2249+1,H2249)</f>
        <v>1900</v>
      </c>
      <c r="J2249" s="63">
        <f t="shared" ref="J2249:J2312" si="843">DATE(I2249,3,31)</f>
        <v>91</v>
      </c>
      <c r="K2249" s="25">
        <f t="shared" ref="K2249:K2312" si="844">E2249*D2249*((J2249-B2249)+1)/365</f>
        <v>0</v>
      </c>
      <c r="L2249" s="25">
        <f t="shared" ref="L2249:L2312" si="845">E2249-K2249</f>
        <v>0</v>
      </c>
      <c r="M2249" s="25">
        <f t="shared" ref="M2249:M2312" si="846">2014-I2249</f>
        <v>114</v>
      </c>
      <c r="N2249" s="22">
        <f t="shared" ref="N2249:N2312" si="847">(K2249/((J2249-B2249)+1)*365)*M2249</f>
        <v>0</v>
      </c>
      <c r="O2249" s="22">
        <f t="shared" ref="O2249:O2312" si="848">L2249-N2249</f>
        <v>0</v>
      </c>
      <c r="P2249" s="22">
        <f t="shared" si="831"/>
        <v>0</v>
      </c>
      <c r="Q2249" s="62"/>
      <c r="R2249" s="21">
        <f t="shared" si="832"/>
        <v>0</v>
      </c>
      <c r="S2249" s="21"/>
      <c r="T2249" s="56">
        <f t="shared" si="833"/>
        <v>0</v>
      </c>
      <c r="U2249" s="23" t="e">
        <f t="shared" si="834"/>
        <v>#DIV/0!</v>
      </c>
      <c r="V2249" s="23" t="str">
        <f t="shared" ref="V2249:V2312" si="849">IF(B2249="","",(DATE(2014,3,31)-B2249)/365)</f>
        <v/>
      </c>
      <c r="W2249" s="24"/>
      <c r="X2249" s="55" t="str">
        <f t="shared" si="837"/>
        <v/>
      </c>
      <c r="Y2249" s="19"/>
      <c r="Z2249" s="26" t="e">
        <f t="shared" ref="Z2249:Z2312" si="850">1-((T2249/R2249)^(1/X2249))</f>
        <v>#DIV/0!</v>
      </c>
      <c r="AA2249" s="26">
        <f t="shared" si="829"/>
        <v>0</v>
      </c>
      <c r="AB2249" s="26" t="str">
        <f t="shared" si="836"/>
        <v/>
      </c>
      <c r="AC2249" s="27">
        <f t="shared" si="830"/>
        <v>0</v>
      </c>
      <c r="AD2249" s="19"/>
      <c r="AE2249" s="19" t="str">
        <f t="shared" si="835"/>
        <v/>
      </c>
      <c r="AF2249" s="66" t="e">
        <f t="shared" si="828"/>
        <v>#VALUE!</v>
      </c>
    </row>
    <row r="2250" spans="1:32">
      <c r="A2250" s="16" t="str">
        <f t="shared" si="838"/>
        <v/>
      </c>
      <c r="B2250" s="29"/>
      <c r="C2250" s="17"/>
      <c r="D2250" s="32"/>
      <c r="E2250" s="18"/>
      <c r="F2250" s="25">
        <f t="shared" si="839"/>
        <v>0</v>
      </c>
      <c r="G2250" s="25">
        <f t="shared" si="840"/>
        <v>1</v>
      </c>
      <c r="H2250" s="25">
        <f t="shared" si="841"/>
        <v>1900</v>
      </c>
      <c r="I2250" s="25">
        <f t="shared" si="842"/>
        <v>1900</v>
      </c>
      <c r="J2250" s="63">
        <f t="shared" si="843"/>
        <v>91</v>
      </c>
      <c r="K2250" s="25">
        <f t="shared" si="844"/>
        <v>0</v>
      </c>
      <c r="L2250" s="25">
        <f t="shared" si="845"/>
        <v>0</v>
      </c>
      <c r="M2250" s="25">
        <f t="shared" si="846"/>
        <v>114</v>
      </c>
      <c r="N2250" s="22">
        <f t="shared" si="847"/>
        <v>0</v>
      </c>
      <c r="O2250" s="22">
        <f t="shared" si="848"/>
        <v>0</v>
      </c>
      <c r="P2250" s="22">
        <f t="shared" si="831"/>
        <v>0</v>
      </c>
      <c r="Q2250" s="62"/>
      <c r="R2250" s="21">
        <f t="shared" si="832"/>
        <v>0</v>
      </c>
      <c r="S2250" s="21"/>
      <c r="T2250" s="56">
        <f t="shared" si="833"/>
        <v>0</v>
      </c>
      <c r="U2250" s="23" t="e">
        <f t="shared" si="834"/>
        <v>#DIV/0!</v>
      </c>
      <c r="V2250" s="23" t="str">
        <f t="shared" si="849"/>
        <v/>
      </c>
      <c r="W2250" s="24"/>
      <c r="X2250" s="55" t="str">
        <f t="shared" si="837"/>
        <v/>
      </c>
      <c r="Y2250" s="19"/>
      <c r="Z2250" s="26" t="e">
        <f t="shared" si="850"/>
        <v>#DIV/0!</v>
      </c>
      <c r="AA2250" s="26">
        <f t="shared" si="829"/>
        <v>0</v>
      </c>
      <c r="AB2250" s="26" t="str">
        <f t="shared" si="836"/>
        <v/>
      </c>
      <c r="AC2250" s="27">
        <f t="shared" si="830"/>
        <v>0</v>
      </c>
      <c r="AD2250" s="19"/>
      <c r="AE2250" s="19" t="str">
        <f t="shared" si="835"/>
        <v/>
      </c>
      <c r="AF2250" s="66" t="e">
        <f t="shared" si="828"/>
        <v>#VALUE!</v>
      </c>
    </row>
    <row r="2251" spans="1:32">
      <c r="A2251" s="16" t="str">
        <f t="shared" si="838"/>
        <v/>
      </c>
      <c r="B2251" s="29"/>
      <c r="C2251" s="17"/>
      <c r="D2251" s="32"/>
      <c r="E2251" s="18"/>
      <c r="F2251" s="25">
        <f t="shared" si="839"/>
        <v>0</v>
      </c>
      <c r="G2251" s="25">
        <f t="shared" si="840"/>
        <v>1</v>
      </c>
      <c r="H2251" s="25">
        <f t="shared" si="841"/>
        <v>1900</v>
      </c>
      <c r="I2251" s="25">
        <f t="shared" si="842"/>
        <v>1900</v>
      </c>
      <c r="J2251" s="63">
        <f t="shared" si="843"/>
        <v>91</v>
      </c>
      <c r="K2251" s="25">
        <f t="shared" si="844"/>
        <v>0</v>
      </c>
      <c r="L2251" s="25">
        <f t="shared" si="845"/>
        <v>0</v>
      </c>
      <c r="M2251" s="25">
        <f t="shared" si="846"/>
        <v>114</v>
      </c>
      <c r="N2251" s="22">
        <f t="shared" si="847"/>
        <v>0</v>
      </c>
      <c r="O2251" s="22">
        <f t="shared" si="848"/>
        <v>0</v>
      </c>
      <c r="P2251" s="22">
        <f t="shared" si="831"/>
        <v>0</v>
      </c>
      <c r="Q2251" s="62"/>
      <c r="R2251" s="21">
        <f t="shared" si="832"/>
        <v>0</v>
      </c>
      <c r="S2251" s="21"/>
      <c r="T2251" s="56">
        <f t="shared" si="833"/>
        <v>0</v>
      </c>
      <c r="U2251" s="23" t="e">
        <f t="shared" si="834"/>
        <v>#DIV/0!</v>
      </c>
      <c r="V2251" s="23" t="str">
        <f t="shared" si="849"/>
        <v/>
      </c>
      <c r="W2251" s="24"/>
      <c r="X2251" s="55" t="str">
        <f t="shared" si="837"/>
        <v/>
      </c>
      <c r="Y2251" s="19"/>
      <c r="Z2251" s="26" t="e">
        <f t="shared" si="850"/>
        <v>#DIV/0!</v>
      </c>
      <c r="AA2251" s="26">
        <f t="shared" si="829"/>
        <v>0</v>
      </c>
      <c r="AB2251" s="26" t="str">
        <f t="shared" si="836"/>
        <v/>
      </c>
      <c r="AC2251" s="27">
        <f t="shared" si="830"/>
        <v>0</v>
      </c>
      <c r="AD2251" s="19"/>
      <c r="AE2251" s="19" t="str">
        <f t="shared" si="835"/>
        <v/>
      </c>
      <c r="AF2251" s="66" t="e">
        <f t="shared" si="828"/>
        <v>#VALUE!</v>
      </c>
    </row>
    <row r="2252" spans="1:32">
      <c r="A2252" s="16" t="str">
        <f t="shared" si="838"/>
        <v/>
      </c>
      <c r="B2252" s="29"/>
      <c r="C2252" s="17"/>
      <c r="D2252" s="32"/>
      <c r="E2252" s="18"/>
      <c r="F2252" s="25">
        <f t="shared" si="839"/>
        <v>0</v>
      </c>
      <c r="G2252" s="25">
        <f t="shared" si="840"/>
        <v>1</v>
      </c>
      <c r="H2252" s="25">
        <f t="shared" si="841"/>
        <v>1900</v>
      </c>
      <c r="I2252" s="25">
        <f t="shared" si="842"/>
        <v>1900</v>
      </c>
      <c r="J2252" s="63">
        <f t="shared" si="843"/>
        <v>91</v>
      </c>
      <c r="K2252" s="25">
        <f t="shared" si="844"/>
        <v>0</v>
      </c>
      <c r="L2252" s="25">
        <f t="shared" si="845"/>
        <v>0</v>
      </c>
      <c r="M2252" s="25">
        <f t="shared" si="846"/>
        <v>114</v>
      </c>
      <c r="N2252" s="22">
        <f t="shared" si="847"/>
        <v>0</v>
      </c>
      <c r="O2252" s="22">
        <f t="shared" si="848"/>
        <v>0</v>
      </c>
      <c r="P2252" s="22">
        <f t="shared" si="831"/>
        <v>0</v>
      </c>
      <c r="Q2252" s="62"/>
      <c r="R2252" s="21">
        <f t="shared" si="832"/>
        <v>0</v>
      </c>
      <c r="S2252" s="21"/>
      <c r="T2252" s="56">
        <f t="shared" si="833"/>
        <v>0</v>
      </c>
      <c r="U2252" s="23" t="e">
        <f t="shared" si="834"/>
        <v>#DIV/0!</v>
      </c>
      <c r="V2252" s="23" t="str">
        <f t="shared" si="849"/>
        <v/>
      </c>
      <c r="W2252" s="24"/>
      <c r="X2252" s="55" t="str">
        <f t="shared" si="837"/>
        <v/>
      </c>
      <c r="Y2252" s="19"/>
      <c r="Z2252" s="26" t="e">
        <f t="shared" si="850"/>
        <v>#DIV/0!</v>
      </c>
      <c r="AA2252" s="26">
        <f t="shared" si="829"/>
        <v>0</v>
      </c>
      <c r="AB2252" s="26" t="str">
        <f t="shared" si="836"/>
        <v/>
      </c>
      <c r="AC2252" s="27">
        <f t="shared" si="830"/>
        <v>0</v>
      </c>
      <c r="AD2252" s="19"/>
      <c r="AE2252" s="19" t="str">
        <f t="shared" si="835"/>
        <v/>
      </c>
      <c r="AF2252" s="66" t="e">
        <f t="shared" si="828"/>
        <v>#VALUE!</v>
      </c>
    </row>
    <row r="2253" spans="1:32">
      <c r="A2253" s="16" t="str">
        <f t="shared" si="838"/>
        <v/>
      </c>
      <c r="B2253" s="29"/>
      <c r="C2253" s="17"/>
      <c r="D2253" s="32"/>
      <c r="E2253" s="18"/>
      <c r="F2253" s="25">
        <f t="shared" si="839"/>
        <v>0</v>
      </c>
      <c r="G2253" s="25">
        <f t="shared" si="840"/>
        <v>1</v>
      </c>
      <c r="H2253" s="25">
        <f t="shared" si="841"/>
        <v>1900</v>
      </c>
      <c r="I2253" s="25">
        <f t="shared" si="842"/>
        <v>1900</v>
      </c>
      <c r="J2253" s="63">
        <f t="shared" si="843"/>
        <v>91</v>
      </c>
      <c r="K2253" s="25">
        <f t="shared" si="844"/>
        <v>0</v>
      </c>
      <c r="L2253" s="25">
        <f t="shared" si="845"/>
        <v>0</v>
      </c>
      <c r="M2253" s="25">
        <f t="shared" si="846"/>
        <v>114</v>
      </c>
      <c r="N2253" s="22">
        <f t="shared" si="847"/>
        <v>0</v>
      </c>
      <c r="O2253" s="22">
        <f t="shared" si="848"/>
        <v>0</v>
      </c>
      <c r="P2253" s="22">
        <f t="shared" si="831"/>
        <v>0</v>
      </c>
      <c r="Q2253" s="62"/>
      <c r="R2253" s="21">
        <f t="shared" si="832"/>
        <v>0</v>
      </c>
      <c r="S2253" s="21"/>
      <c r="T2253" s="56">
        <f t="shared" si="833"/>
        <v>0</v>
      </c>
      <c r="U2253" s="23" t="e">
        <f t="shared" si="834"/>
        <v>#DIV/0!</v>
      </c>
      <c r="V2253" s="23" t="str">
        <f t="shared" si="849"/>
        <v/>
      </c>
      <c r="W2253" s="24"/>
      <c r="X2253" s="55" t="str">
        <f t="shared" si="837"/>
        <v/>
      </c>
      <c r="Y2253" s="19"/>
      <c r="Z2253" s="26" t="e">
        <f t="shared" si="850"/>
        <v>#DIV/0!</v>
      </c>
      <c r="AA2253" s="26">
        <f t="shared" si="829"/>
        <v>0</v>
      </c>
      <c r="AB2253" s="26" t="str">
        <f t="shared" si="836"/>
        <v/>
      </c>
      <c r="AC2253" s="27">
        <f t="shared" si="830"/>
        <v>0</v>
      </c>
      <c r="AD2253" s="19"/>
      <c r="AE2253" s="19" t="str">
        <f t="shared" si="835"/>
        <v/>
      </c>
      <c r="AF2253" s="66" t="e">
        <f t="shared" si="828"/>
        <v>#VALUE!</v>
      </c>
    </row>
    <row r="2254" spans="1:32">
      <c r="A2254" s="16" t="str">
        <f t="shared" si="838"/>
        <v/>
      </c>
      <c r="B2254" s="29"/>
      <c r="C2254" s="17"/>
      <c r="D2254" s="32"/>
      <c r="E2254" s="18"/>
      <c r="F2254" s="25">
        <f t="shared" si="839"/>
        <v>0</v>
      </c>
      <c r="G2254" s="25">
        <f t="shared" si="840"/>
        <v>1</v>
      </c>
      <c r="H2254" s="25">
        <f t="shared" si="841"/>
        <v>1900</v>
      </c>
      <c r="I2254" s="25">
        <f t="shared" si="842"/>
        <v>1900</v>
      </c>
      <c r="J2254" s="63">
        <f t="shared" si="843"/>
        <v>91</v>
      </c>
      <c r="K2254" s="25">
        <f t="shared" si="844"/>
        <v>0</v>
      </c>
      <c r="L2254" s="25">
        <f t="shared" si="845"/>
        <v>0</v>
      </c>
      <c r="M2254" s="25">
        <f t="shared" si="846"/>
        <v>114</v>
      </c>
      <c r="N2254" s="22">
        <f t="shared" si="847"/>
        <v>0</v>
      </c>
      <c r="O2254" s="22">
        <f t="shared" si="848"/>
        <v>0</v>
      </c>
      <c r="P2254" s="22">
        <f t="shared" si="831"/>
        <v>0</v>
      </c>
      <c r="Q2254" s="62"/>
      <c r="R2254" s="21">
        <f t="shared" si="832"/>
        <v>0</v>
      </c>
      <c r="S2254" s="21"/>
      <c r="T2254" s="56">
        <f t="shared" si="833"/>
        <v>0</v>
      </c>
      <c r="U2254" s="23" t="e">
        <f t="shared" si="834"/>
        <v>#DIV/0!</v>
      </c>
      <c r="V2254" s="23" t="str">
        <f t="shared" si="849"/>
        <v/>
      </c>
      <c r="W2254" s="24"/>
      <c r="X2254" s="55" t="str">
        <f t="shared" si="837"/>
        <v/>
      </c>
      <c r="Y2254" s="19"/>
      <c r="Z2254" s="26" t="e">
        <f t="shared" si="850"/>
        <v>#DIV/0!</v>
      </c>
      <c r="AA2254" s="26">
        <f t="shared" si="829"/>
        <v>0</v>
      </c>
      <c r="AB2254" s="26" t="str">
        <f t="shared" si="836"/>
        <v/>
      </c>
      <c r="AC2254" s="27">
        <f t="shared" si="830"/>
        <v>0</v>
      </c>
      <c r="AD2254" s="19"/>
      <c r="AE2254" s="19" t="str">
        <f t="shared" si="835"/>
        <v/>
      </c>
      <c r="AF2254" s="66" t="e">
        <f t="shared" si="828"/>
        <v>#VALUE!</v>
      </c>
    </row>
    <row r="2255" spans="1:32">
      <c r="A2255" s="16" t="str">
        <f t="shared" si="838"/>
        <v/>
      </c>
      <c r="B2255" s="29"/>
      <c r="C2255" s="17"/>
      <c r="D2255" s="32"/>
      <c r="E2255" s="18"/>
      <c r="F2255" s="25">
        <f t="shared" si="839"/>
        <v>0</v>
      </c>
      <c r="G2255" s="25">
        <f t="shared" si="840"/>
        <v>1</v>
      </c>
      <c r="H2255" s="25">
        <f t="shared" si="841"/>
        <v>1900</v>
      </c>
      <c r="I2255" s="25">
        <f t="shared" si="842"/>
        <v>1900</v>
      </c>
      <c r="J2255" s="63">
        <f t="shared" si="843"/>
        <v>91</v>
      </c>
      <c r="K2255" s="25">
        <f t="shared" si="844"/>
        <v>0</v>
      </c>
      <c r="L2255" s="25">
        <f t="shared" si="845"/>
        <v>0</v>
      </c>
      <c r="M2255" s="25">
        <f t="shared" si="846"/>
        <v>114</v>
      </c>
      <c r="N2255" s="22">
        <f t="shared" si="847"/>
        <v>0</v>
      </c>
      <c r="O2255" s="22">
        <f t="shared" si="848"/>
        <v>0</v>
      </c>
      <c r="P2255" s="22">
        <f t="shared" si="831"/>
        <v>0</v>
      </c>
      <c r="Q2255" s="62"/>
      <c r="R2255" s="21">
        <f t="shared" si="832"/>
        <v>0</v>
      </c>
      <c r="S2255" s="21"/>
      <c r="T2255" s="56">
        <f t="shared" si="833"/>
        <v>0</v>
      </c>
      <c r="U2255" s="23" t="e">
        <f t="shared" si="834"/>
        <v>#DIV/0!</v>
      </c>
      <c r="V2255" s="23" t="str">
        <f t="shared" si="849"/>
        <v/>
      </c>
      <c r="W2255" s="24"/>
      <c r="X2255" s="55" t="str">
        <f t="shared" si="837"/>
        <v/>
      </c>
      <c r="Y2255" s="19"/>
      <c r="Z2255" s="26" t="e">
        <f t="shared" si="850"/>
        <v>#DIV/0!</v>
      </c>
      <c r="AA2255" s="26">
        <f t="shared" si="829"/>
        <v>0</v>
      </c>
      <c r="AB2255" s="26" t="str">
        <f t="shared" si="836"/>
        <v/>
      </c>
      <c r="AC2255" s="27">
        <f t="shared" si="830"/>
        <v>0</v>
      </c>
      <c r="AD2255" s="19"/>
      <c r="AE2255" s="19" t="str">
        <f t="shared" si="835"/>
        <v/>
      </c>
      <c r="AF2255" s="66" t="e">
        <f t="shared" si="828"/>
        <v>#VALUE!</v>
      </c>
    </row>
    <row r="2256" spans="1:32">
      <c r="A2256" s="16" t="str">
        <f t="shared" si="838"/>
        <v/>
      </c>
      <c r="B2256" s="29"/>
      <c r="C2256" s="17"/>
      <c r="D2256" s="32"/>
      <c r="E2256" s="18"/>
      <c r="F2256" s="25">
        <f t="shared" si="839"/>
        <v>0</v>
      </c>
      <c r="G2256" s="25">
        <f t="shared" si="840"/>
        <v>1</v>
      </c>
      <c r="H2256" s="25">
        <f t="shared" si="841"/>
        <v>1900</v>
      </c>
      <c r="I2256" s="25">
        <f t="shared" si="842"/>
        <v>1900</v>
      </c>
      <c r="J2256" s="63">
        <f t="shared" si="843"/>
        <v>91</v>
      </c>
      <c r="K2256" s="25">
        <f t="shared" si="844"/>
        <v>0</v>
      </c>
      <c r="L2256" s="25">
        <f t="shared" si="845"/>
        <v>0</v>
      </c>
      <c r="M2256" s="25">
        <f t="shared" si="846"/>
        <v>114</v>
      </c>
      <c r="N2256" s="22">
        <f t="shared" si="847"/>
        <v>0</v>
      </c>
      <c r="O2256" s="22">
        <f t="shared" si="848"/>
        <v>0</v>
      </c>
      <c r="P2256" s="22">
        <f t="shared" si="831"/>
        <v>0</v>
      </c>
      <c r="Q2256" s="62"/>
      <c r="R2256" s="21">
        <f t="shared" si="832"/>
        <v>0</v>
      </c>
      <c r="S2256" s="21"/>
      <c r="T2256" s="56">
        <f t="shared" si="833"/>
        <v>0</v>
      </c>
      <c r="U2256" s="23" t="e">
        <f t="shared" si="834"/>
        <v>#DIV/0!</v>
      </c>
      <c r="V2256" s="23" t="str">
        <f t="shared" si="849"/>
        <v/>
      </c>
      <c r="W2256" s="24"/>
      <c r="X2256" s="55" t="str">
        <f t="shared" si="837"/>
        <v/>
      </c>
      <c r="Y2256" s="19"/>
      <c r="Z2256" s="26" t="e">
        <f t="shared" si="850"/>
        <v>#DIV/0!</v>
      </c>
      <c r="AA2256" s="26">
        <f t="shared" si="829"/>
        <v>0</v>
      </c>
      <c r="AB2256" s="26" t="str">
        <f t="shared" si="836"/>
        <v/>
      </c>
      <c r="AC2256" s="27">
        <f t="shared" si="830"/>
        <v>0</v>
      </c>
      <c r="AD2256" s="19"/>
      <c r="AE2256" s="19" t="str">
        <f t="shared" si="835"/>
        <v/>
      </c>
      <c r="AF2256" s="66" t="e">
        <f t="shared" si="828"/>
        <v>#VALUE!</v>
      </c>
    </row>
    <row r="2257" spans="1:32">
      <c r="A2257" s="16" t="str">
        <f t="shared" si="838"/>
        <v/>
      </c>
      <c r="B2257" s="29"/>
      <c r="C2257" s="17"/>
      <c r="D2257" s="32"/>
      <c r="E2257" s="18"/>
      <c r="F2257" s="25">
        <f t="shared" si="839"/>
        <v>0</v>
      </c>
      <c r="G2257" s="25">
        <f t="shared" si="840"/>
        <v>1</v>
      </c>
      <c r="H2257" s="25">
        <f t="shared" si="841"/>
        <v>1900</v>
      </c>
      <c r="I2257" s="25">
        <f t="shared" si="842"/>
        <v>1900</v>
      </c>
      <c r="J2257" s="63">
        <f t="shared" si="843"/>
        <v>91</v>
      </c>
      <c r="K2257" s="25">
        <f t="shared" si="844"/>
        <v>0</v>
      </c>
      <c r="L2257" s="25">
        <f t="shared" si="845"/>
        <v>0</v>
      </c>
      <c r="M2257" s="25">
        <f t="shared" si="846"/>
        <v>114</v>
      </c>
      <c r="N2257" s="22">
        <f t="shared" si="847"/>
        <v>0</v>
      </c>
      <c r="O2257" s="22">
        <f t="shared" si="848"/>
        <v>0</v>
      </c>
      <c r="P2257" s="22">
        <f t="shared" si="831"/>
        <v>0</v>
      </c>
      <c r="Q2257" s="62"/>
      <c r="R2257" s="21">
        <f t="shared" si="832"/>
        <v>0</v>
      </c>
      <c r="S2257" s="21"/>
      <c r="T2257" s="56">
        <f t="shared" si="833"/>
        <v>0</v>
      </c>
      <c r="U2257" s="23" t="e">
        <f t="shared" si="834"/>
        <v>#DIV/0!</v>
      </c>
      <c r="V2257" s="23" t="str">
        <f t="shared" si="849"/>
        <v/>
      </c>
      <c r="W2257" s="24"/>
      <c r="X2257" s="55" t="str">
        <f t="shared" si="837"/>
        <v/>
      </c>
      <c r="Y2257" s="19"/>
      <c r="Z2257" s="26" t="e">
        <f t="shared" si="850"/>
        <v>#DIV/0!</v>
      </c>
      <c r="AA2257" s="26">
        <f t="shared" si="829"/>
        <v>0</v>
      </c>
      <c r="AB2257" s="26" t="str">
        <f t="shared" si="836"/>
        <v/>
      </c>
      <c r="AC2257" s="27">
        <f t="shared" si="830"/>
        <v>0</v>
      </c>
      <c r="AD2257" s="19"/>
      <c r="AE2257" s="19" t="str">
        <f t="shared" si="835"/>
        <v/>
      </c>
      <c r="AF2257" s="66" t="e">
        <f t="shared" si="828"/>
        <v>#VALUE!</v>
      </c>
    </row>
    <row r="2258" spans="1:32">
      <c r="A2258" s="16" t="str">
        <f t="shared" si="838"/>
        <v/>
      </c>
      <c r="B2258" s="29"/>
      <c r="C2258" s="17"/>
      <c r="D2258" s="32"/>
      <c r="E2258" s="18"/>
      <c r="F2258" s="25">
        <f t="shared" si="839"/>
        <v>0</v>
      </c>
      <c r="G2258" s="25">
        <f t="shared" si="840"/>
        <v>1</v>
      </c>
      <c r="H2258" s="25">
        <f t="shared" si="841"/>
        <v>1900</v>
      </c>
      <c r="I2258" s="25">
        <f t="shared" si="842"/>
        <v>1900</v>
      </c>
      <c r="J2258" s="63">
        <f t="shared" si="843"/>
        <v>91</v>
      </c>
      <c r="K2258" s="25">
        <f t="shared" si="844"/>
        <v>0</v>
      </c>
      <c r="L2258" s="25">
        <f t="shared" si="845"/>
        <v>0</v>
      </c>
      <c r="M2258" s="25">
        <f t="shared" si="846"/>
        <v>114</v>
      </c>
      <c r="N2258" s="22">
        <f t="shared" si="847"/>
        <v>0</v>
      </c>
      <c r="O2258" s="22">
        <f t="shared" si="848"/>
        <v>0</v>
      </c>
      <c r="P2258" s="22">
        <f t="shared" si="831"/>
        <v>0</v>
      </c>
      <c r="Q2258" s="62"/>
      <c r="R2258" s="21">
        <f t="shared" si="832"/>
        <v>0</v>
      </c>
      <c r="S2258" s="21"/>
      <c r="T2258" s="56">
        <f t="shared" si="833"/>
        <v>0</v>
      </c>
      <c r="U2258" s="23" t="e">
        <f t="shared" si="834"/>
        <v>#DIV/0!</v>
      </c>
      <c r="V2258" s="23" t="str">
        <f t="shared" si="849"/>
        <v/>
      </c>
      <c r="W2258" s="24"/>
      <c r="X2258" s="55" t="str">
        <f t="shared" si="837"/>
        <v/>
      </c>
      <c r="Y2258" s="19"/>
      <c r="Z2258" s="26" t="e">
        <f t="shared" si="850"/>
        <v>#DIV/0!</v>
      </c>
      <c r="AA2258" s="26">
        <f t="shared" si="829"/>
        <v>0</v>
      </c>
      <c r="AB2258" s="26" t="str">
        <f t="shared" si="836"/>
        <v/>
      </c>
      <c r="AC2258" s="27">
        <f t="shared" si="830"/>
        <v>0</v>
      </c>
      <c r="AD2258" s="19"/>
      <c r="AE2258" s="19" t="str">
        <f t="shared" si="835"/>
        <v/>
      </c>
      <c r="AF2258" s="66" t="e">
        <f t="shared" si="828"/>
        <v>#VALUE!</v>
      </c>
    </row>
    <row r="2259" spans="1:32">
      <c r="A2259" s="16" t="str">
        <f t="shared" si="838"/>
        <v/>
      </c>
      <c r="B2259" s="29"/>
      <c r="C2259" s="17"/>
      <c r="D2259" s="32"/>
      <c r="E2259" s="18"/>
      <c r="F2259" s="25">
        <f t="shared" si="839"/>
        <v>0</v>
      </c>
      <c r="G2259" s="25">
        <f t="shared" si="840"/>
        <v>1</v>
      </c>
      <c r="H2259" s="25">
        <f t="shared" si="841"/>
        <v>1900</v>
      </c>
      <c r="I2259" s="25">
        <f t="shared" si="842"/>
        <v>1900</v>
      </c>
      <c r="J2259" s="63">
        <f t="shared" si="843"/>
        <v>91</v>
      </c>
      <c r="K2259" s="25">
        <f t="shared" si="844"/>
        <v>0</v>
      </c>
      <c r="L2259" s="25">
        <f t="shared" si="845"/>
        <v>0</v>
      </c>
      <c r="M2259" s="25">
        <f t="shared" si="846"/>
        <v>114</v>
      </c>
      <c r="N2259" s="22">
        <f t="shared" si="847"/>
        <v>0</v>
      </c>
      <c r="O2259" s="22">
        <f t="shared" si="848"/>
        <v>0</v>
      </c>
      <c r="P2259" s="22">
        <f t="shared" si="831"/>
        <v>0</v>
      </c>
      <c r="Q2259" s="62"/>
      <c r="R2259" s="21">
        <f t="shared" si="832"/>
        <v>0</v>
      </c>
      <c r="S2259" s="21"/>
      <c r="T2259" s="56">
        <f t="shared" si="833"/>
        <v>0</v>
      </c>
      <c r="U2259" s="23" t="e">
        <f t="shared" si="834"/>
        <v>#DIV/0!</v>
      </c>
      <c r="V2259" s="23" t="str">
        <f t="shared" si="849"/>
        <v/>
      </c>
      <c r="W2259" s="24"/>
      <c r="X2259" s="55" t="str">
        <f t="shared" si="837"/>
        <v/>
      </c>
      <c r="Y2259" s="19"/>
      <c r="Z2259" s="26" t="e">
        <f t="shared" si="850"/>
        <v>#DIV/0!</v>
      </c>
      <c r="AA2259" s="26">
        <f t="shared" si="829"/>
        <v>0</v>
      </c>
      <c r="AB2259" s="26" t="str">
        <f t="shared" si="836"/>
        <v/>
      </c>
      <c r="AC2259" s="27">
        <f t="shared" si="830"/>
        <v>0</v>
      </c>
      <c r="AD2259" s="19"/>
      <c r="AE2259" s="19" t="str">
        <f t="shared" si="835"/>
        <v/>
      </c>
      <c r="AF2259" s="66" t="e">
        <f t="shared" si="828"/>
        <v>#VALUE!</v>
      </c>
    </row>
    <row r="2260" spans="1:32">
      <c r="A2260" s="16" t="str">
        <f t="shared" si="838"/>
        <v/>
      </c>
      <c r="B2260" s="29"/>
      <c r="C2260" s="17"/>
      <c r="D2260" s="32"/>
      <c r="E2260" s="18"/>
      <c r="F2260" s="25">
        <f t="shared" si="839"/>
        <v>0</v>
      </c>
      <c r="G2260" s="25">
        <f t="shared" si="840"/>
        <v>1</v>
      </c>
      <c r="H2260" s="25">
        <f t="shared" si="841"/>
        <v>1900</v>
      </c>
      <c r="I2260" s="25">
        <f t="shared" si="842"/>
        <v>1900</v>
      </c>
      <c r="J2260" s="63">
        <f t="shared" si="843"/>
        <v>91</v>
      </c>
      <c r="K2260" s="25">
        <f t="shared" si="844"/>
        <v>0</v>
      </c>
      <c r="L2260" s="25">
        <f t="shared" si="845"/>
        <v>0</v>
      </c>
      <c r="M2260" s="25">
        <f t="shared" si="846"/>
        <v>114</v>
      </c>
      <c r="N2260" s="22">
        <f t="shared" si="847"/>
        <v>0</v>
      </c>
      <c r="O2260" s="22">
        <f t="shared" si="848"/>
        <v>0</v>
      </c>
      <c r="P2260" s="22">
        <f t="shared" si="831"/>
        <v>0</v>
      </c>
      <c r="Q2260" s="62"/>
      <c r="R2260" s="21">
        <f t="shared" si="832"/>
        <v>0</v>
      </c>
      <c r="S2260" s="21"/>
      <c r="T2260" s="56">
        <f t="shared" si="833"/>
        <v>0</v>
      </c>
      <c r="U2260" s="23" t="e">
        <f t="shared" si="834"/>
        <v>#DIV/0!</v>
      </c>
      <c r="V2260" s="23" t="str">
        <f t="shared" si="849"/>
        <v/>
      </c>
      <c r="W2260" s="24"/>
      <c r="X2260" s="55" t="str">
        <f t="shared" si="837"/>
        <v/>
      </c>
      <c r="Y2260" s="19"/>
      <c r="Z2260" s="26" t="e">
        <f t="shared" si="850"/>
        <v>#DIV/0!</v>
      </c>
      <c r="AA2260" s="26">
        <f t="shared" si="829"/>
        <v>0</v>
      </c>
      <c r="AB2260" s="26" t="str">
        <f t="shared" si="836"/>
        <v/>
      </c>
      <c r="AC2260" s="27">
        <f t="shared" si="830"/>
        <v>0</v>
      </c>
      <c r="AD2260" s="19"/>
      <c r="AE2260" s="19" t="str">
        <f t="shared" si="835"/>
        <v/>
      </c>
      <c r="AF2260" s="66" t="e">
        <f t="shared" si="828"/>
        <v>#VALUE!</v>
      </c>
    </row>
    <row r="2261" spans="1:32">
      <c r="A2261" s="16" t="str">
        <f t="shared" si="838"/>
        <v/>
      </c>
      <c r="B2261" s="29"/>
      <c r="C2261" s="17"/>
      <c r="D2261" s="32"/>
      <c r="E2261" s="18"/>
      <c r="F2261" s="25">
        <f t="shared" si="839"/>
        <v>0</v>
      </c>
      <c r="G2261" s="25">
        <f t="shared" si="840"/>
        <v>1</v>
      </c>
      <c r="H2261" s="25">
        <f t="shared" si="841"/>
        <v>1900</v>
      </c>
      <c r="I2261" s="25">
        <f t="shared" si="842"/>
        <v>1900</v>
      </c>
      <c r="J2261" s="63">
        <f t="shared" si="843"/>
        <v>91</v>
      </c>
      <c r="K2261" s="25">
        <f t="shared" si="844"/>
        <v>0</v>
      </c>
      <c r="L2261" s="25">
        <f t="shared" si="845"/>
        <v>0</v>
      </c>
      <c r="M2261" s="25">
        <f t="shared" si="846"/>
        <v>114</v>
      </c>
      <c r="N2261" s="22">
        <f t="shared" si="847"/>
        <v>0</v>
      </c>
      <c r="O2261" s="22">
        <f t="shared" si="848"/>
        <v>0</v>
      </c>
      <c r="P2261" s="22">
        <f t="shared" si="831"/>
        <v>0</v>
      </c>
      <c r="Q2261" s="62"/>
      <c r="R2261" s="21">
        <f t="shared" si="832"/>
        <v>0</v>
      </c>
      <c r="S2261" s="21"/>
      <c r="T2261" s="56">
        <f t="shared" si="833"/>
        <v>0</v>
      </c>
      <c r="U2261" s="23" t="e">
        <f t="shared" si="834"/>
        <v>#DIV/0!</v>
      </c>
      <c r="V2261" s="23" t="str">
        <f t="shared" si="849"/>
        <v/>
      </c>
      <c r="W2261" s="24"/>
      <c r="X2261" s="55" t="str">
        <f t="shared" si="837"/>
        <v/>
      </c>
      <c r="Y2261" s="19"/>
      <c r="Z2261" s="26" t="e">
        <f t="shared" si="850"/>
        <v>#DIV/0!</v>
      </c>
      <c r="AA2261" s="26">
        <f t="shared" si="829"/>
        <v>0</v>
      </c>
      <c r="AB2261" s="26" t="str">
        <f t="shared" si="836"/>
        <v/>
      </c>
      <c r="AC2261" s="27">
        <f t="shared" si="830"/>
        <v>0</v>
      </c>
      <c r="AD2261" s="19"/>
      <c r="AE2261" s="19" t="str">
        <f t="shared" si="835"/>
        <v/>
      </c>
      <c r="AF2261" s="66" t="e">
        <f t="shared" si="828"/>
        <v>#VALUE!</v>
      </c>
    </row>
    <row r="2262" spans="1:32">
      <c r="A2262" s="16" t="str">
        <f t="shared" si="838"/>
        <v/>
      </c>
      <c r="B2262" s="29"/>
      <c r="C2262" s="17"/>
      <c r="D2262" s="32"/>
      <c r="E2262" s="18"/>
      <c r="F2262" s="25">
        <f t="shared" si="839"/>
        <v>0</v>
      </c>
      <c r="G2262" s="25">
        <f t="shared" si="840"/>
        <v>1</v>
      </c>
      <c r="H2262" s="25">
        <f t="shared" si="841"/>
        <v>1900</v>
      </c>
      <c r="I2262" s="25">
        <f t="shared" si="842"/>
        <v>1900</v>
      </c>
      <c r="J2262" s="63">
        <f t="shared" si="843"/>
        <v>91</v>
      </c>
      <c r="K2262" s="25">
        <f t="shared" si="844"/>
        <v>0</v>
      </c>
      <c r="L2262" s="25">
        <f t="shared" si="845"/>
        <v>0</v>
      </c>
      <c r="M2262" s="25">
        <f t="shared" si="846"/>
        <v>114</v>
      </c>
      <c r="N2262" s="22">
        <f t="shared" si="847"/>
        <v>0</v>
      </c>
      <c r="O2262" s="22">
        <f t="shared" si="848"/>
        <v>0</v>
      </c>
      <c r="P2262" s="22">
        <f t="shared" si="831"/>
        <v>0</v>
      </c>
      <c r="Q2262" s="62"/>
      <c r="R2262" s="21">
        <f t="shared" si="832"/>
        <v>0</v>
      </c>
      <c r="S2262" s="21"/>
      <c r="T2262" s="56">
        <f t="shared" si="833"/>
        <v>0</v>
      </c>
      <c r="U2262" s="23" t="e">
        <f t="shared" si="834"/>
        <v>#DIV/0!</v>
      </c>
      <c r="V2262" s="23" t="str">
        <f t="shared" si="849"/>
        <v/>
      </c>
      <c r="W2262" s="24"/>
      <c r="X2262" s="55" t="str">
        <f t="shared" si="837"/>
        <v/>
      </c>
      <c r="Y2262" s="19"/>
      <c r="Z2262" s="26" t="e">
        <f t="shared" si="850"/>
        <v>#DIV/0!</v>
      </c>
      <c r="AA2262" s="26">
        <f t="shared" si="829"/>
        <v>0</v>
      </c>
      <c r="AB2262" s="26" t="str">
        <f t="shared" si="836"/>
        <v/>
      </c>
      <c r="AC2262" s="27">
        <f t="shared" si="830"/>
        <v>0</v>
      </c>
      <c r="AD2262" s="19"/>
      <c r="AE2262" s="19" t="str">
        <f t="shared" si="835"/>
        <v/>
      </c>
      <c r="AF2262" s="66" t="e">
        <f t="shared" si="828"/>
        <v>#VALUE!</v>
      </c>
    </row>
    <row r="2263" spans="1:32">
      <c r="A2263" s="16" t="str">
        <f t="shared" si="838"/>
        <v/>
      </c>
      <c r="B2263" s="29"/>
      <c r="C2263" s="17"/>
      <c r="D2263" s="32"/>
      <c r="E2263" s="18"/>
      <c r="F2263" s="25">
        <f t="shared" si="839"/>
        <v>0</v>
      </c>
      <c r="G2263" s="25">
        <f t="shared" si="840"/>
        <v>1</v>
      </c>
      <c r="H2263" s="25">
        <f t="shared" si="841"/>
        <v>1900</v>
      </c>
      <c r="I2263" s="25">
        <f t="shared" si="842"/>
        <v>1900</v>
      </c>
      <c r="J2263" s="63">
        <f t="shared" si="843"/>
        <v>91</v>
      </c>
      <c r="K2263" s="25">
        <f t="shared" si="844"/>
        <v>0</v>
      </c>
      <c r="L2263" s="25">
        <f t="shared" si="845"/>
        <v>0</v>
      </c>
      <c r="M2263" s="25">
        <f t="shared" si="846"/>
        <v>114</v>
      </c>
      <c r="N2263" s="22">
        <f t="shared" si="847"/>
        <v>0</v>
      </c>
      <c r="O2263" s="22">
        <f t="shared" si="848"/>
        <v>0</v>
      </c>
      <c r="P2263" s="22">
        <f t="shared" si="831"/>
        <v>0</v>
      </c>
      <c r="Q2263" s="62"/>
      <c r="R2263" s="21">
        <f t="shared" si="832"/>
        <v>0</v>
      </c>
      <c r="S2263" s="21"/>
      <c r="T2263" s="56">
        <f t="shared" si="833"/>
        <v>0</v>
      </c>
      <c r="U2263" s="23" t="e">
        <f t="shared" si="834"/>
        <v>#DIV/0!</v>
      </c>
      <c r="V2263" s="23" t="str">
        <f t="shared" si="849"/>
        <v/>
      </c>
      <c r="W2263" s="24"/>
      <c r="X2263" s="55" t="str">
        <f t="shared" si="837"/>
        <v/>
      </c>
      <c r="Y2263" s="19"/>
      <c r="Z2263" s="26" t="e">
        <f t="shared" si="850"/>
        <v>#DIV/0!</v>
      </c>
      <c r="AA2263" s="26">
        <f t="shared" si="829"/>
        <v>0</v>
      </c>
      <c r="AB2263" s="26" t="str">
        <f t="shared" si="836"/>
        <v/>
      </c>
      <c r="AC2263" s="27">
        <f t="shared" si="830"/>
        <v>0</v>
      </c>
      <c r="AD2263" s="19"/>
      <c r="AE2263" s="19" t="str">
        <f t="shared" si="835"/>
        <v/>
      </c>
      <c r="AF2263" s="66" t="e">
        <f t="shared" ref="AF2263:AF2326" si="851">+AC2263/(X2263*E2263)</f>
        <v>#VALUE!</v>
      </c>
    </row>
    <row r="2264" spans="1:32">
      <c r="A2264" s="16" t="str">
        <f t="shared" si="838"/>
        <v/>
      </c>
      <c r="B2264" s="29"/>
      <c r="C2264" s="17"/>
      <c r="D2264" s="32"/>
      <c r="E2264" s="18"/>
      <c r="F2264" s="25">
        <f t="shared" si="839"/>
        <v>0</v>
      </c>
      <c r="G2264" s="25">
        <f t="shared" si="840"/>
        <v>1</v>
      </c>
      <c r="H2264" s="25">
        <f t="shared" si="841"/>
        <v>1900</v>
      </c>
      <c r="I2264" s="25">
        <f t="shared" si="842"/>
        <v>1900</v>
      </c>
      <c r="J2264" s="63">
        <f t="shared" si="843"/>
        <v>91</v>
      </c>
      <c r="K2264" s="25">
        <f t="shared" si="844"/>
        <v>0</v>
      </c>
      <c r="L2264" s="25">
        <f t="shared" si="845"/>
        <v>0</v>
      </c>
      <c r="M2264" s="25">
        <f t="shared" si="846"/>
        <v>114</v>
      </c>
      <c r="N2264" s="22">
        <f t="shared" si="847"/>
        <v>0</v>
      </c>
      <c r="O2264" s="22">
        <f t="shared" si="848"/>
        <v>0</v>
      </c>
      <c r="P2264" s="22">
        <f t="shared" si="831"/>
        <v>0</v>
      </c>
      <c r="Q2264" s="62"/>
      <c r="R2264" s="21">
        <f t="shared" si="832"/>
        <v>0</v>
      </c>
      <c r="S2264" s="21"/>
      <c r="T2264" s="56">
        <f t="shared" si="833"/>
        <v>0</v>
      </c>
      <c r="U2264" s="23" t="e">
        <f t="shared" si="834"/>
        <v>#DIV/0!</v>
      </c>
      <c r="V2264" s="23" t="str">
        <f t="shared" si="849"/>
        <v/>
      </c>
      <c r="W2264" s="24"/>
      <c r="X2264" s="55" t="str">
        <f t="shared" si="837"/>
        <v/>
      </c>
      <c r="Y2264" s="19"/>
      <c r="Z2264" s="26" t="e">
        <f t="shared" si="850"/>
        <v>#DIV/0!</v>
      </c>
      <c r="AA2264" s="26">
        <f t="shared" ref="AA2264:AA2327" si="852">IF(R2264=0,0,IF(X2264="0","NA",(1-(T2264/R2264))/X2264))</f>
        <v>0</v>
      </c>
      <c r="AB2264" s="26" t="str">
        <f t="shared" si="836"/>
        <v/>
      </c>
      <c r="AC2264" s="27">
        <f t="shared" ref="AC2264:AC2327" si="853">IF(R2264=0,0,IF(W2264&gt;V2264,IF(X2264&gt;1,(IF(AA2264="NA","NA",R2264*AA2264)),(R2264*AA2264*X2264)),(R2264-T2264)))</f>
        <v>0</v>
      </c>
      <c r="AD2264" s="19"/>
      <c r="AE2264" s="19" t="str">
        <f t="shared" si="835"/>
        <v/>
      </c>
      <c r="AF2264" s="66" t="e">
        <f t="shared" si="851"/>
        <v>#VALUE!</v>
      </c>
    </row>
    <row r="2265" spans="1:32">
      <c r="A2265" s="16" t="str">
        <f t="shared" si="838"/>
        <v/>
      </c>
      <c r="B2265" s="29"/>
      <c r="C2265" s="17"/>
      <c r="D2265" s="32"/>
      <c r="E2265" s="18"/>
      <c r="F2265" s="25">
        <f t="shared" si="839"/>
        <v>0</v>
      </c>
      <c r="G2265" s="25">
        <f t="shared" si="840"/>
        <v>1</v>
      </c>
      <c r="H2265" s="25">
        <f t="shared" si="841"/>
        <v>1900</v>
      </c>
      <c r="I2265" s="25">
        <f t="shared" si="842"/>
        <v>1900</v>
      </c>
      <c r="J2265" s="63">
        <f t="shared" si="843"/>
        <v>91</v>
      </c>
      <c r="K2265" s="25">
        <f t="shared" si="844"/>
        <v>0</v>
      </c>
      <c r="L2265" s="25">
        <f t="shared" si="845"/>
        <v>0</v>
      </c>
      <c r="M2265" s="25">
        <f t="shared" si="846"/>
        <v>114</v>
      </c>
      <c r="N2265" s="22">
        <f t="shared" si="847"/>
        <v>0</v>
      </c>
      <c r="O2265" s="22">
        <f t="shared" si="848"/>
        <v>0</v>
      </c>
      <c r="P2265" s="22">
        <f t="shared" si="831"/>
        <v>0</v>
      </c>
      <c r="Q2265" s="62"/>
      <c r="R2265" s="21">
        <f t="shared" si="832"/>
        <v>0</v>
      </c>
      <c r="S2265" s="21"/>
      <c r="T2265" s="56">
        <f t="shared" si="833"/>
        <v>0</v>
      </c>
      <c r="U2265" s="23" t="e">
        <f t="shared" si="834"/>
        <v>#DIV/0!</v>
      </c>
      <c r="V2265" s="23" t="str">
        <f t="shared" si="849"/>
        <v/>
      </c>
      <c r="W2265" s="24"/>
      <c r="X2265" s="55" t="str">
        <f t="shared" si="837"/>
        <v/>
      </c>
      <c r="Y2265" s="19"/>
      <c r="Z2265" s="26" t="e">
        <f t="shared" si="850"/>
        <v>#DIV/0!</v>
      </c>
      <c r="AA2265" s="26">
        <f t="shared" si="852"/>
        <v>0</v>
      </c>
      <c r="AB2265" s="26" t="str">
        <f t="shared" si="836"/>
        <v/>
      </c>
      <c r="AC2265" s="27">
        <f t="shared" si="853"/>
        <v>0</v>
      </c>
      <c r="AD2265" s="19"/>
      <c r="AE2265" s="19" t="str">
        <f t="shared" si="835"/>
        <v/>
      </c>
      <c r="AF2265" s="66" t="e">
        <f t="shared" si="851"/>
        <v>#VALUE!</v>
      </c>
    </row>
    <row r="2266" spans="1:32">
      <c r="A2266" s="16" t="str">
        <f t="shared" si="838"/>
        <v/>
      </c>
      <c r="B2266" s="29"/>
      <c r="C2266" s="17"/>
      <c r="D2266" s="32"/>
      <c r="E2266" s="18"/>
      <c r="F2266" s="25">
        <f t="shared" si="839"/>
        <v>0</v>
      </c>
      <c r="G2266" s="25">
        <f t="shared" si="840"/>
        <v>1</v>
      </c>
      <c r="H2266" s="25">
        <f t="shared" si="841"/>
        <v>1900</v>
      </c>
      <c r="I2266" s="25">
        <f t="shared" si="842"/>
        <v>1900</v>
      </c>
      <c r="J2266" s="63">
        <f t="shared" si="843"/>
        <v>91</v>
      </c>
      <c r="K2266" s="25">
        <f t="shared" si="844"/>
        <v>0</v>
      </c>
      <c r="L2266" s="25">
        <f t="shared" si="845"/>
        <v>0</v>
      </c>
      <c r="M2266" s="25">
        <f t="shared" si="846"/>
        <v>114</v>
      </c>
      <c r="N2266" s="22">
        <f t="shared" si="847"/>
        <v>0</v>
      </c>
      <c r="O2266" s="22">
        <f t="shared" si="848"/>
        <v>0</v>
      </c>
      <c r="P2266" s="22">
        <f t="shared" si="831"/>
        <v>0</v>
      </c>
      <c r="Q2266" s="62"/>
      <c r="R2266" s="21">
        <f t="shared" si="832"/>
        <v>0</v>
      </c>
      <c r="S2266" s="21"/>
      <c r="T2266" s="56">
        <f t="shared" si="833"/>
        <v>0</v>
      </c>
      <c r="U2266" s="23" t="e">
        <f t="shared" si="834"/>
        <v>#DIV/0!</v>
      </c>
      <c r="V2266" s="23" t="str">
        <f t="shared" si="849"/>
        <v/>
      </c>
      <c r="W2266" s="24"/>
      <c r="X2266" s="55" t="str">
        <f t="shared" si="837"/>
        <v/>
      </c>
      <c r="Y2266" s="19"/>
      <c r="Z2266" s="26" t="e">
        <f t="shared" si="850"/>
        <v>#DIV/0!</v>
      </c>
      <c r="AA2266" s="26">
        <f t="shared" si="852"/>
        <v>0</v>
      </c>
      <c r="AB2266" s="26" t="str">
        <f t="shared" si="836"/>
        <v/>
      </c>
      <c r="AC2266" s="27">
        <f t="shared" si="853"/>
        <v>0</v>
      </c>
      <c r="AD2266" s="19"/>
      <c r="AE2266" s="19" t="str">
        <f t="shared" si="835"/>
        <v/>
      </c>
      <c r="AF2266" s="66" t="e">
        <f t="shared" si="851"/>
        <v>#VALUE!</v>
      </c>
    </row>
    <row r="2267" spans="1:32">
      <c r="A2267" s="16" t="str">
        <f t="shared" si="838"/>
        <v/>
      </c>
      <c r="B2267" s="29"/>
      <c r="C2267" s="17"/>
      <c r="D2267" s="32"/>
      <c r="E2267" s="18"/>
      <c r="F2267" s="25">
        <f t="shared" si="839"/>
        <v>0</v>
      </c>
      <c r="G2267" s="25">
        <f t="shared" si="840"/>
        <v>1</v>
      </c>
      <c r="H2267" s="25">
        <f t="shared" si="841"/>
        <v>1900</v>
      </c>
      <c r="I2267" s="25">
        <f t="shared" si="842"/>
        <v>1900</v>
      </c>
      <c r="J2267" s="63">
        <f t="shared" si="843"/>
        <v>91</v>
      </c>
      <c r="K2267" s="25">
        <f t="shared" si="844"/>
        <v>0</v>
      </c>
      <c r="L2267" s="25">
        <f t="shared" si="845"/>
        <v>0</v>
      </c>
      <c r="M2267" s="25">
        <f t="shared" si="846"/>
        <v>114</v>
      </c>
      <c r="N2267" s="22">
        <f t="shared" si="847"/>
        <v>0</v>
      </c>
      <c r="O2267" s="22">
        <f t="shared" si="848"/>
        <v>0</v>
      </c>
      <c r="P2267" s="22">
        <f t="shared" si="831"/>
        <v>0</v>
      </c>
      <c r="Q2267" s="62"/>
      <c r="R2267" s="21">
        <f t="shared" si="832"/>
        <v>0</v>
      </c>
      <c r="S2267" s="21"/>
      <c r="T2267" s="56">
        <f t="shared" si="833"/>
        <v>0</v>
      </c>
      <c r="U2267" s="23" t="e">
        <f t="shared" si="834"/>
        <v>#DIV/0!</v>
      </c>
      <c r="V2267" s="23" t="str">
        <f t="shared" si="849"/>
        <v/>
      </c>
      <c r="W2267" s="24"/>
      <c r="X2267" s="55" t="str">
        <f t="shared" si="837"/>
        <v/>
      </c>
      <c r="Y2267" s="19"/>
      <c r="Z2267" s="26" t="e">
        <f t="shared" si="850"/>
        <v>#DIV/0!</v>
      </c>
      <c r="AA2267" s="26">
        <f t="shared" si="852"/>
        <v>0</v>
      </c>
      <c r="AB2267" s="26" t="str">
        <f t="shared" si="836"/>
        <v/>
      </c>
      <c r="AC2267" s="27">
        <f t="shared" si="853"/>
        <v>0</v>
      </c>
      <c r="AD2267" s="19"/>
      <c r="AE2267" s="19" t="str">
        <f t="shared" si="835"/>
        <v/>
      </c>
      <c r="AF2267" s="66" t="e">
        <f t="shared" si="851"/>
        <v>#VALUE!</v>
      </c>
    </row>
    <row r="2268" spans="1:32">
      <c r="A2268" s="16" t="str">
        <f t="shared" si="838"/>
        <v/>
      </c>
      <c r="B2268" s="29"/>
      <c r="C2268" s="17"/>
      <c r="D2268" s="32"/>
      <c r="E2268" s="18"/>
      <c r="F2268" s="25">
        <f t="shared" si="839"/>
        <v>0</v>
      </c>
      <c r="G2268" s="25">
        <f t="shared" si="840"/>
        <v>1</v>
      </c>
      <c r="H2268" s="25">
        <f t="shared" si="841"/>
        <v>1900</v>
      </c>
      <c r="I2268" s="25">
        <f t="shared" si="842"/>
        <v>1900</v>
      </c>
      <c r="J2268" s="63">
        <f t="shared" si="843"/>
        <v>91</v>
      </c>
      <c r="K2268" s="25">
        <f t="shared" si="844"/>
        <v>0</v>
      </c>
      <c r="L2268" s="25">
        <f t="shared" si="845"/>
        <v>0</v>
      </c>
      <c r="M2268" s="25">
        <f t="shared" si="846"/>
        <v>114</v>
      </c>
      <c r="N2268" s="22">
        <f t="shared" si="847"/>
        <v>0</v>
      </c>
      <c r="O2268" s="22">
        <f t="shared" si="848"/>
        <v>0</v>
      </c>
      <c r="P2268" s="22">
        <f t="shared" si="831"/>
        <v>0</v>
      </c>
      <c r="Q2268" s="62"/>
      <c r="R2268" s="21">
        <f t="shared" si="832"/>
        <v>0</v>
      </c>
      <c r="S2268" s="21"/>
      <c r="T2268" s="56">
        <f t="shared" si="833"/>
        <v>0</v>
      </c>
      <c r="U2268" s="23" t="e">
        <f t="shared" si="834"/>
        <v>#DIV/0!</v>
      </c>
      <c r="V2268" s="23" t="str">
        <f t="shared" si="849"/>
        <v/>
      </c>
      <c r="W2268" s="24"/>
      <c r="X2268" s="55" t="str">
        <f t="shared" si="837"/>
        <v/>
      </c>
      <c r="Y2268" s="19"/>
      <c r="Z2268" s="26" t="e">
        <f t="shared" si="850"/>
        <v>#DIV/0!</v>
      </c>
      <c r="AA2268" s="26">
        <f t="shared" si="852"/>
        <v>0</v>
      </c>
      <c r="AB2268" s="26" t="str">
        <f t="shared" si="836"/>
        <v/>
      </c>
      <c r="AC2268" s="27">
        <f t="shared" si="853"/>
        <v>0</v>
      </c>
      <c r="AD2268" s="19"/>
      <c r="AE2268" s="19" t="str">
        <f t="shared" si="835"/>
        <v/>
      </c>
      <c r="AF2268" s="66" t="e">
        <f t="shared" si="851"/>
        <v>#VALUE!</v>
      </c>
    </row>
    <row r="2269" spans="1:32">
      <c r="A2269" s="16" t="str">
        <f t="shared" si="838"/>
        <v/>
      </c>
      <c r="B2269" s="29"/>
      <c r="C2269" s="17"/>
      <c r="D2269" s="32"/>
      <c r="E2269" s="18"/>
      <c r="F2269" s="25">
        <f t="shared" si="839"/>
        <v>0</v>
      </c>
      <c r="G2269" s="25">
        <f t="shared" si="840"/>
        <v>1</v>
      </c>
      <c r="H2269" s="25">
        <f t="shared" si="841"/>
        <v>1900</v>
      </c>
      <c r="I2269" s="25">
        <f t="shared" si="842"/>
        <v>1900</v>
      </c>
      <c r="J2269" s="63">
        <f t="shared" si="843"/>
        <v>91</v>
      </c>
      <c r="K2269" s="25">
        <f t="shared" si="844"/>
        <v>0</v>
      </c>
      <c r="L2269" s="25">
        <f t="shared" si="845"/>
        <v>0</v>
      </c>
      <c r="M2269" s="25">
        <f t="shared" si="846"/>
        <v>114</v>
      </c>
      <c r="N2269" s="22">
        <f t="shared" si="847"/>
        <v>0</v>
      </c>
      <c r="O2269" s="22">
        <f t="shared" si="848"/>
        <v>0</v>
      </c>
      <c r="P2269" s="22">
        <f t="shared" si="831"/>
        <v>0</v>
      </c>
      <c r="Q2269" s="62"/>
      <c r="R2269" s="21">
        <f t="shared" si="832"/>
        <v>0</v>
      </c>
      <c r="S2269" s="21"/>
      <c r="T2269" s="56">
        <f t="shared" si="833"/>
        <v>0</v>
      </c>
      <c r="U2269" s="23" t="e">
        <f t="shared" si="834"/>
        <v>#DIV/0!</v>
      </c>
      <c r="V2269" s="23" t="str">
        <f t="shared" si="849"/>
        <v/>
      </c>
      <c r="W2269" s="24"/>
      <c r="X2269" s="55" t="str">
        <f t="shared" si="837"/>
        <v/>
      </c>
      <c r="Y2269" s="19"/>
      <c r="Z2269" s="26" t="e">
        <f t="shared" si="850"/>
        <v>#DIV/0!</v>
      </c>
      <c r="AA2269" s="26">
        <f t="shared" si="852"/>
        <v>0</v>
      </c>
      <c r="AB2269" s="26" t="str">
        <f t="shared" si="836"/>
        <v/>
      </c>
      <c r="AC2269" s="27">
        <f t="shared" si="853"/>
        <v>0</v>
      </c>
      <c r="AD2269" s="19"/>
      <c r="AE2269" s="19" t="str">
        <f t="shared" si="835"/>
        <v/>
      </c>
      <c r="AF2269" s="66" t="e">
        <f t="shared" si="851"/>
        <v>#VALUE!</v>
      </c>
    </row>
    <row r="2270" spans="1:32">
      <c r="A2270" s="16" t="str">
        <f t="shared" si="838"/>
        <v/>
      </c>
      <c r="B2270" s="29"/>
      <c r="C2270" s="17"/>
      <c r="D2270" s="32"/>
      <c r="E2270" s="18"/>
      <c r="F2270" s="25">
        <f t="shared" si="839"/>
        <v>0</v>
      </c>
      <c r="G2270" s="25">
        <f t="shared" si="840"/>
        <v>1</v>
      </c>
      <c r="H2270" s="25">
        <f t="shared" si="841"/>
        <v>1900</v>
      </c>
      <c r="I2270" s="25">
        <f t="shared" si="842"/>
        <v>1900</v>
      </c>
      <c r="J2270" s="63">
        <f t="shared" si="843"/>
        <v>91</v>
      </c>
      <c r="K2270" s="25">
        <f t="shared" si="844"/>
        <v>0</v>
      </c>
      <c r="L2270" s="25">
        <f t="shared" si="845"/>
        <v>0</v>
      </c>
      <c r="M2270" s="25">
        <f t="shared" si="846"/>
        <v>114</v>
      </c>
      <c r="N2270" s="22">
        <f t="shared" si="847"/>
        <v>0</v>
      </c>
      <c r="O2270" s="22">
        <f t="shared" si="848"/>
        <v>0</v>
      </c>
      <c r="P2270" s="22">
        <f t="shared" si="831"/>
        <v>0</v>
      </c>
      <c r="Q2270" s="62"/>
      <c r="R2270" s="21">
        <f t="shared" si="832"/>
        <v>0</v>
      </c>
      <c r="S2270" s="21"/>
      <c r="T2270" s="56">
        <f t="shared" si="833"/>
        <v>0</v>
      </c>
      <c r="U2270" s="23" t="e">
        <f t="shared" si="834"/>
        <v>#DIV/0!</v>
      </c>
      <c r="V2270" s="23" t="str">
        <f t="shared" si="849"/>
        <v/>
      </c>
      <c r="W2270" s="24"/>
      <c r="X2270" s="55" t="str">
        <f t="shared" si="837"/>
        <v/>
      </c>
      <c r="Y2270" s="19"/>
      <c r="Z2270" s="26" t="e">
        <f t="shared" si="850"/>
        <v>#DIV/0!</v>
      </c>
      <c r="AA2270" s="26">
        <f t="shared" si="852"/>
        <v>0</v>
      </c>
      <c r="AB2270" s="26" t="str">
        <f t="shared" si="836"/>
        <v/>
      </c>
      <c r="AC2270" s="27">
        <f t="shared" si="853"/>
        <v>0</v>
      </c>
      <c r="AD2270" s="19"/>
      <c r="AE2270" s="19" t="str">
        <f t="shared" si="835"/>
        <v/>
      </c>
      <c r="AF2270" s="66" t="e">
        <f t="shared" si="851"/>
        <v>#VALUE!</v>
      </c>
    </row>
    <row r="2271" spans="1:32">
      <c r="A2271" s="16" t="str">
        <f t="shared" si="838"/>
        <v/>
      </c>
      <c r="B2271" s="29"/>
      <c r="C2271" s="17"/>
      <c r="D2271" s="32"/>
      <c r="E2271" s="18"/>
      <c r="F2271" s="25">
        <f t="shared" si="839"/>
        <v>0</v>
      </c>
      <c r="G2271" s="25">
        <f t="shared" si="840"/>
        <v>1</v>
      </c>
      <c r="H2271" s="25">
        <f t="shared" si="841"/>
        <v>1900</v>
      </c>
      <c r="I2271" s="25">
        <f t="shared" si="842"/>
        <v>1900</v>
      </c>
      <c r="J2271" s="63">
        <f t="shared" si="843"/>
        <v>91</v>
      </c>
      <c r="K2271" s="25">
        <f t="shared" si="844"/>
        <v>0</v>
      </c>
      <c r="L2271" s="25">
        <f t="shared" si="845"/>
        <v>0</v>
      </c>
      <c r="M2271" s="25">
        <f t="shared" si="846"/>
        <v>114</v>
      </c>
      <c r="N2271" s="22">
        <f t="shared" si="847"/>
        <v>0</v>
      </c>
      <c r="O2271" s="22">
        <f t="shared" si="848"/>
        <v>0</v>
      </c>
      <c r="P2271" s="22">
        <f t="shared" si="831"/>
        <v>0</v>
      </c>
      <c r="Q2271" s="62"/>
      <c r="R2271" s="21">
        <f t="shared" si="832"/>
        <v>0</v>
      </c>
      <c r="S2271" s="21"/>
      <c r="T2271" s="56">
        <f t="shared" si="833"/>
        <v>0</v>
      </c>
      <c r="U2271" s="23" t="e">
        <f t="shared" si="834"/>
        <v>#DIV/0!</v>
      </c>
      <c r="V2271" s="23" t="str">
        <f t="shared" si="849"/>
        <v/>
      </c>
      <c r="W2271" s="24"/>
      <c r="X2271" s="55" t="str">
        <f t="shared" si="837"/>
        <v/>
      </c>
      <c r="Y2271" s="19"/>
      <c r="Z2271" s="26" t="e">
        <f t="shared" si="850"/>
        <v>#DIV/0!</v>
      </c>
      <c r="AA2271" s="26">
        <f t="shared" si="852"/>
        <v>0</v>
      </c>
      <c r="AB2271" s="26" t="str">
        <f t="shared" si="836"/>
        <v/>
      </c>
      <c r="AC2271" s="27">
        <f t="shared" si="853"/>
        <v>0</v>
      </c>
      <c r="AD2271" s="19"/>
      <c r="AE2271" s="19" t="str">
        <f t="shared" si="835"/>
        <v/>
      </c>
      <c r="AF2271" s="66" t="e">
        <f t="shared" si="851"/>
        <v>#VALUE!</v>
      </c>
    </row>
    <row r="2272" spans="1:32">
      <c r="A2272" s="16" t="str">
        <f t="shared" si="838"/>
        <v/>
      </c>
      <c r="B2272" s="29"/>
      <c r="C2272" s="17"/>
      <c r="D2272" s="32"/>
      <c r="E2272" s="18"/>
      <c r="F2272" s="25">
        <f t="shared" si="839"/>
        <v>0</v>
      </c>
      <c r="G2272" s="25">
        <f t="shared" si="840"/>
        <v>1</v>
      </c>
      <c r="H2272" s="25">
        <f t="shared" si="841"/>
        <v>1900</v>
      </c>
      <c r="I2272" s="25">
        <f t="shared" si="842"/>
        <v>1900</v>
      </c>
      <c r="J2272" s="63">
        <f t="shared" si="843"/>
        <v>91</v>
      </c>
      <c r="K2272" s="25">
        <f t="shared" si="844"/>
        <v>0</v>
      </c>
      <c r="L2272" s="25">
        <f t="shared" si="845"/>
        <v>0</v>
      </c>
      <c r="M2272" s="25">
        <f t="shared" si="846"/>
        <v>114</v>
      </c>
      <c r="N2272" s="22">
        <f t="shared" si="847"/>
        <v>0</v>
      </c>
      <c r="O2272" s="22">
        <f t="shared" si="848"/>
        <v>0</v>
      </c>
      <c r="P2272" s="22">
        <f t="shared" si="831"/>
        <v>0</v>
      </c>
      <c r="Q2272" s="62"/>
      <c r="R2272" s="21">
        <f t="shared" si="832"/>
        <v>0</v>
      </c>
      <c r="S2272" s="21"/>
      <c r="T2272" s="56">
        <f t="shared" si="833"/>
        <v>0</v>
      </c>
      <c r="U2272" s="23" t="e">
        <f t="shared" si="834"/>
        <v>#DIV/0!</v>
      </c>
      <c r="V2272" s="23" t="str">
        <f t="shared" si="849"/>
        <v/>
      </c>
      <c r="W2272" s="24"/>
      <c r="X2272" s="55" t="str">
        <f t="shared" si="837"/>
        <v/>
      </c>
      <c r="Y2272" s="19"/>
      <c r="Z2272" s="26" t="e">
        <f t="shared" si="850"/>
        <v>#DIV/0!</v>
      </c>
      <c r="AA2272" s="26">
        <f t="shared" si="852"/>
        <v>0</v>
      </c>
      <c r="AB2272" s="26" t="str">
        <f t="shared" si="836"/>
        <v/>
      </c>
      <c r="AC2272" s="27">
        <f t="shared" si="853"/>
        <v>0</v>
      </c>
      <c r="AD2272" s="19"/>
      <c r="AE2272" s="19" t="str">
        <f t="shared" si="835"/>
        <v/>
      </c>
      <c r="AF2272" s="66" t="e">
        <f t="shared" si="851"/>
        <v>#VALUE!</v>
      </c>
    </row>
    <row r="2273" spans="1:32">
      <c r="A2273" s="16" t="str">
        <f t="shared" si="838"/>
        <v/>
      </c>
      <c r="B2273" s="29"/>
      <c r="C2273" s="17"/>
      <c r="D2273" s="32"/>
      <c r="E2273" s="18"/>
      <c r="F2273" s="25">
        <f t="shared" si="839"/>
        <v>0</v>
      </c>
      <c r="G2273" s="25">
        <f t="shared" si="840"/>
        <v>1</v>
      </c>
      <c r="H2273" s="25">
        <f t="shared" si="841"/>
        <v>1900</v>
      </c>
      <c r="I2273" s="25">
        <f t="shared" si="842"/>
        <v>1900</v>
      </c>
      <c r="J2273" s="63">
        <f t="shared" si="843"/>
        <v>91</v>
      </c>
      <c r="K2273" s="25">
        <f t="shared" si="844"/>
        <v>0</v>
      </c>
      <c r="L2273" s="25">
        <f t="shared" si="845"/>
        <v>0</v>
      </c>
      <c r="M2273" s="25">
        <f t="shared" si="846"/>
        <v>114</v>
      </c>
      <c r="N2273" s="22">
        <f t="shared" si="847"/>
        <v>0</v>
      </c>
      <c r="O2273" s="22">
        <f t="shared" si="848"/>
        <v>0</v>
      </c>
      <c r="P2273" s="22">
        <f t="shared" si="831"/>
        <v>0</v>
      </c>
      <c r="Q2273" s="62"/>
      <c r="R2273" s="21">
        <f t="shared" si="832"/>
        <v>0</v>
      </c>
      <c r="S2273" s="21"/>
      <c r="T2273" s="56">
        <f t="shared" si="833"/>
        <v>0</v>
      </c>
      <c r="U2273" s="23" t="e">
        <f t="shared" si="834"/>
        <v>#DIV/0!</v>
      </c>
      <c r="V2273" s="23" t="str">
        <f t="shared" si="849"/>
        <v/>
      </c>
      <c r="W2273" s="24"/>
      <c r="X2273" s="55" t="str">
        <f t="shared" si="837"/>
        <v/>
      </c>
      <c r="Y2273" s="19"/>
      <c r="Z2273" s="26" t="e">
        <f t="shared" si="850"/>
        <v>#DIV/0!</v>
      </c>
      <c r="AA2273" s="26">
        <f t="shared" si="852"/>
        <v>0</v>
      </c>
      <c r="AB2273" s="26" t="str">
        <f t="shared" si="836"/>
        <v/>
      </c>
      <c r="AC2273" s="27">
        <f t="shared" si="853"/>
        <v>0</v>
      </c>
      <c r="AD2273" s="19"/>
      <c r="AE2273" s="19" t="str">
        <f t="shared" si="835"/>
        <v/>
      </c>
      <c r="AF2273" s="66" t="e">
        <f t="shared" si="851"/>
        <v>#VALUE!</v>
      </c>
    </row>
    <row r="2274" spans="1:32">
      <c r="A2274" s="16" t="str">
        <f t="shared" si="838"/>
        <v/>
      </c>
      <c r="B2274" s="29"/>
      <c r="C2274" s="17"/>
      <c r="D2274" s="32"/>
      <c r="E2274" s="18"/>
      <c r="F2274" s="25">
        <f t="shared" si="839"/>
        <v>0</v>
      </c>
      <c r="G2274" s="25">
        <f t="shared" si="840"/>
        <v>1</v>
      </c>
      <c r="H2274" s="25">
        <f t="shared" si="841"/>
        <v>1900</v>
      </c>
      <c r="I2274" s="25">
        <f t="shared" si="842"/>
        <v>1900</v>
      </c>
      <c r="J2274" s="63">
        <f t="shared" si="843"/>
        <v>91</v>
      </c>
      <c r="K2274" s="25">
        <f t="shared" si="844"/>
        <v>0</v>
      </c>
      <c r="L2274" s="25">
        <f t="shared" si="845"/>
        <v>0</v>
      </c>
      <c r="M2274" s="25">
        <f t="shared" si="846"/>
        <v>114</v>
      </c>
      <c r="N2274" s="22">
        <f t="shared" si="847"/>
        <v>0</v>
      </c>
      <c r="O2274" s="22">
        <f t="shared" si="848"/>
        <v>0</v>
      </c>
      <c r="P2274" s="22">
        <f t="shared" si="831"/>
        <v>0</v>
      </c>
      <c r="Q2274" s="62"/>
      <c r="R2274" s="21">
        <f t="shared" si="832"/>
        <v>0</v>
      </c>
      <c r="S2274" s="21"/>
      <c r="T2274" s="56">
        <f t="shared" si="833"/>
        <v>0</v>
      </c>
      <c r="U2274" s="23" t="e">
        <f t="shared" si="834"/>
        <v>#DIV/0!</v>
      </c>
      <c r="V2274" s="23" t="str">
        <f t="shared" si="849"/>
        <v/>
      </c>
      <c r="W2274" s="24"/>
      <c r="X2274" s="55" t="str">
        <f t="shared" si="837"/>
        <v/>
      </c>
      <c r="Y2274" s="19"/>
      <c r="Z2274" s="26" t="e">
        <f t="shared" si="850"/>
        <v>#DIV/0!</v>
      </c>
      <c r="AA2274" s="26">
        <f t="shared" si="852"/>
        <v>0</v>
      </c>
      <c r="AB2274" s="26" t="str">
        <f t="shared" si="836"/>
        <v/>
      </c>
      <c r="AC2274" s="27">
        <f t="shared" si="853"/>
        <v>0</v>
      </c>
      <c r="AD2274" s="19"/>
      <c r="AE2274" s="19" t="str">
        <f t="shared" si="835"/>
        <v/>
      </c>
      <c r="AF2274" s="66" t="e">
        <f t="shared" si="851"/>
        <v>#VALUE!</v>
      </c>
    </row>
    <row r="2275" spans="1:32">
      <c r="A2275" s="16" t="str">
        <f t="shared" si="838"/>
        <v/>
      </c>
      <c r="B2275" s="29"/>
      <c r="C2275" s="17"/>
      <c r="D2275" s="32"/>
      <c r="E2275" s="18"/>
      <c r="F2275" s="25">
        <f t="shared" si="839"/>
        <v>0</v>
      </c>
      <c r="G2275" s="25">
        <f t="shared" si="840"/>
        <v>1</v>
      </c>
      <c r="H2275" s="25">
        <f t="shared" si="841"/>
        <v>1900</v>
      </c>
      <c r="I2275" s="25">
        <f t="shared" si="842"/>
        <v>1900</v>
      </c>
      <c r="J2275" s="63">
        <f t="shared" si="843"/>
        <v>91</v>
      </c>
      <c r="K2275" s="25">
        <f t="shared" si="844"/>
        <v>0</v>
      </c>
      <c r="L2275" s="25">
        <f t="shared" si="845"/>
        <v>0</v>
      </c>
      <c r="M2275" s="25">
        <f t="shared" si="846"/>
        <v>114</v>
      </c>
      <c r="N2275" s="22">
        <f t="shared" si="847"/>
        <v>0</v>
      </c>
      <c r="O2275" s="22">
        <f t="shared" si="848"/>
        <v>0</v>
      </c>
      <c r="P2275" s="22">
        <f t="shared" si="831"/>
        <v>0</v>
      </c>
      <c r="Q2275" s="62"/>
      <c r="R2275" s="21">
        <f t="shared" si="832"/>
        <v>0</v>
      </c>
      <c r="S2275" s="21"/>
      <c r="T2275" s="56">
        <f t="shared" si="833"/>
        <v>0</v>
      </c>
      <c r="U2275" s="23" t="e">
        <f t="shared" si="834"/>
        <v>#DIV/0!</v>
      </c>
      <c r="V2275" s="23" t="str">
        <f t="shared" si="849"/>
        <v/>
      </c>
      <c r="W2275" s="24"/>
      <c r="X2275" s="55" t="str">
        <f t="shared" si="837"/>
        <v/>
      </c>
      <c r="Y2275" s="19"/>
      <c r="Z2275" s="26" t="e">
        <f t="shared" si="850"/>
        <v>#DIV/0!</v>
      </c>
      <c r="AA2275" s="26">
        <f t="shared" si="852"/>
        <v>0</v>
      </c>
      <c r="AB2275" s="26" t="str">
        <f t="shared" si="836"/>
        <v/>
      </c>
      <c r="AC2275" s="27">
        <f t="shared" si="853"/>
        <v>0</v>
      </c>
      <c r="AD2275" s="19"/>
      <c r="AE2275" s="19" t="str">
        <f t="shared" si="835"/>
        <v/>
      </c>
      <c r="AF2275" s="66" t="e">
        <f t="shared" si="851"/>
        <v>#VALUE!</v>
      </c>
    </row>
    <row r="2276" spans="1:32">
      <c r="A2276" s="16" t="str">
        <f t="shared" si="838"/>
        <v/>
      </c>
      <c r="B2276" s="29"/>
      <c r="C2276" s="17"/>
      <c r="D2276" s="32"/>
      <c r="E2276" s="18"/>
      <c r="F2276" s="25">
        <f t="shared" si="839"/>
        <v>0</v>
      </c>
      <c r="G2276" s="25">
        <f t="shared" si="840"/>
        <v>1</v>
      </c>
      <c r="H2276" s="25">
        <f t="shared" si="841"/>
        <v>1900</v>
      </c>
      <c r="I2276" s="25">
        <f t="shared" si="842"/>
        <v>1900</v>
      </c>
      <c r="J2276" s="63">
        <f t="shared" si="843"/>
        <v>91</v>
      </c>
      <c r="K2276" s="25">
        <f t="shared" si="844"/>
        <v>0</v>
      </c>
      <c r="L2276" s="25">
        <f t="shared" si="845"/>
        <v>0</v>
      </c>
      <c r="M2276" s="25">
        <f t="shared" si="846"/>
        <v>114</v>
      </c>
      <c r="N2276" s="22">
        <f t="shared" si="847"/>
        <v>0</v>
      </c>
      <c r="O2276" s="22">
        <f t="shared" si="848"/>
        <v>0</v>
      </c>
      <c r="P2276" s="22">
        <f t="shared" si="831"/>
        <v>0</v>
      </c>
      <c r="Q2276" s="62"/>
      <c r="R2276" s="21">
        <f t="shared" si="832"/>
        <v>0</v>
      </c>
      <c r="S2276" s="21"/>
      <c r="T2276" s="56">
        <f t="shared" si="833"/>
        <v>0</v>
      </c>
      <c r="U2276" s="23" t="e">
        <f t="shared" si="834"/>
        <v>#DIV/0!</v>
      </c>
      <c r="V2276" s="23" t="str">
        <f t="shared" si="849"/>
        <v/>
      </c>
      <c r="W2276" s="24"/>
      <c r="X2276" s="55" t="str">
        <f t="shared" si="837"/>
        <v/>
      </c>
      <c r="Y2276" s="19"/>
      <c r="Z2276" s="26" t="e">
        <f t="shared" si="850"/>
        <v>#DIV/0!</v>
      </c>
      <c r="AA2276" s="26">
        <f t="shared" si="852"/>
        <v>0</v>
      </c>
      <c r="AB2276" s="26" t="str">
        <f t="shared" si="836"/>
        <v/>
      </c>
      <c r="AC2276" s="27">
        <f t="shared" si="853"/>
        <v>0</v>
      </c>
      <c r="AD2276" s="19"/>
      <c r="AE2276" s="19" t="str">
        <f t="shared" si="835"/>
        <v/>
      </c>
      <c r="AF2276" s="66" t="e">
        <f t="shared" si="851"/>
        <v>#VALUE!</v>
      </c>
    </row>
    <row r="2277" spans="1:32">
      <c r="A2277" s="16" t="str">
        <f t="shared" si="838"/>
        <v/>
      </c>
      <c r="B2277" s="29"/>
      <c r="C2277" s="17"/>
      <c r="D2277" s="32"/>
      <c r="E2277" s="18"/>
      <c r="F2277" s="25">
        <f t="shared" si="839"/>
        <v>0</v>
      </c>
      <c r="G2277" s="25">
        <f t="shared" si="840"/>
        <v>1</v>
      </c>
      <c r="H2277" s="25">
        <f t="shared" si="841"/>
        <v>1900</v>
      </c>
      <c r="I2277" s="25">
        <f t="shared" si="842"/>
        <v>1900</v>
      </c>
      <c r="J2277" s="63">
        <f t="shared" si="843"/>
        <v>91</v>
      </c>
      <c r="K2277" s="25">
        <f t="shared" si="844"/>
        <v>0</v>
      </c>
      <c r="L2277" s="25">
        <f t="shared" si="845"/>
        <v>0</v>
      </c>
      <c r="M2277" s="25">
        <f t="shared" si="846"/>
        <v>114</v>
      </c>
      <c r="N2277" s="22">
        <f t="shared" si="847"/>
        <v>0</v>
      </c>
      <c r="O2277" s="22">
        <f t="shared" si="848"/>
        <v>0</v>
      </c>
      <c r="P2277" s="22">
        <f t="shared" si="831"/>
        <v>0</v>
      </c>
      <c r="Q2277" s="62"/>
      <c r="R2277" s="21">
        <f t="shared" si="832"/>
        <v>0</v>
      </c>
      <c r="S2277" s="21"/>
      <c r="T2277" s="56">
        <f t="shared" si="833"/>
        <v>0</v>
      </c>
      <c r="U2277" s="23" t="e">
        <f t="shared" si="834"/>
        <v>#DIV/0!</v>
      </c>
      <c r="V2277" s="23" t="str">
        <f t="shared" si="849"/>
        <v/>
      </c>
      <c r="W2277" s="24"/>
      <c r="X2277" s="55" t="str">
        <f t="shared" si="837"/>
        <v/>
      </c>
      <c r="Y2277" s="19"/>
      <c r="Z2277" s="26" t="e">
        <f t="shared" si="850"/>
        <v>#DIV/0!</v>
      </c>
      <c r="AA2277" s="26">
        <f t="shared" si="852"/>
        <v>0</v>
      </c>
      <c r="AB2277" s="26" t="str">
        <f t="shared" si="836"/>
        <v/>
      </c>
      <c r="AC2277" s="27">
        <f t="shared" si="853"/>
        <v>0</v>
      </c>
      <c r="AD2277" s="19"/>
      <c r="AE2277" s="19" t="str">
        <f t="shared" si="835"/>
        <v/>
      </c>
      <c r="AF2277" s="66" t="e">
        <f t="shared" si="851"/>
        <v>#VALUE!</v>
      </c>
    </row>
    <row r="2278" spans="1:32">
      <c r="A2278" s="16" t="str">
        <f t="shared" si="838"/>
        <v/>
      </c>
      <c r="B2278" s="29"/>
      <c r="C2278" s="17"/>
      <c r="D2278" s="32"/>
      <c r="E2278" s="18"/>
      <c r="F2278" s="25">
        <f t="shared" si="839"/>
        <v>0</v>
      </c>
      <c r="G2278" s="25">
        <f t="shared" si="840"/>
        <v>1</v>
      </c>
      <c r="H2278" s="25">
        <f t="shared" si="841"/>
        <v>1900</v>
      </c>
      <c r="I2278" s="25">
        <f t="shared" si="842"/>
        <v>1900</v>
      </c>
      <c r="J2278" s="63">
        <f t="shared" si="843"/>
        <v>91</v>
      </c>
      <c r="K2278" s="25">
        <f t="shared" si="844"/>
        <v>0</v>
      </c>
      <c r="L2278" s="25">
        <f t="shared" si="845"/>
        <v>0</v>
      </c>
      <c r="M2278" s="25">
        <f t="shared" si="846"/>
        <v>114</v>
      </c>
      <c r="N2278" s="22">
        <f t="shared" si="847"/>
        <v>0</v>
      </c>
      <c r="O2278" s="22">
        <f t="shared" si="848"/>
        <v>0</v>
      </c>
      <c r="P2278" s="22">
        <f t="shared" si="831"/>
        <v>0</v>
      </c>
      <c r="Q2278" s="62"/>
      <c r="R2278" s="21">
        <f t="shared" si="832"/>
        <v>0</v>
      </c>
      <c r="S2278" s="21"/>
      <c r="T2278" s="56">
        <f t="shared" si="833"/>
        <v>0</v>
      </c>
      <c r="U2278" s="23" t="e">
        <f t="shared" si="834"/>
        <v>#DIV/0!</v>
      </c>
      <c r="V2278" s="23" t="str">
        <f t="shared" si="849"/>
        <v/>
      </c>
      <c r="W2278" s="24"/>
      <c r="X2278" s="55" t="str">
        <f t="shared" si="837"/>
        <v/>
      </c>
      <c r="Y2278" s="19"/>
      <c r="Z2278" s="26" t="e">
        <f t="shared" si="850"/>
        <v>#DIV/0!</v>
      </c>
      <c r="AA2278" s="26">
        <f t="shared" si="852"/>
        <v>0</v>
      </c>
      <c r="AB2278" s="26" t="str">
        <f t="shared" si="836"/>
        <v/>
      </c>
      <c r="AC2278" s="27">
        <f t="shared" si="853"/>
        <v>0</v>
      </c>
      <c r="AD2278" s="19"/>
      <c r="AE2278" s="19" t="str">
        <f t="shared" si="835"/>
        <v/>
      </c>
      <c r="AF2278" s="66" t="e">
        <f t="shared" si="851"/>
        <v>#VALUE!</v>
      </c>
    </row>
    <row r="2279" spans="1:32">
      <c r="A2279" s="16" t="str">
        <f t="shared" si="838"/>
        <v/>
      </c>
      <c r="B2279" s="29"/>
      <c r="C2279" s="17"/>
      <c r="D2279" s="32"/>
      <c r="E2279" s="18"/>
      <c r="F2279" s="25">
        <f t="shared" si="839"/>
        <v>0</v>
      </c>
      <c r="G2279" s="25">
        <f t="shared" si="840"/>
        <v>1</v>
      </c>
      <c r="H2279" s="25">
        <f t="shared" si="841"/>
        <v>1900</v>
      </c>
      <c r="I2279" s="25">
        <f t="shared" si="842"/>
        <v>1900</v>
      </c>
      <c r="J2279" s="63">
        <f t="shared" si="843"/>
        <v>91</v>
      </c>
      <c r="K2279" s="25">
        <f t="shared" si="844"/>
        <v>0</v>
      </c>
      <c r="L2279" s="25">
        <f t="shared" si="845"/>
        <v>0</v>
      </c>
      <c r="M2279" s="25">
        <f t="shared" si="846"/>
        <v>114</v>
      </c>
      <c r="N2279" s="22">
        <f t="shared" si="847"/>
        <v>0</v>
      </c>
      <c r="O2279" s="22">
        <f t="shared" si="848"/>
        <v>0</v>
      </c>
      <c r="P2279" s="22">
        <f t="shared" si="831"/>
        <v>0</v>
      </c>
      <c r="Q2279" s="62"/>
      <c r="R2279" s="21">
        <f t="shared" si="832"/>
        <v>0</v>
      </c>
      <c r="S2279" s="21"/>
      <c r="T2279" s="56">
        <f t="shared" si="833"/>
        <v>0</v>
      </c>
      <c r="U2279" s="23" t="e">
        <f t="shared" si="834"/>
        <v>#DIV/0!</v>
      </c>
      <c r="V2279" s="23" t="str">
        <f t="shared" si="849"/>
        <v/>
      </c>
      <c r="W2279" s="24"/>
      <c r="X2279" s="55" t="str">
        <f t="shared" si="837"/>
        <v/>
      </c>
      <c r="Y2279" s="19"/>
      <c r="Z2279" s="26" t="e">
        <f t="shared" si="850"/>
        <v>#DIV/0!</v>
      </c>
      <c r="AA2279" s="26">
        <f t="shared" si="852"/>
        <v>0</v>
      </c>
      <c r="AB2279" s="26" t="str">
        <f t="shared" si="836"/>
        <v/>
      </c>
      <c r="AC2279" s="27">
        <f t="shared" si="853"/>
        <v>0</v>
      </c>
      <c r="AD2279" s="19"/>
      <c r="AE2279" s="19" t="str">
        <f t="shared" si="835"/>
        <v/>
      </c>
      <c r="AF2279" s="66" t="e">
        <f t="shared" si="851"/>
        <v>#VALUE!</v>
      </c>
    </row>
    <row r="2280" spans="1:32">
      <c r="A2280" s="16" t="str">
        <f t="shared" si="838"/>
        <v/>
      </c>
      <c r="B2280" s="29"/>
      <c r="C2280" s="17"/>
      <c r="D2280" s="32"/>
      <c r="E2280" s="18"/>
      <c r="F2280" s="25">
        <f t="shared" si="839"/>
        <v>0</v>
      </c>
      <c r="G2280" s="25">
        <f t="shared" si="840"/>
        <v>1</v>
      </c>
      <c r="H2280" s="25">
        <f t="shared" si="841"/>
        <v>1900</v>
      </c>
      <c r="I2280" s="25">
        <f t="shared" si="842"/>
        <v>1900</v>
      </c>
      <c r="J2280" s="63">
        <f t="shared" si="843"/>
        <v>91</v>
      </c>
      <c r="K2280" s="25">
        <f t="shared" si="844"/>
        <v>0</v>
      </c>
      <c r="L2280" s="25">
        <f t="shared" si="845"/>
        <v>0</v>
      </c>
      <c r="M2280" s="25">
        <f t="shared" si="846"/>
        <v>114</v>
      </c>
      <c r="N2280" s="22">
        <f t="shared" si="847"/>
        <v>0</v>
      </c>
      <c r="O2280" s="22">
        <f t="shared" si="848"/>
        <v>0</v>
      </c>
      <c r="P2280" s="22">
        <f t="shared" si="831"/>
        <v>0</v>
      </c>
      <c r="Q2280" s="62"/>
      <c r="R2280" s="21">
        <f t="shared" si="832"/>
        <v>0</v>
      </c>
      <c r="S2280" s="21"/>
      <c r="T2280" s="56">
        <f t="shared" si="833"/>
        <v>0</v>
      </c>
      <c r="U2280" s="23" t="e">
        <f t="shared" si="834"/>
        <v>#DIV/0!</v>
      </c>
      <c r="V2280" s="23" t="str">
        <f t="shared" si="849"/>
        <v/>
      </c>
      <c r="W2280" s="24"/>
      <c r="X2280" s="55" t="str">
        <f t="shared" si="837"/>
        <v/>
      </c>
      <c r="Y2280" s="19"/>
      <c r="Z2280" s="26" t="e">
        <f t="shared" si="850"/>
        <v>#DIV/0!</v>
      </c>
      <c r="AA2280" s="26">
        <f t="shared" si="852"/>
        <v>0</v>
      </c>
      <c r="AB2280" s="26" t="str">
        <f t="shared" si="836"/>
        <v/>
      </c>
      <c r="AC2280" s="27">
        <f t="shared" si="853"/>
        <v>0</v>
      </c>
      <c r="AD2280" s="19"/>
      <c r="AE2280" s="19" t="str">
        <f t="shared" si="835"/>
        <v/>
      </c>
      <c r="AF2280" s="66" t="e">
        <f t="shared" si="851"/>
        <v>#VALUE!</v>
      </c>
    </row>
    <row r="2281" spans="1:32">
      <c r="A2281" s="16" t="str">
        <f t="shared" si="838"/>
        <v/>
      </c>
      <c r="B2281" s="29"/>
      <c r="C2281" s="17"/>
      <c r="D2281" s="32"/>
      <c r="E2281" s="18"/>
      <c r="F2281" s="25">
        <f t="shared" si="839"/>
        <v>0</v>
      </c>
      <c r="G2281" s="25">
        <f t="shared" si="840"/>
        <v>1</v>
      </c>
      <c r="H2281" s="25">
        <f t="shared" si="841"/>
        <v>1900</v>
      </c>
      <c r="I2281" s="25">
        <f t="shared" si="842"/>
        <v>1900</v>
      </c>
      <c r="J2281" s="63">
        <f t="shared" si="843"/>
        <v>91</v>
      </c>
      <c r="K2281" s="25">
        <f t="shared" si="844"/>
        <v>0</v>
      </c>
      <c r="L2281" s="25">
        <f t="shared" si="845"/>
        <v>0</v>
      </c>
      <c r="M2281" s="25">
        <f t="shared" si="846"/>
        <v>114</v>
      </c>
      <c r="N2281" s="22">
        <f t="shared" si="847"/>
        <v>0</v>
      </c>
      <c r="O2281" s="22">
        <f t="shared" si="848"/>
        <v>0</v>
      </c>
      <c r="P2281" s="22">
        <f t="shared" si="831"/>
        <v>0</v>
      </c>
      <c r="Q2281" s="62"/>
      <c r="R2281" s="21">
        <f t="shared" si="832"/>
        <v>0</v>
      </c>
      <c r="S2281" s="21"/>
      <c r="T2281" s="56">
        <f t="shared" si="833"/>
        <v>0</v>
      </c>
      <c r="U2281" s="23" t="e">
        <f t="shared" si="834"/>
        <v>#DIV/0!</v>
      </c>
      <c r="V2281" s="23" t="str">
        <f t="shared" si="849"/>
        <v/>
      </c>
      <c r="W2281" s="24"/>
      <c r="X2281" s="55" t="str">
        <f t="shared" si="837"/>
        <v/>
      </c>
      <c r="Y2281" s="19"/>
      <c r="Z2281" s="26" t="e">
        <f t="shared" si="850"/>
        <v>#DIV/0!</v>
      </c>
      <c r="AA2281" s="26">
        <f t="shared" si="852"/>
        <v>0</v>
      </c>
      <c r="AB2281" s="26" t="str">
        <f t="shared" si="836"/>
        <v/>
      </c>
      <c r="AC2281" s="27">
        <f t="shared" si="853"/>
        <v>0</v>
      </c>
      <c r="AD2281" s="19"/>
      <c r="AE2281" s="19" t="str">
        <f t="shared" si="835"/>
        <v/>
      </c>
      <c r="AF2281" s="66" t="e">
        <f t="shared" si="851"/>
        <v>#VALUE!</v>
      </c>
    </row>
    <row r="2282" spans="1:32">
      <c r="A2282" s="16" t="str">
        <f t="shared" si="838"/>
        <v/>
      </c>
      <c r="B2282" s="29"/>
      <c r="C2282" s="17"/>
      <c r="D2282" s="32"/>
      <c r="E2282" s="18"/>
      <c r="F2282" s="25">
        <f t="shared" si="839"/>
        <v>0</v>
      </c>
      <c r="G2282" s="25">
        <f t="shared" si="840"/>
        <v>1</v>
      </c>
      <c r="H2282" s="25">
        <f t="shared" si="841"/>
        <v>1900</v>
      </c>
      <c r="I2282" s="25">
        <f t="shared" si="842"/>
        <v>1900</v>
      </c>
      <c r="J2282" s="63">
        <f t="shared" si="843"/>
        <v>91</v>
      </c>
      <c r="K2282" s="25">
        <f t="shared" si="844"/>
        <v>0</v>
      </c>
      <c r="L2282" s="25">
        <f t="shared" si="845"/>
        <v>0</v>
      </c>
      <c r="M2282" s="25">
        <f t="shared" si="846"/>
        <v>114</v>
      </c>
      <c r="N2282" s="22">
        <f t="shared" si="847"/>
        <v>0</v>
      </c>
      <c r="O2282" s="22">
        <f t="shared" si="848"/>
        <v>0</v>
      </c>
      <c r="P2282" s="22">
        <f t="shared" si="831"/>
        <v>0</v>
      </c>
      <c r="Q2282" s="62"/>
      <c r="R2282" s="21">
        <f t="shared" si="832"/>
        <v>0</v>
      </c>
      <c r="S2282" s="21"/>
      <c r="T2282" s="56">
        <f t="shared" si="833"/>
        <v>0</v>
      </c>
      <c r="U2282" s="23" t="e">
        <f t="shared" si="834"/>
        <v>#DIV/0!</v>
      </c>
      <c r="V2282" s="23" t="str">
        <f t="shared" si="849"/>
        <v/>
      </c>
      <c r="W2282" s="24"/>
      <c r="X2282" s="55" t="str">
        <f t="shared" si="837"/>
        <v/>
      </c>
      <c r="Y2282" s="19"/>
      <c r="Z2282" s="26" t="e">
        <f t="shared" si="850"/>
        <v>#DIV/0!</v>
      </c>
      <c r="AA2282" s="26">
        <f t="shared" si="852"/>
        <v>0</v>
      </c>
      <c r="AB2282" s="26" t="str">
        <f t="shared" si="836"/>
        <v/>
      </c>
      <c r="AC2282" s="27">
        <f t="shared" si="853"/>
        <v>0</v>
      </c>
      <c r="AD2282" s="19"/>
      <c r="AE2282" s="19" t="str">
        <f t="shared" si="835"/>
        <v/>
      </c>
      <c r="AF2282" s="66" t="e">
        <f t="shared" si="851"/>
        <v>#VALUE!</v>
      </c>
    </row>
    <row r="2283" spans="1:32">
      <c r="A2283" s="16" t="str">
        <f t="shared" si="838"/>
        <v/>
      </c>
      <c r="B2283" s="29"/>
      <c r="C2283" s="17"/>
      <c r="D2283" s="32"/>
      <c r="E2283" s="18"/>
      <c r="F2283" s="25">
        <f t="shared" si="839"/>
        <v>0</v>
      </c>
      <c r="G2283" s="25">
        <f t="shared" si="840"/>
        <v>1</v>
      </c>
      <c r="H2283" s="25">
        <f t="shared" si="841"/>
        <v>1900</v>
      </c>
      <c r="I2283" s="25">
        <f t="shared" si="842"/>
        <v>1900</v>
      </c>
      <c r="J2283" s="63">
        <f t="shared" si="843"/>
        <v>91</v>
      </c>
      <c r="K2283" s="25">
        <f t="shared" si="844"/>
        <v>0</v>
      </c>
      <c r="L2283" s="25">
        <f t="shared" si="845"/>
        <v>0</v>
      </c>
      <c r="M2283" s="25">
        <f t="shared" si="846"/>
        <v>114</v>
      </c>
      <c r="N2283" s="22">
        <f t="shared" si="847"/>
        <v>0</v>
      </c>
      <c r="O2283" s="22">
        <f t="shared" si="848"/>
        <v>0</v>
      </c>
      <c r="P2283" s="22">
        <f t="shared" si="831"/>
        <v>0</v>
      </c>
      <c r="Q2283" s="62"/>
      <c r="R2283" s="21">
        <f t="shared" si="832"/>
        <v>0</v>
      </c>
      <c r="S2283" s="21"/>
      <c r="T2283" s="56">
        <f t="shared" si="833"/>
        <v>0</v>
      </c>
      <c r="U2283" s="23" t="e">
        <f t="shared" si="834"/>
        <v>#DIV/0!</v>
      </c>
      <c r="V2283" s="23" t="str">
        <f t="shared" si="849"/>
        <v/>
      </c>
      <c r="W2283" s="24"/>
      <c r="X2283" s="55" t="str">
        <f t="shared" si="837"/>
        <v/>
      </c>
      <c r="Y2283" s="19"/>
      <c r="Z2283" s="26" t="e">
        <f t="shared" si="850"/>
        <v>#DIV/0!</v>
      </c>
      <c r="AA2283" s="26">
        <f t="shared" si="852"/>
        <v>0</v>
      </c>
      <c r="AB2283" s="26" t="str">
        <f t="shared" si="836"/>
        <v/>
      </c>
      <c r="AC2283" s="27">
        <f t="shared" si="853"/>
        <v>0</v>
      </c>
      <c r="AD2283" s="19"/>
      <c r="AE2283" s="19" t="str">
        <f t="shared" si="835"/>
        <v/>
      </c>
      <c r="AF2283" s="66" t="e">
        <f t="shared" si="851"/>
        <v>#VALUE!</v>
      </c>
    </row>
    <row r="2284" spans="1:32">
      <c r="A2284" s="16" t="str">
        <f t="shared" si="838"/>
        <v/>
      </c>
      <c r="B2284" s="29"/>
      <c r="C2284" s="17"/>
      <c r="D2284" s="32"/>
      <c r="E2284" s="18"/>
      <c r="F2284" s="25">
        <f t="shared" si="839"/>
        <v>0</v>
      </c>
      <c r="G2284" s="25">
        <f t="shared" si="840"/>
        <v>1</v>
      </c>
      <c r="H2284" s="25">
        <f t="shared" si="841"/>
        <v>1900</v>
      </c>
      <c r="I2284" s="25">
        <f t="shared" si="842"/>
        <v>1900</v>
      </c>
      <c r="J2284" s="63">
        <f t="shared" si="843"/>
        <v>91</v>
      </c>
      <c r="K2284" s="25">
        <f t="shared" si="844"/>
        <v>0</v>
      </c>
      <c r="L2284" s="25">
        <f t="shared" si="845"/>
        <v>0</v>
      </c>
      <c r="M2284" s="25">
        <f t="shared" si="846"/>
        <v>114</v>
      </c>
      <c r="N2284" s="22">
        <f t="shared" si="847"/>
        <v>0</v>
      </c>
      <c r="O2284" s="22">
        <f t="shared" si="848"/>
        <v>0</v>
      </c>
      <c r="P2284" s="22">
        <f t="shared" si="831"/>
        <v>0</v>
      </c>
      <c r="Q2284" s="62"/>
      <c r="R2284" s="21">
        <f t="shared" si="832"/>
        <v>0</v>
      </c>
      <c r="S2284" s="21"/>
      <c r="T2284" s="56">
        <f t="shared" si="833"/>
        <v>0</v>
      </c>
      <c r="U2284" s="23" t="e">
        <f t="shared" si="834"/>
        <v>#DIV/0!</v>
      </c>
      <c r="V2284" s="23" t="str">
        <f t="shared" si="849"/>
        <v/>
      </c>
      <c r="W2284" s="24"/>
      <c r="X2284" s="55" t="str">
        <f t="shared" si="837"/>
        <v/>
      </c>
      <c r="Y2284" s="19"/>
      <c r="Z2284" s="26" t="e">
        <f t="shared" si="850"/>
        <v>#DIV/0!</v>
      </c>
      <c r="AA2284" s="26">
        <f t="shared" si="852"/>
        <v>0</v>
      </c>
      <c r="AB2284" s="26" t="str">
        <f t="shared" si="836"/>
        <v/>
      </c>
      <c r="AC2284" s="27">
        <f t="shared" si="853"/>
        <v>0</v>
      </c>
      <c r="AD2284" s="19"/>
      <c r="AE2284" s="19" t="str">
        <f t="shared" si="835"/>
        <v/>
      </c>
      <c r="AF2284" s="66" t="e">
        <f t="shared" si="851"/>
        <v>#VALUE!</v>
      </c>
    </row>
    <row r="2285" spans="1:32">
      <c r="A2285" s="16" t="str">
        <f t="shared" si="838"/>
        <v/>
      </c>
      <c r="B2285" s="29"/>
      <c r="C2285" s="17"/>
      <c r="D2285" s="32"/>
      <c r="E2285" s="18"/>
      <c r="F2285" s="25">
        <f t="shared" si="839"/>
        <v>0</v>
      </c>
      <c r="G2285" s="25">
        <f t="shared" si="840"/>
        <v>1</v>
      </c>
      <c r="H2285" s="25">
        <f t="shared" si="841"/>
        <v>1900</v>
      </c>
      <c r="I2285" s="25">
        <f t="shared" si="842"/>
        <v>1900</v>
      </c>
      <c r="J2285" s="63">
        <f t="shared" si="843"/>
        <v>91</v>
      </c>
      <c r="K2285" s="25">
        <f t="shared" si="844"/>
        <v>0</v>
      </c>
      <c r="L2285" s="25">
        <f t="shared" si="845"/>
        <v>0</v>
      </c>
      <c r="M2285" s="25">
        <f t="shared" si="846"/>
        <v>114</v>
      </c>
      <c r="N2285" s="22">
        <f t="shared" si="847"/>
        <v>0</v>
      </c>
      <c r="O2285" s="22">
        <f t="shared" si="848"/>
        <v>0</v>
      </c>
      <c r="P2285" s="22">
        <f t="shared" si="831"/>
        <v>0</v>
      </c>
      <c r="Q2285" s="62"/>
      <c r="R2285" s="21">
        <f t="shared" si="832"/>
        <v>0</v>
      </c>
      <c r="S2285" s="21"/>
      <c r="T2285" s="56">
        <f t="shared" si="833"/>
        <v>0</v>
      </c>
      <c r="U2285" s="23" t="e">
        <f t="shared" si="834"/>
        <v>#DIV/0!</v>
      </c>
      <c r="V2285" s="23" t="str">
        <f t="shared" si="849"/>
        <v/>
      </c>
      <c r="W2285" s="24"/>
      <c r="X2285" s="55" t="str">
        <f t="shared" si="837"/>
        <v/>
      </c>
      <c r="Y2285" s="19"/>
      <c r="Z2285" s="26" t="e">
        <f t="shared" si="850"/>
        <v>#DIV/0!</v>
      </c>
      <c r="AA2285" s="26">
        <f t="shared" si="852"/>
        <v>0</v>
      </c>
      <c r="AB2285" s="26" t="str">
        <f t="shared" si="836"/>
        <v/>
      </c>
      <c r="AC2285" s="27">
        <f t="shared" si="853"/>
        <v>0</v>
      </c>
      <c r="AD2285" s="19"/>
      <c r="AE2285" s="19" t="str">
        <f t="shared" si="835"/>
        <v/>
      </c>
      <c r="AF2285" s="66" t="e">
        <f t="shared" si="851"/>
        <v>#VALUE!</v>
      </c>
    </row>
    <row r="2286" spans="1:32">
      <c r="A2286" s="16" t="str">
        <f t="shared" si="838"/>
        <v/>
      </c>
      <c r="B2286" s="29"/>
      <c r="C2286" s="17"/>
      <c r="D2286" s="32"/>
      <c r="E2286" s="18"/>
      <c r="F2286" s="25">
        <f t="shared" si="839"/>
        <v>0</v>
      </c>
      <c r="G2286" s="25">
        <f t="shared" si="840"/>
        <v>1</v>
      </c>
      <c r="H2286" s="25">
        <f t="shared" si="841"/>
        <v>1900</v>
      </c>
      <c r="I2286" s="25">
        <f t="shared" si="842"/>
        <v>1900</v>
      </c>
      <c r="J2286" s="63">
        <f t="shared" si="843"/>
        <v>91</v>
      </c>
      <c r="K2286" s="25">
        <f t="shared" si="844"/>
        <v>0</v>
      </c>
      <c r="L2286" s="25">
        <f t="shared" si="845"/>
        <v>0</v>
      </c>
      <c r="M2286" s="25">
        <f t="shared" si="846"/>
        <v>114</v>
      </c>
      <c r="N2286" s="22">
        <f t="shared" si="847"/>
        <v>0</v>
      </c>
      <c r="O2286" s="22">
        <f t="shared" si="848"/>
        <v>0</v>
      </c>
      <c r="P2286" s="22">
        <f t="shared" si="831"/>
        <v>0</v>
      </c>
      <c r="Q2286" s="62"/>
      <c r="R2286" s="21">
        <f t="shared" si="832"/>
        <v>0</v>
      </c>
      <c r="S2286" s="21"/>
      <c r="T2286" s="56">
        <f t="shared" si="833"/>
        <v>0</v>
      </c>
      <c r="U2286" s="23" t="e">
        <f t="shared" si="834"/>
        <v>#DIV/0!</v>
      </c>
      <c r="V2286" s="23" t="str">
        <f t="shared" si="849"/>
        <v/>
      </c>
      <c r="W2286" s="24"/>
      <c r="X2286" s="55" t="str">
        <f t="shared" si="837"/>
        <v/>
      </c>
      <c r="Y2286" s="19"/>
      <c r="Z2286" s="26" t="e">
        <f t="shared" si="850"/>
        <v>#DIV/0!</v>
      </c>
      <c r="AA2286" s="26">
        <f t="shared" si="852"/>
        <v>0</v>
      </c>
      <c r="AB2286" s="26" t="str">
        <f t="shared" si="836"/>
        <v/>
      </c>
      <c r="AC2286" s="27">
        <f t="shared" si="853"/>
        <v>0</v>
      </c>
      <c r="AD2286" s="19"/>
      <c r="AE2286" s="19" t="str">
        <f t="shared" si="835"/>
        <v/>
      </c>
      <c r="AF2286" s="66" t="e">
        <f t="shared" si="851"/>
        <v>#VALUE!</v>
      </c>
    </row>
    <row r="2287" spans="1:32">
      <c r="A2287" s="16" t="str">
        <f t="shared" si="838"/>
        <v/>
      </c>
      <c r="B2287" s="29"/>
      <c r="C2287" s="17"/>
      <c r="D2287" s="32"/>
      <c r="E2287" s="18"/>
      <c r="F2287" s="25">
        <f t="shared" si="839"/>
        <v>0</v>
      </c>
      <c r="G2287" s="25">
        <f t="shared" si="840"/>
        <v>1</v>
      </c>
      <c r="H2287" s="25">
        <f t="shared" si="841"/>
        <v>1900</v>
      </c>
      <c r="I2287" s="25">
        <f t="shared" si="842"/>
        <v>1900</v>
      </c>
      <c r="J2287" s="63">
        <f t="shared" si="843"/>
        <v>91</v>
      </c>
      <c r="K2287" s="25">
        <f t="shared" si="844"/>
        <v>0</v>
      </c>
      <c r="L2287" s="25">
        <f t="shared" si="845"/>
        <v>0</v>
      </c>
      <c r="M2287" s="25">
        <f t="shared" si="846"/>
        <v>114</v>
      </c>
      <c r="N2287" s="22">
        <f t="shared" si="847"/>
        <v>0</v>
      </c>
      <c r="O2287" s="22">
        <f t="shared" si="848"/>
        <v>0</v>
      </c>
      <c r="P2287" s="22">
        <f t="shared" si="831"/>
        <v>0</v>
      </c>
      <c r="Q2287" s="62"/>
      <c r="R2287" s="21">
        <f t="shared" si="832"/>
        <v>0</v>
      </c>
      <c r="S2287" s="21"/>
      <c r="T2287" s="56">
        <f t="shared" si="833"/>
        <v>0</v>
      </c>
      <c r="U2287" s="23" t="e">
        <f t="shared" si="834"/>
        <v>#DIV/0!</v>
      </c>
      <c r="V2287" s="23" t="str">
        <f t="shared" si="849"/>
        <v/>
      </c>
      <c r="W2287" s="24"/>
      <c r="X2287" s="55" t="str">
        <f t="shared" si="837"/>
        <v/>
      </c>
      <c r="Y2287" s="19"/>
      <c r="Z2287" s="26" t="e">
        <f t="shared" si="850"/>
        <v>#DIV/0!</v>
      </c>
      <c r="AA2287" s="26">
        <f t="shared" si="852"/>
        <v>0</v>
      </c>
      <c r="AB2287" s="26" t="str">
        <f t="shared" si="836"/>
        <v/>
      </c>
      <c r="AC2287" s="27">
        <f t="shared" si="853"/>
        <v>0</v>
      </c>
      <c r="AD2287" s="19"/>
      <c r="AE2287" s="19" t="str">
        <f t="shared" si="835"/>
        <v/>
      </c>
      <c r="AF2287" s="66" t="e">
        <f t="shared" si="851"/>
        <v>#VALUE!</v>
      </c>
    </row>
    <row r="2288" spans="1:32">
      <c r="A2288" s="16" t="str">
        <f t="shared" si="838"/>
        <v/>
      </c>
      <c r="B2288" s="29"/>
      <c r="C2288" s="17"/>
      <c r="D2288" s="32"/>
      <c r="E2288" s="18"/>
      <c r="F2288" s="25">
        <f t="shared" si="839"/>
        <v>0</v>
      </c>
      <c r="G2288" s="25">
        <f t="shared" si="840"/>
        <v>1</v>
      </c>
      <c r="H2288" s="25">
        <f t="shared" si="841"/>
        <v>1900</v>
      </c>
      <c r="I2288" s="25">
        <f t="shared" si="842"/>
        <v>1900</v>
      </c>
      <c r="J2288" s="63">
        <f t="shared" si="843"/>
        <v>91</v>
      </c>
      <c r="K2288" s="25">
        <f t="shared" si="844"/>
        <v>0</v>
      </c>
      <c r="L2288" s="25">
        <f t="shared" si="845"/>
        <v>0</v>
      </c>
      <c r="M2288" s="25">
        <f t="shared" si="846"/>
        <v>114</v>
      </c>
      <c r="N2288" s="22">
        <f t="shared" si="847"/>
        <v>0</v>
      </c>
      <c r="O2288" s="22">
        <f t="shared" si="848"/>
        <v>0</v>
      </c>
      <c r="P2288" s="22">
        <f t="shared" si="831"/>
        <v>0</v>
      </c>
      <c r="Q2288" s="62"/>
      <c r="R2288" s="21">
        <f t="shared" si="832"/>
        <v>0</v>
      </c>
      <c r="S2288" s="21"/>
      <c r="T2288" s="56">
        <f t="shared" si="833"/>
        <v>0</v>
      </c>
      <c r="U2288" s="23" t="e">
        <f t="shared" si="834"/>
        <v>#DIV/0!</v>
      </c>
      <c r="V2288" s="23" t="str">
        <f t="shared" si="849"/>
        <v/>
      </c>
      <c r="W2288" s="24"/>
      <c r="X2288" s="55" t="str">
        <f t="shared" si="837"/>
        <v/>
      </c>
      <c r="Y2288" s="19"/>
      <c r="Z2288" s="26" t="e">
        <f t="shared" si="850"/>
        <v>#DIV/0!</v>
      </c>
      <c r="AA2288" s="26">
        <f t="shared" si="852"/>
        <v>0</v>
      </c>
      <c r="AB2288" s="26" t="str">
        <f t="shared" si="836"/>
        <v/>
      </c>
      <c r="AC2288" s="27">
        <f t="shared" si="853"/>
        <v>0</v>
      </c>
      <c r="AD2288" s="19"/>
      <c r="AE2288" s="19" t="str">
        <f t="shared" si="835"/>
        <v/>
      </c>
      <c r="AF2288" s="66" t="e">
        <f t="shared" si="851"/>
        <v>#VALUE!</v>
      </c>
    </row>
    <row r="2289" spans="1:32">
      <c r="A2289" s="16" t="str">
        <f t="shared" si="838"/>
        <v/>
      </c>
      <c r="B2289" s="29"/>
      <c r="C2289" s="17"/>
      <c r="D2289" s="32"/>
      <c r="E2289" s="18"/>
      <c r="F2289" s="25">
        <f t="shared" si="839"/>
        <v>0</v>
      </c>
      <c r="G2289" s="25">
        <f t="shared" si="840"/>
        <v>1</v>
      </c>
      <c r="H2289" s="25">
        <f t="shared" si="841"/>
        <v>1900</v>
      </c>
      <c r="I2289" s="25">
        <f t="shared" si="842"/>
        <v>1900</v>
      </c>
      <c r="J2289" s="63">
        <f t="shared" si="843"/>
        <v>91</v>
      </c>
      <c r="K2289" s="25">
        <f t="shared" si="844"/>
        <v>0</v>
      </c>
      <c r="L2289" s="25">
        <f t="shared" si="845"/>
        <v>0</v>
      </c>
      <c r="M2289" s="25">
        <f t="shared" si="846"/>
        <v>114</v>
      </c>
      <c r="N2289" s="22">
        <f t="shared" si="847"/>
        <v>0</v>
      </c>
      <c r="O2289" s="22">
        <f t="shared" si="848"/>
        <v>0</v>
      </c>
      <c r="P2289" s="22">
        <f t="shared" si="831"/>
        <v>0</v>
      </c>
      <c r="Q2289" s="62"/>
      <c r="R2289" s="21">
        <f t="shared" si="832"/>
        <v>0</v>
      </c>
      <c r="S2289" s="21"/>
      <c r="T2289" s="56">
        <f t="shared" si="833"/>
        <v>0</v>
      </c>
      <c r="U2289" s="23" t="e">
        <f t="shared" si="834"/>
        <v>#DIV/0!</v>
      </c>
      <c r="V2289" s="23" t="str">
        <f t="shared" si="849"/>
        <v/>
      </c>
      <c r="W2289" s="24"/>
      <c r="X2289" s="55" t="str">
        <f t="shared" si="837"/>
        <v/>
      </c>
      <c r="Y2289" s="19"/>
      <c r="Z2289" s="26" t="e">
        <f t="shared" si="850"/>
        <v>#DIV/0!</v>
      </c>
      <c r="AA2289" s="26">
        <f t="shared" si="852"/>
        <v>0</v>
      </c>
      <c r="AB2289" s="26" t="str">
        <f t="shared" si="836"/>
        <v/>
      </c>
      <c r="AC2289" s="27">
        <f t="shared" si="853"/>
        <v>0</v>
      </c>
      <c r="AD2289" s="19"/>
      <c r="AE2289" s="19" t="str">
        <f t="shared" si="835"/>
        <v/>
      </c>
      <c r="AF2289" s="66" t="e">
        <f t="shared" si="851"/>
        <v>#VALUE!</v>
      </c>
    </row>
    <row r="2290" spans="1:32">
      <c r="A2290" s="16" t="str">
        <f t="shared" si="838"/>
        <v/>
      </c>
      <c r="B2290" s="29"/>
      <c r="C2290" s="17"/>
      <c r="D2290" s="32"/>
      <c r="E2290" s="18"/>
      <c r="F2290" s="25">
        <f t="shared" si="839"/>
        <v>0</v>
      </c>
      <c r="G2290" s="25">
        <f t="shared" si="840"/>
        <v>1</v>
      </c>
      <c r="H2290" s="25">
        <f t="shared" si="841"/>
        <v>1900</v>
      </c>
      <c r="I2290" s="25">
        <f t="shared" si="842"/>
        <v>1900</v>
      </c>
      <c r="J2290" s="63">
        <f t="shared" si="843"/>
        <v>91</v>
      </c>
      <c r="K2290" s="25">
        <f t="shared" si="844"/>
        <v>0</v>
      </c>
      <c r="L2290" s="25">
        <f t="shared" si="845"/>
        <v>0</v>
      </c>
      <c r="M2290" s="25">
        <f t="shared" si="846"/>
        <v>114</v>
      </c>
      <c r="N2290" s="22">
        <f t="shared" si="847"/>
        <v>0</v>
      </c>
      <c r="O2290" s="22">
        <f t="shared" si="848"/>
        <v>0</v>
      </c>
      <c r="P2290" s="22">
        <f t="shared" si="831"/>
        <v>0</v>
      </c>
      <c r="Q2290" s="62"/>
      <c r="R2290" s="21">
        <f t="shared" si="832"/>
        <v>0</v>
      </c>
      <c r="S2290" s="21"/>
      <c r="T2290" s="56">
        <f t="shared" si="833"/>
        <v>0</v>
      </c>
      <c r="U2290" s="23" t="e">
        <f t="shared" si="834"/>
        <v>#DIV/0!</v>
      </c>
      <c r="V2290" s="23" t="str">
        <f t="shared" si="849"/>
        <v/>
      </c>
      <c r="W2290" s="24"/>
      <c r="X2290" s="55" t="str">
        <f t="shared" si="837"/>
        <v/>
      </c>
      <c r="Y2290" s="19"/>
      <c r="Z2290" s="26" t="e">
        <f t="shared" si="850"/>
        <v>#DIV/0!</v>
      </c>
      <c r="AA2290" s="26">
        <f t="shared" si="852"/>
        <v>0</v>
      </c>
      <c r="AB2290" s="26" t="str">
        <f t="shared" si="836"/>
        <v/>
      </c>
      <c r="AC2290" s="27">
        <f t="shared" si="853"/>
        <v>0</v>
      </c>
      <c r="AD2290" s="19"/>
      <c r="AE2290" s="19" t="str">
        <f t="shared" si="835"/>
        <v/>
      </c>
      <c r="AF2290" s="66" t="e">
        <f t="shared" si="851"/>
        <v>#VALUE!</v>
      </c>
    </row>
    <row r="2291" spans="1:32">
      <c r="A2291" s="16" t="str">
        <f t="shared" si="838"/>
        <v/>
      </c>
      <c r="B2291" s="29"/>
      <c r="C2291" s="17"/>
      <c r="D2291" s="32"/>
      <c r="E2291" s="18"/>
      <c r="F2291" s="25">
        <f t="shared" si="839"/>
        <v>0</v>
      </c>
      <c r="G2291" s="25">
        <f t="shared" si="840"/>
        <v>1</v>
      </c>
      <c r="H2291" s="25">
        <f t="shared" si="841"/>
        <v>1900</v>
      </c>
      <c r="I2291" s="25">
        <f t="shared" si="842"/>
        <v>1900</v>
      </c>
      <c r="J2291" s="63">
        <f t="shared" si="843"/>
        <v>91</v>
      </c>
      <c r="K2291" s="25">
        <f t="shared" si="844"/>
        <v>0</v>
      </c>
      <c r="L2291" s="25">
        <f t="shared" si="845"/>
        <v>0</v>
      </c>
      <c r="M2291" s="25">
        <f t="shared" si="846"/>
        <v>114</v>
      </c>
      <c r="N2291" s="22">
        <f t="shared" si="847"/>
        <v>0</v>
      </c>
      <c r="O2291" s="22">
        <f t="shared" si="848"/>
        <v>0</v>
      </c>
      <c r="P2291" s="22">
        <f t="shared" si="831"/>
        <v>0</v>
      </c>
      <c r="Q2291" s="62"/>
      <c r="R2291" s="21">
        <f t="shared" si="832"/>
        <v>0</v>
      </c>
      <c r="S2291" s="21"/>
      <c r="T2291" s="56">
        <f t="shared" si="833"/>
        <v>0</v>
      </c>
      <c r="U2291" s="23" t="e">
        <f t="shared" si="834"/>
        <v>#DIV/0!</v>
      </c>
      <c r="V2291" s="23" t="str">
        <f t="shared" si="849"/>
        <v/>
      </c>
      <c r="W2291" s="24"/>
      <c r="X2291" s="55" t="str">
        <f t="shared" si="837"/>
        <v/>
      </c>
      <c r="Y2291" s="19"/>
      <c r="Z2291" s="26" t="e">
        <f t="shared" si="850"/>
        <v>#DIV/0!</v>
      </c>
      <c r="AA2291" s="26">
        <f t="shared" si="852"/>
        <v>0</v>
      </c>
      <c r="AB2291" s="26" t="str">
        <f t="shared" si="836"/>
        <v/>
      </c>
      <c r="AC2291" s="27">
        <f t="shared" si="853"/>
        <v>0</v>
      </c>
      <c r="AD2291" s="19"/>
      <c r="AE2291" s="19" t="str">
        <f t="shared" si="835"/>
        <v/>
      </c>
      <c r="AF2291" s="66" t="e">
        <f t="shared" si="851"/>
        <v>#VALUE!</v>
      </c>
    </row>
    <row r="2292" spans="1:32">
      <c r="A2292" s="16" t="str">
        <f t="shared" si="838"/>
        <v/>
      </c>
      <c r="B2292" s="29"/>
      <c r="C2292" s="17"/>
      <c r="D2292" s="32"/>
      <c r="E2292" s="18"/>
      <c r="F2292" s="25">
        <f t="shared" si="839"/>
        <v>0</v>
      </c>
      <c r="G2292" s="25">
        <f t="shared" si="840"/>
        <v>1</v>
      </c>
      <c r="H2292" s="25">
        <f t="shared" si="841"/>
        <v>1900</v>
      </c>
      <c r="I2292" s="25">
        <f t="shared" si="842"/>
        <v>1900</v>
      </c>
      <c r="J2292" s="63">
        <f t="shared" si="843"/>
        <v>91</v>
      </c>
      <c r="K2292" s="25">
        <f t="shared" si="844"/>
        <v>0</v>
      </c>
      <c r="L2292" s="25">
        <f t="shared" si="845"/>
        <v>0</v>
      </c>
      <c r="M2292" s="25">
        <f t="shared" si="846"/>
        <v>114</v>
      </c>
      <c r="N2292" s="22">
        <f t="shared" si="847"/>
        <v>0</v>
      </c>
      <c r="O2292" s="22">
        <f t="shared" si="848"/>
        <v>0</v>
      </c>
      <c r="P2292" s="22">
        <f t="shared" si="831"/>
        <v>0</v>
      </c>
      <c r="Q2292" s="62"/>
      <c r="R2292" s="21">
        <f t="shared" si="832"/>
        <v>0</v>
      </c>
      <c r="S2292" s="21"/>
      <c r="T2292" s="56">
        <f t="shared" si="833"/>
        <v>0</v>
      </c>
      <c r="U2292" s="23" t="e">
        <f t="shared" si="834"/>
        <v>#DIV/0!</v>
      </c>
      <c r="V2292" s="23" t="str">
        <f t="shared" si="849"/>
        <v/>
      </c>
      <c r="W2292" s="24"/>
      <c r="X2292" s="55" t="str">
        <f t="shared" si="837"/>
        <v/>
      </c>
      <c r="Y2292" s="19"/>
      <c r="Z2292" s="26" t="e">
        <f t="shared" si="850"/>
        <v>#DIV/0!</v>
      </c>
      <c r="AA2292" s="26">
        <f t="shared" si="852"/>
        <v>0</v>
      </c>
      <c r="AB2292" s="26" t="str">
        <f t="shared" si="836"/>
        <v/>
      </c>
      <c r="AC2292" s="27">
        <f t="shared" si="853"/>
        <v>0</v>
      </c>
      <c r="AD2292" s="19"/>
      <c r="AE2292" s="19" t="str">
        <f t="shared" si="835"/>
        <v/>
      </c>
      <c r="AF2292" s="66" t="e">
        <f t="shared" si="851"/>
        <v>#VALUE!</v>
      </c>
    </row>
    <row r="2293" spans="1:32">
      <c r="A2293" s="16" t="str">
        <f t="shared" si="838"/>
        <v/>
      </c>
      <c r="B2293" s="29"/>
      <c r="C2293" s="17"/>
      <c r="D2293" s="32"/>
      <c r="E2293" s="18"/>
      <c r="F2293" s="25">
        <f t="shared" si="839"/>
        <v>0</v>
      </c>
      <c r="G2293" s="25">
        <f t="shared" si="840"/>
        <v>1</v>
      </c>
      <c r="H2293" s="25">
        <f t="shared" si="841"/>
        <v>1900</v>
      </c>
      <c r="I2293" s="25">
        <f t="shared" si="842"/>
        <v>1900</v>
      </c>
      <c r="J2293" s="63">
        <f t="shared" si="843"/>
        <v>91</v>
      </c>
      <c r="K2293" s="25">
        <f t="shared" si="844"/>
        <v>0</v>
      </c>
      <c r="L2293" s="25">
        <f t="shared" si="845"/>
        <v>0</v>
      </c>
      <c r="M2293" s="25">
        <f t="shared" si="846"/>
        <v>114</v>
      </c>
      <c r="N2293" s="22">
        <f t="shared" si="847"/>
        <v>0</v>
      </c>
      <c r="O2293" s="22">
        <f t="shared" si="848"/>
        <v>0</v>
      </c>
      <c r="P2293" s="22">
        <f t="shared" si="831"/>
        <v>0</v>
      </c>
      <c r="Q2293" s="62"/>
      <c r="R2293" s="21">
        <f t="shared" si="832"/>
        <v>0</v>
      </c>
      <c r="S2293" s="21"/>
      <c r="T2293" s="56">
        <f t="shared" si="833"/>
        <v>0</v>
      </c>
      <c r="U2293" s="23" t="e">
        <f t="shared" si="834"/>
        <v>#DIV/0!</v>
      </c>
      <c r="V2293" s="23" t="str">
        <f t="shared" si="849"/>
        <v/>
      </c>
      <c r="W2293" s="24"/>
      <c r="X2293" s="55" t="str">
        <f t="shared" si="837"/>
        <v/>
      </c>
      <c r="Y2293" s="19"/>
      <c r="Z2293" s="26" t="e">
        <f t="shared" si="850"/>
        <v>#DIV/0!</v>
      </c>
      <c r="AA2293" s="26">
        <f t="shared" si="852"/>
        <v>0</v>
      </c>
      <c r="AB2293" s="26" t="str">
        <f t="shared" si="836"/>
        <v/>
      </c>
      <c r="AC2293" s="27">
        <f t="shared" si="853"/>
        <v>0</v>
      </c>
      <c r="AD2293" s="19"/>
      <c r="AE2293" s="19" t="str">
        <f t="shared" si="835"/>
        <v/>
      </c>
      <c r="AF2293" s="66" t="e">
        <f t="shared" si="851"/>
        <v>#VALUE!</v>
      </c>
    </row>
    <row r="2294" spans="1:32">
      <c r="A2294" s="16" t="str">
        <f t="shared" si="838"/>
        <v/>
      </c>
      <c r="B2294" s="29"/>
      <c r="C2294" s="17"/>
      <c r="D2294" s="32"/>
      <c r="E2294" s="18"/>
      <c r="F2294" s="25">
        <f t="shared" si="839"/>
        <v>0</v>
      </c>
      <c r="G2294" s="25">
        <f t="shared" si="840"/>
        <v>1</v>
      </c>
      <c r="H2294" s="25">
        <f t="shared" si="841"/>
        <v>1900</v>
      </c>
      <c r="I2294" s="25">
        <f t="shared" si="842"/>
        <v>1900</v>
      </c>
      <c r="J2294" s="63">
        <f t="shared" si="843"/>
        <v>91</v>
      </c>
      <c r="K2294" s="25">
        <f t="shared" si="844"/>
        <v>0</v>
      </c>
      <c r="L2294" s="25">
        <f t="shared" si="845"/>
        <v>0</v>
      </c>
      <c r="M2294" s="25">
        <f t="shared" si="846"/>
        <v>114</v>
      </c>
      <c r="N2294" s="22">
        <f t="shared" si="847"/>
        <v>0</v>
      </c>
      <c r="O2294" s="22">
        <f t="shared" si="848"/>
        <v>0</v>
      </c>
      <c r="P2294" s="22">
        <f t="shared" si="831"/>
        <v>0</v>
      </c>
      <c r="Q2294" s="62"/>
      <c r="R2294" s="21">
        <f t="shared" si="832"/>
        <v>0</v>
      </c>
      <c r="S2294" s="21"/>
      <c r="T2294" s="56">
        <f t="shared" si="833"/>
        <v>0</v>
      </c>
      <c r="U2294" s="23" t="e">
        <f t="shared" si="834"/>
        <v>#DIV/0!</v>
      </c>
      <c r="V2294" s="23" t="str">
        <f t="shared" si="849"/>
        <v/>
      </c>
      <c r="W2294" s="24"/>
      <c r="X2294" s="55" t="str">
        <f t="shared" si="837"/>
        <v/>
      </c>
      <c r="Y2294" s="19"/>
      <c r="Z2294" s="26" t="e">
        <f t="shared" si="850"/>
        <v>#DIV/0!</v>
      </c>
      <c r="AA2294" s="26">
        <f t="shared" si="852"/>
        <v>0</v>
      </c>
      <c r="AB2294" s="26" t="str">
        <f t="shared" si="836"/>
        <v/>
      </c>
      <c r="AC2294" s="27">
        <f t="shared" si="853"/>
        <v>0</v>
      </c>
      <c r="AD2294" s="19"/>
      <c r="AE2294" s="19" t="str">
        <f t="shared" si="835"/>
        <v/>
      </c>
      <c r="AF2294" s="66" t="e">
        <f t="shared" si="851"/>
        <v>#VALUE!</v>
      </c>
    </row>
    <row r="2295" spans="1:32">
      <c r="A2295" s="16" t="str">
        <f t="shared" si="838"/>
        <v/>
      </c>
      <c r="B2295" s="29"/>
      <c r="C2295" s="17"/>
      <c r="D2295" s="32"/>
      <c r="E2295" s="18"/>
      <c r="F2295" s="25">
        <f t="shared" si="839"/>
        <v>0</v>
      </c>
      <c r="G2295" s="25">
        <f t="shared" si="840"/>
        <v>1</v>
      </c>
      <c r="H2295" s="25">
        <f t="shared" si="841"/>
        <v>1900</v>
      </c>
      <c r="I2295" s="25">
        <f t="shared" si="842"/>
        <v>1900</v>
      </c>
      <c r="J2295" s="63">
        <f t="shared" si="843"/>
        <v>91</v>
      </c>
      <c r="K2295" s="25">
        <f t="shared" si="844"/>
        <v>0</v>
      </c>
      <c r="L2295" s="25">
        <f t="shared" si="845"/>
        <v>0</v>
      </c>
      <c r="M2295" s="25">
        <f t="shared" si="846"/>
        <v>114</v>
      </c>
      <c r="N2295" s="22">
        <f t="shared" si="847"/>
        <v>0</v>
      </c>
      <c r="O2295" s="22">
        <f t="shared" si="848"/>
        <v>0</v>
      </c>
      <c r="P2295" s="22">
        <f t="shared" si="831"/>
        <v>0</v>
      </c>
      <c r="Q2295" s="62"/>
      <c r="R2295" s="21">
        <f t="shared" si="832"/>
        <v>0</v>
      </c>
      <c r="S2295" s="21"/>
      <c r="T2295" s="56">
        <f t="shared" si="833"/>
        <v>0</v>
      </c>
      <c r="U2295" s="23" t="e">
        <f t="shared" si="834"/>
        <v>#DIV/0!</v>
      </c>
      <c r="V2295" s="23" t="str">
        <f t="shared" si="849"/>
        <v/>
      </c>
      <c r="W2295" s="24"/>
      <c r="X2295" s="55" t="str">
        <f t="shared" si="837"/>
        <v/>
      </c>
      <c r="Y2295" s="19"/>
      <c r="Z2295" s="26" t="e">
        <f t="shared" si="850"/>
        <v>#DIV/0!</v>
      </c>
      <c r="AA2295" s="26">
        <f t="shared" si="852"/>
        <v>0</v>
      </c>
      <c r="AB2295" s="26" t="str">
        <f t="shared" si="836"/>
        <v/>
      </c>
      <c r="AC2295" s="27">
        <f t="shared" si="853"/>
        <v>0</v>
      </c>
      <c r="AD2295" s="19"/>
      <c r="AE2295" s="19" t="str">
        <f t="shared" si="835"/>
        <v/>
      </c>
      <c r="AF2295" s="66" t="e">
        <f t="shared" si="851"/>
        <v>#VALUE!</v>
      </c>
    </row>
    <row r="2296" spans="1:32">
      <c r="A2296" s="16" t="str">
        <f t="shared" si="838"/>
        <v/>
      </c>
      <c r="B2296" s="29"/>
      <c r="C2296" s="17"/>
      <c r="D2296" s="32"/>
      <c r="E2296" s="18"/>
      <c r="F2296" s="25">
        <f t="shared" si="839"/>
        <v>0</v>
      </c>
      <c r="G2296" s="25">
        <f t="shared" si="840"/>
        <v>1</v>
      </c>
      <c r="H2296" s="25">
        <f t="shared" si="841"/>
        <v>1900</v>
      </c>
      <c r="I2296" s="25">
        <f t="shared" si="842"/>
        <v>1900</v>
      </c>
      <c r="J2296" s="63">
        <f t="shared" si="843"/>
        <v>91</v>
      </c>
      <c r="K2296" s="25">
        <f t="shared" si="844"/>
        <v>0</v>
      </c>
      <c r="L2296" s="25">
        <f t="shared" si="845"/>
        <v>0</v>
      </c>
      <c r="M2296" s="25">
        <f t="shared" si="846"/>
        <v>114</v>
      </c>
      <c r="N2296" s="22">
        <f t="shared" si="847"/>
        <v>0</v>
      </c>
      <c r="O2296" s="22">
        <f t="shared" si="848"/>
        <v>0</v>
      </c>
      <c r="P2296" s="22">
        <f t="shared" si="831"/>
        <v>0</v>
      </c>
      <c r="Q2296" s="62"/>
      <c r="R2296" s="21">
        <f t="shared" si="832"/>
        <v>0</v>
      </c>
      <c r="S2296" s="21"/>
      <c r="T2296" s="56">
        <f t="shared" si="833"/>
        <v>0</v>
      </c>
      <c r="U2296" s="23" t="e">
        <f t="shared" si="834"/>
        <v>#DIV/0!</v>
      </c>
      <c r="V2296" s="23" t="str">
        <f t="shared" si="849"/>
        <v/>
      </c>
      <c r="W2296" s="24"/>
      <c r="X2296" s="55" t="str">
        <f t="shared" si="837"/>
        <v/>
      </c>
      <c r="Y2296" s="19"/>
      <c r="Z2296" s="26" t="e">
        <f t="shared" si="850"/>
        <v>#DIV/0!</v>
      </c>
      <c r="AA2296" s="26">
        <f t="shared" si="852"/>
        <v>0</v>
      </c>
      <c r="AB2296" s="26" t="str">
        <f t="shared" si="836"/>
        <v/>
      </c>
      <c r="AC2296" s="27">
        <f t="shared" si="853"/>
        <v>0</v>
      </c>
      <c r="AD2296" s="19"/>
      <c r="AE2296" s="19" t="str">
        <f t="shared" si="835"/>
        <v/>
      </c>
      <c r="AF2296" s="66" t="e">
        <f t="shared" si="851"/>
        <v>#VALUE!</v>
      </c>
    </row>
    <row r="2297" spans="1:32">
      <c r="A2297" s="16" t="str">
        <f t="shared" si="838"/>
        <v/>
      </c>
      <c r="B2297" s="29"/>
      <c r="C2297" s="17"/>
      <c r="D2297" s="32"/>
      <c r="E2297" s="18"/>
      <c r="F2297" s="25">
        <f t="shared" si="839"/>
        <v>0</v>
      </c>
      <c r="G2297" s="25">
        <f t="shared" si="840"/>
        <v>1</v>
      </c>
      <c r="H2297" s="25">
        <f t="shared" si="841"/>
        <v>1900</v>
      </c>
      <c r="I2297" s="25">
        <f t="shared" si="842"/>
        <v>1900</v>
      </c>
      <c r="J2297" s="63">
        <f t="shared" si="843"/>
        <v>91</v>
      </c>
      <c r="K2297" s="25">
        <f t="shared" si="844"/>
        <v>0</v>
      </c>
      <c r="L2297" s="25">
        <f t="shared" si="845"/>
        <v>0</v>
      </c>
      <c r="M2297" s="25">
        <f t="shared" si="846"/>
        <v>114</v>
      </c>
      <c r="N2297" s="22">
        <f t="shared" si="847"/>
        <v>0</v>
      </c>
      <c r="O2297" s="22">
        <f t="shared" si="848"/>
        <v>0</v>
      </c>
      <c r="P2297" s="22">
        <f t="shared" si="831"/>
        <v>0</v>
      </c>
      <c r="Q2297" s="62"/>
      <c r="R2297" s="21">
        <f t="shared" si="832"/>
        <v>0</v>
      </c>
      <c r="S2297" s="21"/>
      <c r="T2297" s="56">
        <f t="shared" si="833"/>
        <v>0</v>
      </c>
      <c r="U2297" s="23" t="e">
        <f t="shared" si="834"/>
        <v>#DIV/0!</v>
      </c>
      <c r="V2297" s="23" t="str">
        <f t="shared" si="849"/>
        <v/>
      </c>
      <c r="W2297" s="24"/>
      <c r="X2297" s="55" t="str">
        <f t="shared" si="837"/>
        <v/>
      </c>
      <c r="Y2297" s="19"/>
      <c r="Z2297" s="26" t="e">
        <f t="shared" si="850"/>
        <v>#DIV/0!</v>
      </c>
      <c r="AA2297" s="26">
        <f t="shared" si="852"/>
        <v>0</v>
      </c>
      <c r="AB2297" s="26" t="str">
        <f t="shared" si="836"/>
        <v/>
      </c>
      <c r="AC2297" s="27">
        <f t="shared" si="853"/>
        <v>0</v>
      </c>
      <c r="AD2297" s="19"/>
      <c r="AE2297" s="19" t="str">
        <f t="shared" si="835"/>
        <v/>
      </c>
      <c r="AF2297" s="66" t="e">
        <f t="shared" si="851"/>
        <v>#VALUE!</v>
      </c>
    </row>
    <row r="2298" spans="1:32">
      <c r="A2298" s="16" t="str">
        <f t="shared" si="838"/>
        <v/>
      </c>
      <c r="B2298" s="29"/>
      <c r="C2298" s="17"/>
      <c r="D2298" s="32"/>
      <c r="E2298" s="18"/>
      <c r="F2298" s="25">
        <f t="shared" si="839"/>
        <v>0</v>
      </c>
      <c r="G2298" s="25">
        <f t="shared" si="840"/>
        <v>1</v>
      </c>
      <c r="H2298" s="25">
        <f t="shared" si="841"/>
        <v>1900</v>
      </c>
      <c r="I2298" s="25">
        <f t="shared" si="842"/>
        <v>1900</v>
      </c>
      <c r="J2298" s="63">
        <f t="shared" si="843"/>
        <v>91</v>
      </c>
      <c r="K2298" s="25">
        <f t="shared" si="844"/>
        <v>0</v>
      </c>
      <c r="L2298" s="25">
        <f t="shared" si="845"/>
        <v>0</v>
      </c>
      <c r="M2298" s="25">
        <f t="shared" si="846"/>
        <v>114</v>
      </c>
      <c r="N2298" s="22">
        <f t="shared" si="847"/>
        <v>0</v>
      </c>
      <c r="O2298" s="22">
        <f t="shared" si="848"/>
        <v>0</v>
      </c>
      <c r="P2298" s="22">
        <f t="shared" si="831"/>
        <v>0</v>
      </c>
      <c r="Q2298" s="62"/>
      <c r="R2298" s="21">
        <f t="shared" si="832"/>
        <v>0</v>
      </c>
      <c r="S2298" s="21"/>
      <c r="T2298" s="56">
        <f t="shared" si="833"/>
        <v>0</v>
      </c>
      <c r="U2298" s="23" t="e">
        <f t="shared" si="834"/>
        <v>#DIV/0!</v>
      </c>
      <c r="V2298" s="23" t="str">
        <f t="shared" si="849"/>
        <v/>
      </c>
      <c r="W2298" s="24"/>
      <c r="X2298" s="55" t="str">
        <f t="shared" si="837"/>
        <v/>
      </c>
      <c r="Y2298" s="19"/>
      <c r="Z2298" s="26" t="e">
        <f t="shared" si="850"/>
        <v>#DIV/0!</v>
      </c>
      <c r="AA2298" s="26">
        <f t="shared" si="852"/>
        <v>0</v>
      </c>
      <c r="AB2298" s="26" t="str">
        <f t="shared" si="836"/>
        <v/>
      </c>
      <c r="AC2298" s="27">
        <f t="shared" si="853"/>
        <v>0</v>
      </c>
      <c r="AD2298" s="19"/>
      <c r="AE2298" s="19" t="str">
        <f t="shared" si="835"/>
        <v/>
      </c>
      <c r="AF2298" s="66" t="e">
        <f t="shared" si="851"/>
        <v>#VALUE!</v>
      </c>
    </row>
    <row r="2299" spans="1:32">
      <c r="A2299" s="16" t="str">
        <f t="shared" si="838"/>
        <v/>
      </c>
      <c r="B2299" s="29"/>
      <c r="C2299" s="17"/>
      <c r="D2299" s="32"/>
      <c r="E2299" s="18"/>
      <c r="F2299" s="25">
        <f t="shared" si="839"/>
        <v>0</v>
      </c>
      <c r="G2299" s="25">
        <f t="shared" si="840"/>
        <v>1</v>
      </c>
      <c r="H2299" s="25">
        <f t="shared" si="841"/>
        <v>1900</v>
      </c>
      <c r="I2299" s="25">
        <f t="shared" si="842"/>
        <v>1900</v>
      </c>
      <c r="J2299" s="63">
        <f t="shared" si="843"/>
        <v>91</v>
      </c>
      <c r="K2299" s="25">
        <f t="shared" si="844"/>
        <v>0</v>
      </c>
      <c r="L2299" s="25">
        <f t="shared" si="845"/>
        <v>0</v>
      </c>
      <c r="M2299" s="25">
        <f t="shared" si="846"/>
        <v>114</v>
      </c>
      <c r="N2299" s="22">
        <f t="shared" si="847"/>
        <v>0</v>
      </c>
      <c r="O2299" s="22">
        <f t="shared" si="848"/>
        <v>0</v>
      </c>
      <c r="P2299" s="22">
        <f t="shared" si="831"/>
        <v>0</v>
      </c>
      <c r="Q2299" s="62"/>
      <c r="R2299" s="21">
        <f t="shared" si="832"/>
        <v>0</v>
      </c>
      <c r="S2299" s="21"/>
      <c r="T2299" s="56">
        <f t="shared" si="833"/>
        <v>0</v>
      </c>
      <c r="U2299" s="23" t="e">
        <f t="shared" si="834"/>
        <v>#DIV/0!</v>
      </c>
      <c r="V2299" s="23" t="str">
        <f t="shared" si="849"/>
        <v/>
      </c>
      <c r="W2299" s="24"/>
      <c r="X2299" s="55" t="str">
        <f t="shared" si="837"/>
        <v/>
      </c>
      <c r="Y2299" s="19"/>
      <c r="Z2299" s="26" t="e">
        <f t="shared" si="850"/>
        <v>#DIV/0!</v>
      </c>
      <c r="AA2299" s="26">
        <f t="shared" si="852"/>
        <v>0</v>
      </c>
      <c r="AB2299" s="26" t="str">
        <f t="shared" si="836"/>
        <v/>
      </c>
      <c r="AC2299" s="27">
        <f t="shared" si="853"/>
        <v>0</v>
      </c>
      <c r="AD2299" s="19"/>
      <c r="AE2299" s="19" t="str">
        <f t="shared" si="835"/>
        <v/>
      </c>
      <c r="AF2299" s="66" t="e">
        <f t="shared" si="851"/>
        <v>#VALUE!</v>
      </c>
    </row>
    <row r="2300" spans="1:32">
      <c r="A2300" s="16" t="str">
        <f t="shared" si="838"/>
        <v/>
      </c>
      <c r="B2300" s="29"/>
      <c r="C2300" s="17"/>
      <c r="D2300" s="32"/>
      <c r="E2300" s="18"/>
      <c r="F2300" s="25">
        <f t="shared" si="839"/>
        <v>0</v>
      </c>
      <c r="G2300" s="25">
        <f t="shared" si="840"/>
        <v>1</v>
      </c>
      <c r="H2300" s="25">
        <f t="shared" si="841"/>
        <v>1900</v>
      </c>
      <c r="I2300" s="25">
        <f t="shared" si="842"/>
        <v>1900</v>
      </c>
      <c r="J2300" s="63">
        <f t="shared" si="843"/>
        <v>91</v>
      </c>
      <c r="K2300" s="25">
        <f t="shared" si="844"/>
        <v>0</v>
      </c>
      <c r="L2300" s="25">
        <f t="shared" si="845"/>
        <v>0</v>
      </c>
      <c r="M2300" s="25">
        <f t="shared" si="846"/>
        <v>114</v>
      </c>
      <c r="N2300" s="22">
        <f t="shared" si="847"/>
        <v>0</v>
      </c>
      <c r="O2300" s="22">
        <f t="shared" si="848"/>
        <v>0</v>
      </c>
      <c r="P2300" s="22">
        <f t="shared" si="831"/>
        <v>0</v>
      </c>
      <c r="Q2300" s="62"/>
      <c r="R2300" s="21">
        <f t="shared" si="832"/>
        <v>0</v>
      </c>
      <c r="S2300" s="21"/>
      <c r="T2300" s="56">
        <f t="shared" si="833"/>
        <v>0</v>
      </c>
      <c r="U2300" s="23" t="e">
        <f t="shared" si="834"/>
        <v>#DIV/0!</v>
      </c>
      <c r="V2300" s="23" t="str">
        <f t="shared" si="849"/>
        <v/>
      </c>
      <c r="W2300" s="24"/>
      <c r="X2300" s="55" t="str">
        <f t="shared" si="837"/>
        <v/>
      </c>
      <c r="Y2300" s="19"/>
      <c r="Z2300" s="26" t="e">
        <f t="shared" si="850"/>
        <v>#DIV/0!</v>
      </c>
      <c r="AA2300" s="26">
        <f t="shared" si="852"/>
        <v>0</v>
      </c>
      <c r="AB2300" s="26" t="str">
        <f t="shared" si="836"/>
        <v/>
      </c>
      <c r="AC2300" s="27">
        <f t="shared" si="853"/>
        <v>0</v>
      </c>
      <c r="AD2300" s="19"/>
      <c r="AE2300" s="19" t="str">
        <f t="shared" si="835"/>
        <v/>
      </c>
      <c r="AF2300" s="66" t="e">
        <f t="shared" si="851"/>
        <v>#VALUE!</v>
      </c>
    </row>
    <row r="2301" spans="1:32">
      <c r="A2301" s="16" t="str">
        <f t="shared" si="838"/>
        <v/>
      </c>
      <c r="B2301" s="29"/>
      <c r="C2301" s="17"/>
      <c r="D2301" s="32"/>
      <c r="E2301" s="18"/>
      <c r="F2301" s="25">
        <f t="shared" si="839"/>
        <v>0</v>
      </c>
      <c r="G2301" s="25">
        <f t="shared" si="840"/>
        <v>1</v>
      </c>
      <c r="H2301" s="25">
        <f t="shared" si="841"/>
        <v>1900</v>
      </c>
      <c r="I2301" s="25">
        <f t="shared" si="842"/>
        <v>1900</v>
      </c>
      <c r="J2301" s="63">
        <f t="shared" si="843"/>
        <v>91</v>
      </c>
      <c r="K2301" s="25">
        <f t="shared" si="844"/>
        <v>0</v>
      </c>
      <c r="L2301" s="25">
        <f t="shared" si="845"/>
        <v>0</v>
      </c>
      <c r="M2301" s="25">
        <f t="shared" si="846"/>
        <v>114</v>
      </c>
      <c r="N2301" s="22">
        <f t="shared" si="847"/>
        <v>0</v>
      </c>
      <c r="O2301" s="22">
        <f t="shared" si="848"/>
        <v>0</v>
      </c>
      <c r="P2301" s="22">
        <f t="shared" si="831"/>
        <v>0</v>
      </c>
      <c r="Q2301" s="62"/>
      <c r="R2301" s="21">
        <f t="shared" si="832"/>
        <v>0</v>
      </c>
      <c r="S2301" s="21"/>
      <c r="T2301" s="56">
        <f t="shared" si="833"/>
        <v>0</v>
      </c>
      <c r="U2301" s="23" t="e">
        <f t="shared" si="834"/>
        <v>#DIV/0!</v>
      </c>
      <c r="V2301" s="23" t="str">
        <f t="shared" si="849"/>
        <v/>
      </c>
      <c r="W2301" s="24"/>
      <c r="X2301" s="55" t="str">
        <f t="shared" si="837"/>
        <v/>
      </c>
      <c r="Y2301" s="19"/>
      <c r="Z2301" s="26" t="e">
        <f t="shared" si="850"/>
        <v>#DIV/0!</v>
      </c>
      <c r="AA2301" s="26">
        <f t="shared" si="852"/>
        <v>0</v>
      </c>
      <c r="AB2301" s="26" t="str">
        <f t="shared" si="836"/>
        <v/>
      </c>
      <c r="AC2301" s="27">
        <f t="shared" si="853"/>
        <v>0</v>
      </c>
      <c r="AD2301" s="19"/>
      <c r="AE2301" s="19" t="str">
        <f t="shared" si="835"/>
        <v/>
      </c>
      <c r="AF2301" s="66" t="e">
        <f t="shared" si="851"/>
        <v>#VALUE!</v>
      </c>
    </row>
    <row r="2302" spans="1:32">
      <c r="A2302" s="16" t="str">
        <f t="shared" si="838"/>
        <v/>
      </c>
      <c r="B2302" s="29"/>
      <c r="C2302" s="17"/>
      <c r="D2302" s="32"/>
      <c r="E2302" s="18"/>
      <c r="F2302" s="25">
        <f t="shared" si="839"/>
        <v>0</v>
      </c>
      <c r="G2302" s="25">
        <f t="shared" si="840"/>
        <v>1</v>
      </c>
      <c r="H2302" s="25">
        <f t="shared" si="841"/>
        <v>1900</v>
      </c>
      <c r="I2302" s="25">
        <f t="shared" si="842"/>
        <v>1900</v>
      </c>
      <c r="J2302" s="63">
        <f t="shared" si="843"/>
        <v>91</v>
      </c>
      <c r="K2302" s="25">
        <f t="shared" si="844"/>
        <v>0</v>
      </c>
      <c r="L2302" s="25">
        <f t="shared" si="845"/>
        <v>0</v>
      </c>
      <c r="M2302" s="25">
        <f t="shared" si="846"/>
        <v>114</v>
      </c>
      <c r="N2302" s="22">
        <f t="shared" si="847"/>
        <v>0</v>
      </c>
      <c r="O2302" s="22">
        <f t="shared" si="848"/>
        <v>0</v>
      </c>
      <c r="P2302" s="22">
        <f t="shared" si="831"/>
        <v>0</v>
      </c>
      <c r="Q2302" s="62"/>
      <c r="R2302" s="21">
        <f t="shared" si="832"/>
        <v>0</v>
      </c>
      <c r="S2302" s="21"/>
      <c r="T2302" s="56">
        <f t="shared" si="833"/>
        <v>0</v>
      </c>
      <c r="U2302" s="23" t="e">
        <f t="shared" si="834"/>
        <v>#DIV/0!</v>
      </c>
      <c r="V2302" s="23" t="str">
        <f t="shared" si="849"/>
        <v/>
      </c>
      <c r="W2302" s="24"/>
      <c r="X2302" s="55" t="str">
        <f t="shared" si="837"/>
        <v/>
      </c>
      <c r="Y2302" s="19"/>
      <c r="Z2302" s="26" t="e">
        <f t="shared" si="850"/>
        <v>#DIV/0!</v>
      </c>
      <c r="AA2302" s="26">
        <f t="shared" si="852"/>
        <v>0</v>
      </c>
      <c r="AB2302" s="26" t="str">
        <f t="shared" si="836"/>
        <v/>
      </c>
      <c r="AC2302" s="27">
        <f t="shared" si="853"/>
        <v>0</v>
      </c>
      <c r="AD2302" s="19"/>
      <c r="AE2302" s="19" t="str">
        <f t="shared" si="835"/>
        <v/>
      </c>
      <c r="AF2302" s="66" t="e">
        <f t="shared" si="851"/>
        <v>#VALUE!</v>
      </c>
    </row>
    <row r="2303" spans="1:32">
      <c r="A2303" s="16" t="str">
        <f t="shared" si="838"/>
        <v/>
      </c>
      <c r="B2303" s="29"/>
      <c r="C2303" s="17"/>
      <c r="D2303" s="32"/>
      <c r="E2303" s="18"/>
      <c r="F2303" s="25">
        <f t="shared" si="839"/>
        <v>0</v>
      </c>
      <c r="G2303" s="25">
        <f t="shared" si="840"/>
        <v>1</v>
      </c>
      <c r="H2303" s="25">
        <f t="shared" si="841"/>
        <v>1900</v>
      </c>
      <c r="I2303" s="25">
        <f t="shared" si="842"/>
        <v>1900</v>
      </c>
      <c r="J2303" s="63">
        <f t="shared" si="843"/>
        <v>91</v>
      </c>
      <c r="K2303" s="25">
        <f t="shared" si="844"/>
        <v>0</v>
      </c>
      <c r="L2303" s="25">
        <f t="shared" si="845"/>
        <v>0</v>
      </c>
      <c r="M2303" s="25">
        <f t="shared" si="846"/>
        <v>114</v>
      </c>
      <c r="N2303" s="22">
        <f t="shared" si="847"/>
        <v>0</v>
      </c>
      <c r="O2303" s="22">
        <f t="shared" si="848"/>
        <v>0</v>
      </c>
      <c r="P2303" s="22">
        <f t="shared" si="831"/>
        <v>0</v>
      </c>
      <c r="Q2303" s="62"/>
      <c r="R2303" s="21">
        <f t="shared" si="832"/>
        <v>0</v>
      </c>
      <c r="S2303" s="21"/>
      <c r="T2303" s="56">
        <f t="shared" si="833"/>
        <v>0</v>
      </c>
      <c r="U2303" s="23" t="e">
        <f t="shared" si="834"/>
        <v>#DIV/0!</v>
      </c>
      <c r="V2303" s="23" t="str">
        <f t="shared" si="849"/>
        <v/>
      </c>
      <c r="W2303" s="24"/>
      <c r="X2303" s="55" t="str">
        <f t="shared" si="837"/>
        <v/>
      </c>
      <c r="Y2303" s="19"/>
      <c r="Z2303" s="26" t="e">
        <f t="shared" si="850"/>
        <v>#DIV/0!</v>
      </c>
      <c r="AA2303" s="26">
        <f t="shared" si="852"/>
        <v>0</v>
      </c>
      <c r="AB2303" s="26" t="str">
        <f t="shared" si="836"/>
        <v/>
      </c>
      <c r="AC2303" s="27">
        <f t="shared" si="853"/>
        <v>0</v>
      </c>
      <c r="AD2303" s="19"/>
      <c r="AE2303" s="19" t="str">
        <f t="shared" si="835"/>
        <v/>
      </c>
      <c r="AF2303" s="66" t="e">
        <f t="shared" si="851"/>
        <v>#VALUE!</v>
      </c>
    </row>
    <row r="2304" spans="1:32">
      <c r="A2304" s="16" t="str">
        <f t="shared" si="838"/>
        <v/>
      </c>
      <c r="B2304" s="29"/>
      <c r="C2304" s="17"/>
      <c r="D2304" s="32"/>
      <c r="E2304" s="18"/>
      <c r="F2304" s="25">
        <f t="shared" si="839"/>
        <v>0</v>
      </c>
      <c r="G2304" s="25">
        <f t="shared" si="840"/>
        <v>1</v>
      </c>
      <c r="H2304" s="25">
        <f t="shared" si="841"/>
        <v>1900</v>
      </c>
      <c r="I2304" s="25">
        <f t="shared" si="842"/>
        <v>1900</v>
      </c>
      <c r="J2304" s="63">
        <f t="shared" si="843"/>
        <v>91</v>
      </c>
      <c r="K2304" s="25">
        <f t="shared" si="844"/>
        <v>0</v>
      </c>
      <c r="L2304" s="25">
        <f t="shared" si="845"/>
        <v>0</v>
      </c>
      <c r="M2304" s="25">
        <f t="shared" si="846"/>
        <v>114</v>
      </c>
      <c r="N2304" s="22">
        <f t="shared" si="847"/>
        <v>0</v>
      </c>
      <c r="O2304" s="22">
        <f t="shared" si="848"/>
        <v>0</v>
      </c>
      <c r="P2304" s="22">
        <f t="shared" si="831"/>
        <v>0</v>
      </c>
      <c r="Q2304" s="62"/>
      <c r="R2304" s="21">
        <f t="shared" si="832"/>
        <v>0</v>
      </c>
      <c r="S2304" s="21"/>
      <c r="T2304" s="56">
        <f t="shared" si="833"/>
        <v>0</v>
      </c>
      <c r="U2304" s="23" t="e">
        <f t="shared" si="834"/>
        <v>#DIV/0!</v>
      </c>
      <c r="V2304" s="23" t="str">
        <f t="shared" si="849"/>
        <v/>
      </c>
      <c r="W2304" s="24"/>
      <c r="X2304" s="55" t="str">
        <f t="shared" si="837"/>
        <v/>
      </c>
      <c r="Y2304" s="19"/>
      <c r="Z2304" s="26" t="e">
        <f t="shared" si="850"/>
        <v>#DIV/0!</v>
      </c>
      <c r="AA2304" s="26">
        <f t="shared" si="852"/>
        <v>0</v>
      </c>
      <c r="AB2304" s="26" t="str">
        <f t="shared" si="836"/>
        <v/>
      </c>
      <c r="AC2304" s="27">
        <f t="shared" si="853"/>
        <v>0</v>
      </c>
      <c r="AD2304" s="19"/>
      <c r="AE2304" s="19" t="str">
        <f t="shared" si="835"/>
        <v/>
      </c>
      <c r="AF2304" s="66" t="e">
        <f t="shared" si="851"/>
        <v>#VALUE!</v>
      </c>
    </row>
    <row r="2305" spans="1:32">
      <c r="A2305" s="16" t="str">
        <f t="shared" si="838"/>
        <v/>
      </c>
      <c r="B2305" s="29"/>
      <c r="C2305" s="17"/>
      <c r="D2305" s="32"/>
      <c r="E2305" s="18"/>
      <c r="F2305" s="25">
        <f t="shared" si="839"/>
        <v>0</v>
      </c>
      <c r="G2305" s="25">
        <f t="shared" si="840"/>
        <v>1</v>
      </c>
      <c r="H2305" s="25">
        <f t="shared" si="841"/>
        <v>1900</v>
      </c>
      <c r="I2305" s="25">
        <f t="shared" si="842"/>
        <v>1900</v>
      </c>
      <c r="J2305" s="63">
        <f t="shared" si="843"/>
        <v>91</v>
      </c>
      <c r="K2305" s="25">
        <f t="shared" si="844"/>
        <v>0</v>
      </c>
      <c r="L2305" s="25">
        <f t="shared" si="845"/>
        <v>0</v>
      </c>
      <c r="M2305" s="25">
        <f t="shared" si="846"/>
        <v>114</v>
      </c>
      <c r="N2305" s="22">
        <f t="shared" si="847"/>
        <v>0</v>
      </c>
      <c r="O2305" s="22">
        <f t="shared" si="848"/>
        <v>0</v>
      </c>
      <c r="P2305" s="22">
        <f t="shared" si="831"/>
        <v>0</v>
      </c>
      <c r="Q2305" s="62"/>
      <c r="R2305" s="21">
        <f t="shared" si="832"/>
        <v>0</v>
      </c>
      <c r="S2305" s="21"/>
      <c r="T2305" s="56">
        <f t="shared" si="833"/>
        <v>0</v>
      </c>
      <c r="U2305" s="23" t="e">
        <f t="shared" si="834"/>
        <v>#DIV/0!</v>
      </c>
      <c r="V2305" s="23" t="str">
        <f t="shared" si="849"/>
        <v/>
      </c>
      <c r="W2305" s="24"/>
      <c r="X2305" s="55" t="str">
        <f t="shared" si="837"/>
        <v/>
      </c>
      <c r="Y2305" s="19"/>
      <c r="Z2305" s="26" t="e">
        <f t="shared" si="850"/>
        <v>#DIV/0!</v>
      </c>
      <c r="AA2305" s="26">
        <f t="shared" si="852"/>
        <v>0</v>
      </c>
      <c r="AB2305" s="26" t="str">
        <f t="shared" si="836"/>
        <v/>
      </c>
      <c r="AC2305" s="27">
        <f t="shared" si="853"/>
        <v>0</v>
      </c>
      <c r="AD2305" s="19"/>
      <c r="AE2305" s="19" t="str">
        <f t="shared" si="835"/>
        <v/>
      </c>
      <c r="AF2305" s="66" t="e">
        <f t="shared" si="851"/>
        <v>#VALUE!</v>
      </c>
    </row>
    <row r="2306" spans="1:32">
      <c r="A2306" s="16" t="str">
        <f t="shared" si="838"/>
        <v/>
      </c>
      <c r="B2306" s="29"/>
      <c r="C2306" s="17"/>
      <c r="D2306" s="32"/>
      <c r="E2306" s="18"/>
      <c r="F2306" s="25">
        <f t="shared" si="839"/>
        <v>0</v>
      </c>
      <c r="G2306" s="25">
        <f t="shared" si="840"/>
        <v>1</v>
      </c>
      <c r="H2306" s="25">
        <f t="shared" si="841"/>
        <v>1900</v>
      </c>
      <c r="I2306" s="25">
        <f t="shared" si="842"/>
        <v>1900</v>
      </c>
      <c r="J2306" s="63">
        <f t="shared" si="843"/>
        <v>91</v>
      </c>
      <c r="K2306" s="25">
        <f t="shared" si="844"/>
        <v>0</v>
      </c>
      <c r="L2306" s="25">
        <f t="shared" si="845"/>
        <v>0</v>
      </c>
      <c r="M2306" s="25">
        <f t="shared" si="846"/>
        <v>114</v>
      </c>
      <c r="N2306" s="22">
        <f t="shared" si="847"/>
        <v>0</v>
      </c>
      <c r="O2306" s="22">
        <f t="shared" si="848"/>
        <v>0</v>
      </c>
      <c r="P2306" s="22">
        <f t="shared" si="831"/>
        <v>0</v>
      </c>
      <c r="Q2306" s="62"/>
      <c r="R2306" s="21">
        <f t="shared" si="832"/>
        <v>0</v>
      </c>
      <c r="S2306" s="21"/>
      <c r="T2306" s="56">
        <f t="shared" si="833"/>
        <v>0</v>
      </c>
      <c r="U2306" s="23" t="e">
        <f t="shared" si="834"/>
        <v>#DIV/0!</v>
      </c>
      <c r="V2306" s="23" t="str">
        <f t="shared" si="849"/>
        <v/>
      </c>
      <c r="W2306" s="24"/>
      <c r="X2306" s="55" t="str">
        <f t="shared" si="837"/>
        <v/>
      </c>
      <c r="Y2306" s="19"/>
      <c r="Z2306" s="26" t="e">
        <f t="shared" si="850"/>
        <v>#DIV/0!</v>
      </c>
      <c r="AA2306" s="26">
        <f t="shared" si="852"/>
        <v>0</v>
      </c>
      <c r="AB2306" s="26" t="str">
        <f t="shared" si="836"/>
        <v/>
      </c>
      <c r="AC2306" s="27">
        <f t="shared" si="853"/>
        <v>0</v>
      </c>
      <c r="AD2306" s="19"/>
      <c r="AE2306" s="19" t="str">
        <f t="shared" si="835"/>
        <v/>
      </c>
      <c r="AF2306" s="66" t="e">
        <f t="shared" si="851"/>
        <v>#VALUE!</v>
      </c>
    </row>
    <row r="2307" spans="1:32">
      <c r="A2307" s="16" t="str">
        <f t="shared" si="838"/>
        <v/>
      </c>
      <c r="B2307" s="29"/>
      <c r="C2307" s="17"/>
      <c r="D2307" s="32"/>
      <c r="E2307" s="18"/>
      <c r="F2307" s="25">
        <f t="shared" si="839"/>
        <v>0</v>
      </c>
      <c r="G2307" s="25">
        <f t="shared" si="840"/>
        <v>1</v>
      </c>
      <c r="H2307" s="25">
        <f t="shared" si="841"/>
        <v>1900</v>
      </c>
      <c r="I2307" s="25">
        <f t="shared" si="842"/>
        <v>1900</v>
      </c>
      <c r="J2307" s="63">
        <f t="shared" si="843"/>
        <v>91</v>
      </c>
      <c r="K2307" s="25">
        <f t="shared" si="844"/>
        <v>0</v>
      </c>
      <c r="L2307" s="25">
        <f t="shared" si="845"/>
        <v>0</v>
      </c>
      <c r="M2307" s="25">
        <f t="shared" si="846"/>
        <v>114</v>
      </c>
      <c r="N2307" s="22">
        <f t="shared" si="847"/>
        <v>0</v>
      </c>
      <c r="O2307" s="22">
        <f t="shared" si="848"/>
        <v>0</v>
      </c>
      <c r="P2307" s="22">
        <f t="shared" ref="P2307:P2370" si="854">+IF(O2307&lt;0,0,O2307)</f>
        <v>0</v>
      </c>
      <c r="Q2307" s="62"/>
      <c r="R2307" s="21">
        <f t="shared" ref="R2307:R2370" si="855">+IF(Q2307="",P2307,Q2307)</f>
        <v>0</v>
      </c>
      <c r="S2307" s="21"/>
      <c r="T2307" s="56">
        <f t="shared" ref="T2307:T2370" si="856">IF((5%*E2307)&gt;R2307,R2307,(E2307*5%))</f>
        <v>0</v>
      </c>
      <c r="U2307" s="23" t="e">
        <f t="shared" ref="U2307:U2370" si="857">IF(T2307="0","No Further Usefule Life",((E2307-T2307)/(E2307*D2307)))</f>
        <v>#DIV/0!</v>
      </c>
      <c r="V2307" s="23" t="str">
        <f t="shared" si="849"/>
        <v/>
      </c>
      <c r="W2307" s="24"/>
      <c r="X2307" s="55" t="str">
        <f t="shared" si="837"/>
        <v/>
      </c>
      <c r="Y2307" s="19"/>
      <c r="Z2307" s="26" t="e">
        <f t="shared" si="850"/>
        <v>#DIV/0!</v>
      </c>
      <c r="AA2307" s="26">
        <f t="shared" si="852"/>
        <v>0</v>
      </c>
      <c r="AB2307" s="26" t="str">
        <f t="shared" si="836"/>
        <v/>
      </c>
      <c r="AC2307" s="27">
        <f t="shared" si="853"/>
        <v>0</v>
      </c>
      <c r="AD2307" s="19"/>
      <c r="AE2307" s="19" t="str">
        <f t="shared" ref="AE2307:AE2370" si="858">IF(W2307="","",IF(W2307&gt;V2307,"Charge from Profit &amp; Loss Account","Charge from Retained Earning"))</f>
        <v/>
      </c>
      <c r="AF2307" s="66" t="e">
        <f t="shared" si="851"/>
        <v>#VALUE!</v>
      </c>
    </row>
    <row r="2308" spans="1:32">
      <c r="A2308" s="16" t="str">
        <f t="shared" si="838"/>
        <v/>
      </c>
      <c r="B2308" s="29"/>
      <c r="C2308" s="17"/>
      <c r="D2308" s="32"/>
      <c r="E2308" s="18"/>
      <c r="F2308" s="25">
        <f t="shared" si="839"/>
        <v>0</v>
      </c>
      <c r="G2308" s="25">
        <f t="shared" si="840"/>
        <v>1</v>
      </c>
      <c r="H2308" s="25">
        <f t="shared" si="841"/>
        <v>1900</v>
      </c>
      <c r="I2308" s="25">
        <f t="shared" si="842"/>
        <v>1900</v>
      </c>
      <c r="J2308" s="63">
        <f t="shared" si="843"/>
        <v>91</v>
      </c>
      <c r="K2308" s="25">
        <f t="shared" si="844"/>
        <v>0</v>
      </c>
      <c r="L2308" s="25">
        <f t="shared" si="845"/>
        <v>0</v>
      </c>
      <c r="M2308" s="25">
        <f t="shared" si="846"/>
        <v>114</v>
      </c>
      <c r="N2308" s="22">
        <f t="shared" si="847"/>
        <v>0</v>
      </c>
      <c r="O2308" s="22">
        <f t="shared" si="848"/>
        <v>0</v>
      </c>
      <c r="P2308" s="22">
        <f t="shared" si="854"/>
        <v>0</v>
      </c>
      <c r="Q2308" s="62"/>
      <c r="R2308" s="21">
        <f t="shared" si="855"/>
        <v>0</v>
      </c>
      <c r="S2308" s="21"/>
      <c r="T2308" s="56">
        <f t="shared" si="856"/>
        <v>0</v>
      </c>
      <c r="U2308" s="23" t="e">
        <f t="shared" si="857"/>
        <v>#DIV/0!</v>
      </c>
      <c r="V2308" s="23" t="str">
        <f t="shared" si="849"/>
        <v/>
      </c>
      <c r="W2308" s="24"/>
      <c r="X2308" s="55" t="str">
        <f t="shared" si="837"/>
        <v/>
      </c>
      <c r="Y2308" s="19"/>
      <c r="Z2308" s="26" t="e">
        <f t="shared" si="850"/>
        <v>#DIV/0!</v>
      </c>
      <c r="AA2308" s="26">
        <f t="shared" si="852"/>
        <v>0</v>
      </c>
      <c r="AB2308" s="26" t="str">
        <f t="shared" ref="AB2308:AB2371" si="859">IF(E2308="","",IF(X2308&lt;1,AF2308,(AC2308/E2308)))</f>
        <v/>
      </c>
      <c r="AC2308" s="27">
        <f t="shared" si="853"/>
        <v>0</v>
      </c>
      <c r="AD2308" s="19"/>
      <c r="AE2308" s="19" t="str">
        <f t="shared" si="858"/>
        <v/>
      </c>
      <c r="AF2308" s="66" t="e">
        <f t="shared" si="851"/>
        <v>#VALUE!</v>
      </c>
    </row>
    <row r="2309" spans="1:32">
      <c r="A2309" s="16" t="str">
        <f t="shared" si="838"/>
        <v/>
      </c>
      <c r="B2309" s="29"/>
      <c r="C2309" s="17"/>
      <c r="D2309" s="32"/>
      <c r="E2309" s="18"/>
      <c r="F2309" s="25">
        <f t="shared" si="839"/>
        <v>0</v>
      </c>
      <c r="G2309" s="25">
        <f t="shared" si="840"/>
        <v>1</v>
      </c>
      <c r="H2309" s="25">
        <f t="shared" si="841"/>
        <v>1900</v>
      </c>
      <c r="I2309" s="25">
        <f t="shared" si="842"/>
        <v>1900</v>
      </c>
      <c r="J2309" s="63">
        <f t="shared" si="843"/>
        <v>91</v>
      </c>
      <c r="K2309" s="25">
        <f t="shared" si="844"/>
        <v>0</v>
      </c>
      <c r="L2309" s="25">
        <f t="shared" si="845"/>
        <v>0</v>
      </c>
      <c r="M2309" s="25">
        <f t="shared" si="846"/>
        <v>114</v>
      </c>
      <c r="N2309" s="22">
        <f t="shared" si="847"/>
        <v>0</v>
      </c>
      <c r="O2309" s="22">
        <f t="shared" si="848"/>
        <v>0</v>
      </c>
      <c r="P2309" s="22">
        <f t="shared" si="854"/>
        <v>0</v>
      </c>
      <c r="Q2309" s="62"/>
      <c r="R2309" s="21">
        <f t="shared" si="855"/>
        <v>0</v>
      </c>
      <c r="S2309" s="21"/>
      <c r="T2309" s="56">
        <f t="shared" si="856"/>
        <v>0</v>
      </c>
      <c r="U2309" s="23" t="e">
        <f t="shared" si="857"/>
        <v>#DIV/0!</v>
      </c>
      <c r="V2309" s="23" t="str">
        <f t="shared" si="849"/>
        <v/>
      </c>
      <c r="W2309" s="24"/>
      <c r="X2309" s="55" t="str">
        <f t="shared" ref="X2309:X2372" si="860">IF(W2309="","",IF(V2309&gt;W2309,"0",W2309-V2309))</f>
        <v/>
      </c>
      <c r="Y2309" s="19"/>
      <c r="Z2309" s="26" t="e">
        <f t="shared" si="850"/>
        <v>#DIV/0!</v>
      </c>
      <c r="AA2309" s="26">
        <f t="shared" si="852"/>
        <v>0</v>
      </c>
      <c r="AB2309" s="26" t="str">
        <f t="shared" si="859"/>
        <v/>
      </c>
      <c r="AC2309" s="27">
        <f t="shared" si="853"/>
        <v>0</v>
      </c>
      <c r="AD2309" s="19"/>
      <c r="AE2309" s="19" t="str">
        <f t="shared" si="858"/>
        <v/>
      </c>
      <c r="AF2309" s="66" t="e">
        <f t="shared" si="851"/>
        <v>#VALUE!</v>
      </c>
    </row>
    <row r="2310" spans="1:32">
      <c r="A2310" s="16" t="str">
        <f t="shared" si="838"/>
        <v/>
      </c>
      <c r="B2310" s="29"/>
      <c r="C2310" s="17"/>
      <c r="D2310" s="32"/>
      <c r="E2310" s="18"/>
      <c r="F2310" s="25">
        <f t="shared" si="839"/>
        <v>0</v>
      </c>
      <c r="G2310" s="25">
        <f t="shared" si="840"/>
        <v>1</v>
      </c>
      <c r="H2310" s="25">
        <f t="shared" si="841"/>
        <v>1900</v>
      </c>
      <c r="I2310" s="25">
        <f t="shared" si="842"/>
        <v>1900</v>
      </c>
      <c r="J2310" s="63">
        <f t="shared" si="843"/>
        <v>91</v>
      </c>
      <c r="K2310" s="25">
        <f t="shared" si="844"/>
        <v>0</v>
      </c>
      <c r="L2310" s="25">
        <f t="shared" si="845"/>
        <v>0</v>
      </c>
      <c r="M2310" s="25">
        <f t="shared" si="846"/>
        <v>114</v>
      </c>
      <c r="N2310" s="22">
        <f t="shared" si="847"/>
        <v>0</v>
      </c>
      <c r="O2310" s="22">
        <f t="shared" si="848"/>
        <v>0</v>
      </c>
      <c r="P2310" s="22">
        <f t="shared" si="854"/>
        <v>0</v>
      </c>
      <c r="Q2310" s="62"/>
      <c r="R2310" s="21">
        <f t="shared" si="855"/>
        <v>0</v>
      </c>
      <c r="S2310" s="21"/>
      <c r="T2310" s="56">
        <f t="shared" si="856"/>
        <v>0</v>
      </c>
      <c r="U2310" s="23" t="e">
        <f t="shared" si="857"/>
        <v>#DIV/0!</v>
      </c>
      <c r="V2310" s="23" t="str">
        <f t="shared" si="849"/>
        <v/>
      </c>
      <c r="W2310" s="24"/>
      <c r="X2310" s="55" t="str">
        <f t="shared" si="860"/>
        <v/>
      </c>
      <c r="Y2310" s="19"/>
      <c r="Z2310" s="26" t="e">
        <f t="shared" si="850"/>
        <v>#DIV/0!</v>
      </c>
      <c r="AA2310" s="26">
        <f t="shared" si="852"/>
        <v>0</v>
      </c>
      <c r="AB2310" s="26" t="str">
        <f t="shared" si="859"/>
        <v/>
      </c>
      <c r="AC2310" s="27">
        <f t="shared" si="853"/>
        <v>0</v>
      </c>
      <c r="AD2310" s="19"/>
      <c r="AE2310" s="19" t="str">
        <f t="shared" si="858"/>
        <v/>
      </c>
      <c r="AF2310" s="66" t="e">
        <f t="shared" si="851"/>
        <v>#VALUE!</v>
      </c>
    </row>
    <row r="2311" spans="1:32">
      <c r="A2311" s="16" t="str">
        <f t="shared" si="838"/>
        <v/>
      </c>
      <c r="B2311" s="29"/>
      <c r="C2311" s="17"/>
      <c r="D2311" s="32"/>
      <c r="E2311" s="18"/>
      <c r="F2311" s="25">
        <f t="shared" si="839"/>
        <v>0</v>
      </c>
      <c r="G2311" s="25">
        <f t="shared" si="840"/>
        <v>1</v>
      </c>
      <c r="H2311" s="25">
        <f t="shared" si="841"/>
        <v>1900</v>
      </c>
      <c r="I2311" s="25">
        <f t="shared" si="842"/>
        <v>1900</v>
      </c>
      <c r="J2311" s="63">
        <f t="shared" si="843"/>
        <v>91</v>
      </c>
      <c r="K2311" s="25">
        <f t="shared" si="844"/>
        <v>0</v>
      </c>
      <c r="L2311" s="25">
        <f t="shared" si="845"/>
        <v>0</v>
      </c>
      <c r="M2311" s="25">
        <f t="shared" si="846"/>
        <v>114</v>
      </c>
      <c r="N2311" s="22">
        <f t="shared" si="847"/>
        <v>0</v>
      </c>
      <c r="O2311" s="22">
        <f t="shared" si="848"/>
        <v>0</v>
      </c>
      <c r="P2311" s="22">
        <f t="shared" si="854"/>
        <v>0</v>
      </c>
      <c r="Q2311" s="62"/>
      <c r="R2311" s="21">
        <f t="shared" si="855"/>
        <v>0</v>
      </c>
      <c r="S2311" s="21"/>
      <c r="T2311" s="56">
        <f t="shared" si="856"/>
        <v>0</v>
      </c>
      <c r="U2311" s="23" t="e">
        <f t="shared" si="857"/>
        <v>#DIV/0!</v>
      </c>
      <c r="V2311" s="23" t="str">
        <f t="shared" si="849"/>
        <v/>
      </c>
      <c r="W2311" s="24"/>
      <c r="X2311" s="55" t="str">
        <f t="shared" si="860"/>
        <v/>
      </c>
      <c r="Y2311" s="19"/>
      <c r="Z2311" s="26" t="e">
        <f t="shared" si="850"/>
        <v>#DIV/0!</v>
      </c>
      <c r="AA2311" s="26">
        <f t="shared" si="852"/>
        <v>0</v>
      </c>
      <c r="AB2311" s="26" t="str">
        <f t="shared" si="859"/>
        <v/>
      </c>
      <c r="AC2311" s="27">
        <f t="shared" si="853"/>
        <v>0</v>
      </c>
      <c r="AD2311" s="19"/>
      <c r="AE2311" s="19" t="str">
        <f t="shared" si="858"/>
        <v/>
      </c>
      <c r="AF2311" s="66" t="e">
        <f t="shared" si="851"/>
        <v>#VALUE!</v>
      </c>
    </row>
    <row r="2312" spans="1:32">
      <c r="A2312" s="16" t="str">
        <f t="shared" si="838"/>
        <v/>
      </c>
      <c r="B2312" s="29"/>
      <c r="C2312" s="17"/>
      <c r="D2312" s="32"/>
      <c r="E2312" s="18"/>
      <c r="F2312" s="25">
        <f t="shared" si="839"/>
        <v>0</v>
      </c>
      <c r="G2312" s="25">
        <f t="shared" si="840"/>
        <v>1</v>
      </c>
      <c r="H2312" s="25">
        <f t="shared" si="841"/>
        <v>1900</v>
      </c>
      <c r="I2312" s="25">
        <f t="shared" si="842"/>
        <v>1900</v>
      </c>
      <c r="J2312" s="63">
        <f t="shared" si="843"/>
        <v>91</v>
      </c>
      <c r="K2312" s="25">
        <f t="shared" si="844"/>
        <v>0</v>
      </c>
      <c r="L2312" s="25">
        <f t="shared" si="845"/>
        <v>0</v>
      </c>
      <c r="M2312" s="25">
        <f t="shared" si="846"/>
        <v>114</v>
      </c>
      <c r="N2312" s="22">
        <f t="shared" si="847"/>
        <v>0</v>
      </c>
      <c r="O2312" s="22">
        <f t="shared" si="848"/>
        <v>0</v>
      </c>
      <c r="P2312" s="22">
        <f t="shared" si="854"/>
        <v>0</v>
      </c>
      <c r="Q2312" s="62"/>
      <c r="R2312" s="21">
        <f t="shared" si="855"/>
        <v>0</v>
      </c>
      <c r="S2312" s="21"/>
      <c r="T2312" s="56">
        <f t="shared" si="856"/>
        <v>0</v>
      </c>
      <c r="U2312" s="23" t="e">
        <f t="shared" si="857"/>
        <v>#DIV/0!</v>
      </c>
      <c r="V2312" s="23" t="str">
        <f t="shared" si="849"/>
        <v/>
      </c>
      <c r="W2312" s="24"/>
      <c r="X2312" s="55" t="str">
        <f t="shared" si="860"/>
        <v/>
      </c>
      <c r="Y2312" s="19"/>
      <c r="Z2312" s="26" t="e">
        <f t="shared" si="850"/>
        <v>#DIV/0!</v>
      </c>
      <c r="AA2312" s="26">
        <f t="shared" si="852"/>
        <v>0</v>
      </c>
      <c r="AB2312" s="26" t="str">
        <f t="shared" si="859"/>
        <v/>
      </c>
      <c r="AC2312" s="27">
        <f t="shared" si="853"/>
        <v>0</v>
      </c>
      <c r="AD2312" s="19"/>
      <c r="AE2312" s="19" t="str">
        <f t="shared" si="858"/>
        <v/>
      </c>
      <c r="AF2312" s="66" t="e">
        <f t="shared" si="851"/>
        <v>#VALUE!</v>
      </c>
    </row>
    <row r="2313" spans="1:32">
      <c r="A2313" s="16" t="str">
        <f t="shared" ref="A2313:A2376" si="861">IF(B2313="","",A2312+1)</f>
        <v/>
      </c>
      <c r="B2313" s="29"/>
      <c r="C2313" s="17"/>
      <c r="D2313" s="32"/>
      <c r="E2313" s="18"/>
      <c r="F2313" s="25">
        <f t="shared" ref="F2313:F2376" si="862">DAY(B2313)</f>
        <v>0</v>
      </c>
      <c r="G2313" s="25">
        <f t="shared" ref="G2313:G2376" si="863">MONTH(B2313)</f>
        <v>1</v>
      </c>
      <c r="H2313" s="25">
        <f t="shared" ref="H2313:H2376" si="864">YEAR(B2313)</f>
        <v>1900</v>
      </c>
      <c r="I2313" s="25">
        <f t="shared" ref="I2313:I2376" si="865">IF(G2313&gt;3,H2313+1,H2313)</f>
        <v>1900</v>
      </c>
      <c r="J2313" s="63">
        <f t="shared" ref="J2313:J2376" si="866">DATE(I2313,3,31)</f>
        <v>91</v>
      </c>
      <c r="K2313" s="25">
        <f t="shared" ref="K2313:K2376" si="867">E2313*D2313*((J2313-B2313)+1)/365</f>
        <v>0</v>
      </c>
      <c r="L2313" s="25">
        <f t="shared" ref="L2313:L2376" si="868">E2313-K2313</f>
        <v>0</v>
      </c>
      <c r="M2313" s="25">
        <f t="shared" ref="M2313:M2376" si="869">2014-I2313</f>
        <v>114</v>
      </c>
      <c r="N2313" s="22">
        <f t="shared" ref="N2313:N2376" si="870">(K2313/((J2313-B2313)+1)*365)*M2313</f>
        <v>0</v>
      </c>
      <c r="O2313" s="22">
        <f t="shared" ref="O2313:O2376" si="871">L2313-N2313</f>
        <v>0</v>
      </c>
      <c r="P2313" s="22">
        <f t="shared" si="854"/>
        <v>0</v>
      </c>
      <c r="Q2313" s="62"/>
      <c r="R2313" s="21">
        <f t="shared" si="855"/>
        <v>0</v>
      </c>
      <c r="S2313" s="21"/>
      <c r="T2313" s="56">
        <f t="shared" si="856"/>
        <v>0</v>
      </c>
      <c r="U2313" s="23" t="e">
        <f t="shared" si="857"/>
        <v>#DIV/0!</v>
      </c>
      <c r="V2313" s="23" t="str">
        <f t="shared" ref="V2313:V2376" si="872">IF(B2313="","",(DATE(2014,3,31)-B2313)/365)</f>
        <v/>
      </c>
      <c r="W2313" s="24"/>
      <c r="X2313" s="55" t="str">
        <f t="shared" si="860"/>
        <v/>
      </c>
      <c r="Y2313" s="19"/>
      <c r="Z2313" s="26" t="e">
        <f t="shared" ref="Z2313:Z2376" si="873">1-((T2313/R2313)^(1/X2313))</f>
        <v>#DIV/0!</v>
      </c>
      <c r="AA2313" s="26">
        <f t="shared" si="852"/>
        <v>0</v>
      </c>
      <c r="AB2313" s="26" t="str">
        <f t="shared" si="859"/>
        <v/>
      </c>
      <c r="AC2313" s="27">
        <f t="shared" si="853"/>
        <v>0</v>
      </c>
      <c r="AD2313" s="19"/>
      <c r="AE2313" s="19" t="str">
        <f t="shared" si="858"/>
        <v/>
      </c>
      <c r="AF2313" s="66" t="e">
        <f t="shared" si="851"/>
        <v>#VALUE!</v>
      </c>
    </row>
    <row r="2314" spans="1:32">
      <c r="A2314" s="16" t="str">
        <f t="shared" si="861"/>
        <v/>
      </c>
      <c r="B2314" s="29"/>
      <c r="C2314" s="17"/>
      <c r="D2314" s="32"/>
      <c r="E2314" s="18"/>
      <c r="F2314" s="25">
        <f t="shared" si="862"/>
        <v>0</v>
      </c>
      <c r="G2314" s="25">
        <f t="shared" si="863"/>
        <v>1</v>
      </c>
      <c r="H2314" s="25">
        <f t="shared" si="864"/>
        <v>1900</v>
      </c>
      <c r="I2314" s="25">
        <f t="shared" si="865"/>
        <v>1900</v>
      </c>
      <c r="J2314" s="63">
        <f t="shared" si="866"/>
        <v>91</v>
      </c>
      <c r="K2314" s="25">
        <f t="shared" si="867"/>
        <v>0</v>
      </c>
      <c r="L2314" s="25">
        <f t="shared" si="868"/>
        <v>0</v>
      </c>
      <c r="M2314" s="25">
        <f t="shared" si="869"/>
        <v>114</v>
      </c>
      <c r="N2314" s="22">
        <f t="shared" si="870"/>
        <v>0</v>
      </c>
      <c r="O2314" s="22">
        <f t="shared" si="871"/>
        <v>0</v>
      </c>
      <c r="P2314" s="22">
        <f t="shared" si="854"/>
        <v>0</v>
      </c>
      <c r="Q2314" s="62"/>
      <c r="R2314" s="21">
        <f t="shared" si="855"/>
        <v>0</v>
      </c>
      <c r="S2314" s="21"/>
      <c r="T2314" s="56">
        <f t="shared" si="856"/>
        <v>0</v>
      </c>
      <c r="U2314" s="23" t="e">
        <f t="shared" si="857"/>
        <v>#DIV/0!</v>
      </c>
      <c r="V2314" s="23" t="str">
        <f t="shared" si="872"/>
        <v/>
      </c>
      <c r="W2314" s="24"/>
      <c r="X2314" s="55" t="str">
        <f t="shared" si="860"/>
        <v/>
      </c>
      <c r="Y2314" s="19"/>
      <c r="Z2314" s="26" t="e">
        <f t="shared" si="873"/>
        <v>#DIV/0!</v>
      </c>
      <c r="AA2314" s="26">
        <f t="shared" si="852"/>
        <v>0</v>
      </c>
      <c r="AB2314" s="26" t="str">
        <f t="shared" si="859"/>
        <v/>
      </c>
      <c r="AC2314" s="27">
        <f t="shared" si="853"/>
        <v>0</v>
      </c>
      <c r="AD2314" s="19"/>
      <c r="AE2314" s="19" t="str">
        <f t="shared" si="858"/>
        <v/>
      </c>
      <c r="AF2314" s="66" t="e">
        <f t="shared" si="851"/>
        <v>#VALUE!</v>
      </c>
    </row>
    <row r="2315" spans="1:32">
      <c r="A2315" s="16" t="str">
        <f t="shared" si="861"/>
        <v/>
      </c>
      <c r="B2315" s="29"/>
      <c r="C2315" s="17"/>
      <c r="D2315" s="32"/>
      <c r="E2315" s="18"/>
      <c r="F2315" s="25">
        <f t="shared" si="862"/>
        <v>0</v>
      </c>
      <c r="G2315" s="25">
        <f t="shared" si="863"/>
        <v>1</v>
      </c>
      <c r="H2315" s="25">
        <f t="shared" si="864"/>
        <v>1900</v>
      </c>
      <c r="I2315" s="25">
        <f t="shared" si="865"/>
        <v>1900</v>
      </c>
      <c r="J2315" s="63">
        <f t="shared" si="866"/>
        <v>91</v>
      </c>
      <c r="K2315" s="25">
        <f t="shared" si="867"/>
        <v>0</v>
      </c>
      <c r="L2315" s="25">
        <f t="shared" si="868"/>
        <v>0</v>
      </c>
      <c r="M2315" s="25">
        <f t="shared" si="869"/>
        <v>114</v>
      </c>
      <c r="N2315" s="22">
        <f t="shared" si="870"/>
        <v>0</v>
      </c>
      <c r="O2315" s="22">
        <f t="shared" si="871"/>
        <v>0</v>
      </c>
      <c r="P2315" s="22">
        <f t="shared" si="854"/>
        <v>0</v>
      </c>
      <c r="Q2315" s="62"/>
      <c r="R2315" s="21">
        <f t="shared" si="855"/>
        <v>0</v>
      </c>
      <c r="S2315" s="21"/>
      <c r="T2315" s="56">
        <f t="shared" si="856"/>
        <v>0</v>
      </c>
      <c r="U2315" s="23" t="e">
        <f t="shared" si="857"/>
        <v>#DIV/0!</v>
      </c>
      <c r="V2315" s="23" t="str">
        <f t="shared" si="872"/>
        <v/>
      </c>
      <c r="W2315" s="24"/>
      <c r="X2315" s="55" t="str">
        <f t="shared" si="860"/>
        <v/>
      </c>
      <c r="Y2315" s="19"/>
      <c r="Z2315" s="26" t="e">
        <f t="shared" si="873"/>
        <v>#DIV/0!</v>
      </c>
      <c r="AA2315" s="26">
        <f t="shared" si="852"/>
        <v>0</v>
      </c>
      <c r="AB2315" s="26" t="str">
        <f t="shared" si="859"/>
        <v/>
      </c>
      <c r="AC2315" s="27">
        <f t="shared" si="853"/>
        <v>0</v>
      </c>
      <c r="AD2315" s="19"/>
      <c r="AE2315" s="19" t="str">
        <f t="shared" si="858"/>
        <v/>
      </c>
      <c r="AF2315" s="66" t="e">
        <f t="shared" si="851"/>
        <v>#VALUE!</v>
      </c>
    </row>
    <row r="2316" spans="1:32">
      <c r="A2316" s="16" t="str">
        <f t="shared" si="861"/>
        <v/>
      </c>
      <c r="B2316" s="29"/>
      <c r="C2316" s="17"/>
      <c r="D2316" s="32"/>
      <c r="E2316" s="18"/>
      <c r="F2316" s="25">
        <f t="shared" si="862"/>
        <v>0</v>
      </c>
      <c r="G2316" s="25">
        <f t="shared" si="863"/>
        <v>1</v>
      </c>
      <c r="H2316" s="25">
        <f t="shared" si="864"/>
        <v>1900</v>
      </c>
      <c r="I2316" s="25">
        <f t="shared" si="865"/>
        <v>1900</v>
      </c>
      <c r="J2316" s="63">
        <f t="shared" si="866"/>
        <v>91</v>
      </c>
      <c r="K2316" s="25">
        <f t="shared" si="867"/>
        <v>0</v>
      </c>
      <c r="L2316" s="25">
        <f t="shared" si="868"/>
        <v>0</v>
      </c>
      <c r="M2316" s="25">
        <f t="shared" si="869"/>
        <v>114</v>
      </c>
      <c r="N2316" s="22">
        <f t="shared" si="870"/>
        <v>0</v>
      </c>
      <c r="O2316" s="22">
        <f t="shared" si="871"/>
        <v>0</v>
      </c>
      <c r="P2316" s="22">
        <f t="shared" si="854"/>
        <v>0</v>
      </c>
      <c r="Q2316" s="62"/>
      <c r="R2316" s="21">
        <f t="shared" si="855"/>
        <v>0</v>
      </c>
      <c r="S2316" s="21"/>
      <c r="T2316" s="56">
        <f t="shared" si="856"/>
        <v>0</v>
      </c>
      <c r="U2316" s="23" t="e">
        <f t="shared" si="857"/>
        <v>#DIV/0!</v>
      </c>
      <c r="V2316" s="23" t="str">
        <f t="shared" si="872"/>
        <v/>
      </c>
      <c r="W2316" s="24"/>
      <c r="X2316" s="55" t="str">
        <f t="shared" si="860"/>
        <v/>
      </c>
      <c r="Y2316" s="19"/>
      <c r="Z2316" s="26" t="e">
        <f t="shared" si="873"/>
        <v>#DIV/0!</v>
      </c>
      <c r="AA2316" s="26">
        <f t="shared" si="852"/>
        <v>0</v>
      </c>
      <c r="AB2316" s="26" t="str">
        <f t="shared" si="859"/>
        <v/>
      </c>
      <c r="AC2316" s="27">
        <f t="shared" si="853"/>
        <v>0</v>
      </c>
      <c r="AD2316" s="19"/>
      <c r="AE2316" s="19" t="str">
        <f t="shared" si="858"/>
        <v/>
      </c>
      <c r="AF2316" s="66" t="e">
        <f t="shared" si="851"/>
        <v>#VALUE!</v>
      </c>
    </row>
    <row r="2317" spans="1:32">
      <c r="A2317" s="16" t="str">
        <f t="shared" si="861"/>
        <v/>
      </c>
      <c r="B2317" s="29"/>
      <c r="C2317" s="17"/>
      <c r="D2317" s="32"/>
      <c r="E2317" s="18"/>
      <c r="F2317" s="25">
        <f t="shared" si="862"/>
        <v>0</v>
      </c>
      <c r="G2317" s="25">
        <f t="shared" si="863"/>
        <v>1</v>
      </c>
      <c r="H2317" s="25">
        <f t="shared" si="864"/>
        <v>1900</v>
      </c>
      <c r="I2317" s="25">
        <f t="shared" si="865"/>
        <v>1900</v>
      </c>
      <c r="J2317" s="63">
        <f t="shared" si="866"/>
        <v>91</v>
      </c>
      <c r="K2317" s="25">
        <f t="shared" si="867"/>
        <v>0</v>
      </c>
      <c r="L2317" s="25">
        <f t="shared" si="868"/>
        <v>0</v>
      </c>
      <c r="M2317" s="25">
        <f t="shared" si="869"/>
        <v>114</v>
      </c>
      <c r="N2317" s="22">
        <f t="shared" si="870"/>
        <v>0</v>
      </c>
      <c r="O2317" s="22">
        <f t="shared" si="871"/>
        <v>0</v>
      </c>
      <c r="P2317" s="22">
        <f t="shared" si="854"/>
        <v>0</v>
      </c>
      <c r="Q2317" s="62"/>
      <c r="R2317" s="21">
        <f t="shared" si="855"/>
        <v>0</v>
      </c>
      <c r="S2317" s="21"/>
      <c r="T2317" s="56">
        <f t="shared" si="856"/>
        <v>0</v>
      </c>
      <c r="U2317" s="23" t="e">
        <f t="shared" si="857"/>
        <v>#DIV/0!</v>
      </c>
      <c r="V2317" s="23" t="str">
        <f t="shared" si="872"/>
        <v/>
      </c>
      <c r="W2317" s="24"/>
      <c r="X2317" s="55" t="str">
        <f t="shared" si="860"/>
        <v/>
      </c>
      <c r="Y2317" s="19"/>
      <c r="Z2317" s="26" t="e">
        <f t="shared" si="873"/>
        <v>#DIV/0!</v>
      </c>
      <c r="AA2317" s="26">
        <f t="shared" si="852"/>
        <v>0</v>
      </c>
      <c r="AB2317" s="26" t="str">
        <f t="shared" si="859"/>
        <v/>
      </c>
      <c r="AC2317" s="27">
        <f t="shared" si="853"/>
        <v>0</v>
      </c>
      <c r="AD2317" s="19"/>
      <c r="AE2317" s="19" t="str">
        <f t="shared" si="858"/>
        <v/>
      </c>
      <c r="AF2317" s="66" t="e">
        <f t="shared" si="851"/>
        <v>#VALUE!</v>
      </c>
    </row>
    <row r="2318" spans="1:32">
      <c r="A2318" s="16" t="str">
        <f t="shared" si="861"/>
        <v/>
      </c>
      <c r="B2318" s="29"/>
      <c r="C2318" s="17"/>
      <c r="D2318" s="32"/>
      <c r="E2318" s="18"/>
      <c r="F2318" s="25">
        <f t="shared" si="862"/>
        <v>0</v>
      </c>
      <c r="G2318" s="25">
        <f t="shared" si="863"/>
        <v>1</v>
      </c>
      <c r="H2318" s="25">
        <f t="shared" si="864"/>
        <v>1900</v>
      </c>
      <c r="I2318" s="25">
        <f t="shared" si="865"/>
        <v>1900</v>
      </c>
      <c r="J2318" s="63">
        <f t="shared" si="866"/>
        <v>91</v>
      </c>
      <c r="K2318" s="25">
        <f t="shared" si="867"/>
        <v>0</v>
      </c>
      <c r="L2318" s="25">
        <f t="shared" si="868"/>
        <v>0</v>
      </c>
      <c r="M2318" s="25">
        <f t="shared" si="869"/>
        <v>114</v>
      </c>
      <c r="N2318" s="22">
        <f t="shared" si="870"/>
        <v>0</v>
      </c>
      <c r="O2318" s="22">
        <f t="shared" si="871"/>
        <v>0</v>
      </c>
      <c r="P2318" s="22">
        <f t="shared" si="854"/>
        <v>0</v>
      </c>
      <c r="Q2318" s="62"/>
      <c r="R2318" s="21">
        <f t="shared" si="855"/>
        <v>0</v>
      </c>
      <c r="S2318" s="21"/>
      <c r="T2318" s="56">
        <f t="shared" si="856"/>
        <v>0</v>
      </c>
      <c r="U2318" s="23" t="e">
        <f t="shared" si="857"/>
        <v>#DIV/0!</v>
      </c>
      <c r="V2318" s="23" t="str">
        <f t="shared" si="872"/>
        <v/>
      </c>
      <c r="W2318" s="24"/>
      <c r="X2318" s="55" t="str">
        <f t="shared" si="860"/>
        <v/>
      </c>
      <c r="Y2318" s="19"/>
      <c r="Z2318" s="26" t="e">
        <f t="shared" si="873"/>
        <v>#DIV/0!</v>
      </c>
      <c r="AA2318" s="26">
        <f t="shared" si="852"/>
        <v>0</v>
      </c>
      <c r="AB2318" s="26" t="str">
        <f t="shared" si="859"/>
        <v/>
      </c>
      <c r="AC2318" s="27">
        <f t="shared" si="853"/>
        <v>0</v>
      </c>
      <c r="AD2318" s="19"/>
      <c r="AE2318" s="19" t="str">
        <f t="shared" si="858"/>
        <v/>
      </c>
      <c r="AF2318" s="66" t="e">
        <f t="shared" si="851"/>
        <v>#VALUE!</v>
      </c>
    </row>
    <row r="2319" spans="1:32">
      <c r="A2319" s="16" t="str">
        <f t="shared" si="861"/>
        <v/>
      </c>
      <c r="B2319" s="29"/>
      <c r="C2319" s="17"/>
      <c r="D2319" s="32"/>
      <c r="E2319" s="18"/>
      <c r="F2319" s="25">
        <f t="shared" si="862"/>
        <v>0</v>
      </c>
      <c r="G2319" s="25">
        <f t="shared" si="863"/>
        <v>1</v>
      </c>
      <c r="H2319" s="25">
        <f t="shared" si="864"/>
        <v>1900</v>
      </c>
      <c r="I2319" s="25">
        <f t="shared" si="865"/>
        <v>1900</v>
      </c>
      <c r="J2319" s="63">
        <f t="shared" si="866"/>
        <v>91</v>
      </c>
      <c r="K2319" s="25">
        <f t="shared" si="867"/>
        <v>0</v>
      </c>
      <c r="L2319" s="25">
        <f t="shared" si="868"/>
        <v>0</v>
      </c>
      <c r="M2319" s="25">
        <f t="shared" si="869"/>
        <v>114</v>
      </c>
      <c r="N2319" s="22">
        <f t="shared" si="870"/>
        <v>0</v>
      </c>
      <c r="O2319" s="22">
        <f t="shared" si="871"/>
        <v>0</v>
      </c>
      <c r="P2319" s="22">
        <f t="shared" si="854"/>
        <v>0</v>
      </c>
      <c r="Q2319" s="62"/>
      <c r="R2319" s="21">
        <f t="shared" si="855"/>
        <v>0</v>
      </c>
      <c r="S2319" s="21"/>
      <c r="T2319" s="56">
        <f t="shared" si="856"/>
        <v>0</v>
      </c>
      <c r="U2319" s="23" t="e">
        <f t="shared" si="857"/>
        <v>#DIV/0!</v>
      </c>
      <c r="V2319" s="23" t="str">
        <f t="shared" si="872"/>
        <v/>
      </c>
      <c r="W2319" s="24"/>
      <c r="X2319" s="55" t="str">
        <f t="shared" si="860"/>
        <v/>
      </c>
      <c r="Y2319" s="19"/>
      <c r="Z2319" s="26" t="e">
        <f t="shared" si="873"/>
        <v>#DIV/0!</v>
      </c>
      <c r="AA2319" s="26">
        <f t="shared" si="852"/>
        <v>0</v>
      </c>
      <c r="AB2319" s="26" t="str">
        <f t="shared" si="859"/>
        <v/>
      </c>
      <c r="AC2319" s="27">
        <f t="shared" si="853"/>
        <v>0</v>
      </c>
      <c r="AD2319" s="19"/>
      <c r="AE2319" s="19" t="str">
        <f t="shared" si="858"/>
        <v/>
      </c>
      <c r="AF2319" s="66" t="e">
        <f t="shared" si="851"/>
        <v>#VALUE!</v>
      </c>
    </row>
    <row r="2320" spans="1:32">
      <c r="A2320" s="16" t="str">
        <f t="shared" si="861"/>
        <v/>
      </c>
      <c r="B2320" s="29"/>
      <c r="C2320" s="17"/>
      <c r="D2320" s="32"/>
      <c r="E2320" s="18"/>
      <c r="F2320" s="25">
        <f t="shared" si="862"/>
        <v>0</v>
      </c>
      <c r="G2320" s="25">
        <f t="shared" si="863"/>
        <v>1</v>
      </c>
      <c r="H2320" s="25">
        <f t="shared" si="864"/>
        <v>1900</v>
      </c>
      <c r="I2320" s="25">
        <f t="shared" si="865"/>
        <v>1900</v>
      </c>
      <c r="J2320" s="63">
        <f t="shared" si="866"/>
        <v>91</v>
      </c>
      <c r="K2320" s="25">
        <f t="shared" si="867"/>
        <v>0</v>
      </c>
      <c r="L2320" s="25">
        <f t="shared" si="868"/>
        <v>0</v>
      </c>
      <c r="M2320" s="25">
        <f t="shared" si="869"/>
        <v>114</v>
      </c>
      <c r="N2320" s="22">
        <f t="shared" si="870"/>
        <v>0</v>
      </c>
      <c r="O2320" s="22">
        <f t="shared" si="871"/>
        <v>0</v>
      </c>
      <c r="P2320" s="22">
        <f t="shared" si="854"/>
        <v>0</v>
      </c>
      <c r="Q2320" s="62"/>
      <c r="R2320" s="21">
        <f t="shared" si="855"/>
        <v>0</v>
      </c>
      <c r="S2320" s="21"/>
      <c r="T2320" s="56">
        <f t="shared" si="856"/>
        <v>0</v>
      </c>
      <c r="U2320" s="23" t="e">
        <f t="shared" si="857"/>
        <v>#DIV/0!</v>
      </c>
      <c r="V2320" s="23" t="str">
        <f t="shared" si="872"/>
        <v/>
      </c>
      <c r="W2320" s="24"/>
      <c r="X2320" s="55" t="str">
        <f t="shared" si="860"/>
        <v/>
      </c>
      <c r="Y2320" s="19"/>
      <c r="Z2320" s="26" t="e">
        <f t="shared" si="873"/>
        <v>#DIV/0!</v>
      </c>
      <c r="AA2320" s="26">
        <f t="shared" si="852"/>
        <v>0</v>
      </c>
      <c r="AB2320" s="26" t="str">
        <f t="shared" si="859"/>
        <v/>
      </c>
      <c r="AC2320" s="27">
        <f t="shared" si="853"/>
        <v>0</v>
      </c>
      <c r="AD2320" s="19"/>
      <c r="AE2320" s="19" t="str">
        <f t="shared" si="858"/>
        <v/>
      </c>
      <c r="AF2320" s="66" t="e">
        <f t="shared" si="851"/>
        <v>#VALUE!</v>
      </c>
    </row>
    <row r="2321" spans="1:32">
      <c r="A2321" s="16" t="str">
        <f t="shared" si="861"/>
        <v/>
      </c>
      <c r="B2321" s="29"/>
      <c r="C2321" s="17"/>
      <c r="D2321" s="32"/>
      <c r="E2321" s="18"/>
      <c r="F2321" s="25">
        <f t="shared" si="862"/>
        <v>0</v>
      </c>
      <c r="G2321" s="25">
        <f t="shared" si="863"/>
        <v>1</v>
      </c>
      <c r="H2321" s="25">
        <f t="shared" si="864"/>
        <v>1900</v>
      </c>
      <c r="I2321" s="25">
        <f t="shared" si="865"/>
        <v>1900</v>
      </c>
      <c r="J2321" s="63">
        <f t="shared" si="866"/>
        <v>91</v>
      </c>
      <c r="K2321" s="25">
        <f t="shared" si="867"/>
        <v>0</v>
      </c>
      <c r="L2321" s="25">
        <f t="shared" si="868"/>
        <v>0</v>
      </c>
      <c r="M2321" s="25">
        <f t="shared" si="869"/>
        <v>114</v>
      </c>
      <c r="N2321" s="22">
        <f t="shared" si="870"/>
        <v>0</v>
      </c>
      <c r="O2321" s="22">
        <f t="shared" si="871"/>
        <v>0</v>
      </c>
      <c r="P2321" s="22">
        <f t="shared" si="854"/>
        <v>0</v>
      </c>
      <c r="Q2321" s="62"/>
      <c r="R2321" s="21">
        <f t="shared" si="855"/>
        <v>0</v>
      </c>
      <c r="S2321" s="21"/>
      <c r="T2321" s="56">
        <f t="shared" si="856"/>
        <v>0</v>
      </c>
      <c r="U2321" s="23" t="e">
        <f t="shared" si="857"/>
        <v>#DIV/0!</v>
      </c>
      <c r="V2321" s="23" t="str">
        <f t="shared" si="872"/>
        <v/>
      </c>
      <c r="W2321" s="24"/>
      <c r="X2321" s="55" t="str">
        <f t="shared" si="860"/>
        <v/>
      </c>
      <c r="Y2321" s="19"/>
      <c r="Z2321" s="26" t="e">
        <f t="shared" si="873"/>
        <v>#DIV/0!</v>
      </c>
      <c r="AA2321" s="26">
        <f t="shared" si="852"/>
        <v>0</v>
      </c>
      <c r="AB2321" s="26" t="str">
        <f t="shared" si="859"/>
        <v/>
      </c>
      <c r="AC2321" s="27">
        <f t="shared" si="853"/>
        <v>0</v>
      </c>
      <c r="AD2321" s="19"/>
      <c r="AE2321" s="19" t="str">
        <f t="shared" si="858"/>
        <v/>
      </c>
      <c r="AF2321" s="66" t="e">
        <f t="shared" si="851"/>
        <v>#VALUE!</v>
      </c>
    </row>
    <row r="2322" spans="1:32">
      <c r="A2322" s="16" t="str">
        <f t="shared" si="861"/>
        <v/>
      </c>
      <c r="B2322" s="29"/>
      <c r="C2322" s="17"/>
      <c r="D2322" s="32"/>
      <c r="E2322" s="18"/>
      <c r="F2322" s="25">
        <f t="shared" si="862"/>
        <v>0</v>
      </c>
      <c r="G2322" s="25">
        <f t="shared" si="863"/>
        <v>1</v>
      </c>
      <c r="H2322" s="25">
        <f t="shared" si="864"/>
        <v>1900</v>
      </c>
      <c r="I2322" s="25">
        <f t="shared" si="865"/>
        <v>1900</v>
      </c>
      <c r="J2322" s="63">
        <f t="shared" si="866"/>
        <v>91</v>
      </c>
      <c r="K2322" s="25">
        <f t="shared" si="867"/>
        <v>0</v>
      </c>
      <c r="L2322" s="25">
        <f t="shared" si="868"/>
        <v>0</v>
      </c>
      <c r="M2322" s="25">
        <f t="shared" si="869"/>
        <v>114</v>
      </c>
      <c r="N2322" s="22">
        <f t="shared" si="870"/>
        <v>0</v>
      </c>
      <c r="O2322" s="22">
        <f t="shared" si="871"/>
        <v>0</v>
      </c>
      <c r="P2322" s="22">
        <f t="shared" si="854"/>
        <v>0</v>
      </c>
      <c r="Q2322" s="62"/>
      <c r="R2322" s="21">
        <f t="shared" si="855"/>
        <v>0</v>
      </c>
      <c r="S2322" s="21"/>
      <c r="T2322" s="56">
        <f t="shared" si="856"/>
        <v>0</v>
      </c>
      <c r="U2322" s="23" t="e">
        <f t="shared" si="857"/>
        <v>#DIV/0!</v>
      </c>
      <c r="V2322" s="23" t="str">
        <f t="shared" si="872"/>
        <v/>
      </c>
      <c r="W2322" s="24"/>
      <c r="X2322" s="55" t="str">
        <f t="shared" si="860"/>
        <v/>
      </c>
      <c r="Y2322" s="19"/>
      <c r="Z2322" s="26" t="e">
        <f t="shared" si="873"/>
        <v>#DIV/0!</v>
      </c>
      <c r="AA2322" s="26">
        <f t="shared" si="852"/>
        <v>0</v>
      </c>
      <c r="AB2322" s="26" t="str">
        <f t="shared" si="859"/>
        <v/>
      </c>
      <c r="AC2322" s="27">
        <f t="shared" si="853"/>
        <v>0</v>
      </c>
      <c r="AD2322" s="19"/>
      <c r="AE2322" s="19" t="str">
        <f t="shared" si="858"/>
        <v/>
      </c>
      <c r="AF2322" s="66" t="e">
        <f t="shared" si="851"/>
        <v>#VALUE!</v>
      </c>
    </row>
    <row r="2323" spans="1:32">
      <c r="A2323" s="16" t="str">
        <f t="shared" si="861"/>
        <v/>
      </c>
      <c r="B2323" s="29"/>
      <c r="C2323" s="17"/>
      <c r="D2323" s="32"/>
      <c r="E2323" s="18"/>
      <c r="F2323" s="25">
        <f t="shared" si="862"/>
        <v>0</v>
      </c>
      <c r="G2323" s="25">
        <f t="shared" si="863"/>
        <v>1</v>
      </c>
      <c r="H2323" s="25">
        <f t="shared" si="864"/>
        <v>1900</v>
      </c>
      <c r="I2323" s="25">
        <f t="shared" si="865"/>
        <v>1900</v>
      </c>
      <c r="J2323" s="63">
        <f t="shared" si="866"/>
        <v>91</v>
      </c>
      <c r="K2323" s="25">
        <f t="shared" si="867"/>
        <v>0</v>
      </c>
      <c r="L2323" s="25">
        <f t="shared" si="868"/>
        <v>0</v>
      </c>
      <c r="M2323" s="25">
        <f t="shared" si="869"/>
        <v>114</v>
      </c>
      <c r="N2323" s="22">
        <f t="shared" si="870"/>
        <v>0</v>
      </c>
      <c r="O2323" s="22">
        <f t="shared" si="871"/>
        <v>0</v>
      </c>
      <c r="P2323" s="22">
        <f t="shared" si="854"/>
        <v>0</v>
      </c>
      <c r="Q2323" s="62"/>
      <c r="R2323" s="21">
        <f t="shared" si="855"/>
        <v>0</v>
      </c>
      <c r="S2323" s="21"/>
      <c r="T2323" s="56">
        <f t="shared" si="856"/>
        <v>0</v>
      </c>
      <c r="U2323" s="23" t="e">
        <f t="shared" si="857"/>
        <v>#DIV/0!</v>
      </c>
      <c r="V2323" s="23" t="str">
        <f t="shared" si="872"/>
        <v/>
      </c>
      <c r="W2323" s="24"/>
      <c r="X2323" s="55" t="str">
        <f t="shared" si="860"/>
        <v/>
      </c>
      <c r="Y2323" s="19"/>
      <c r="Z2323" s="26" t="e">
        <f t="shared" si="873"/>
        <v>#DIV/0!</v>
      </c>
      <c r="AA2323" s="26">
        <f t="shared" si="852"/>
        <v>0</v>
      </c>
      <c r="AB2323" s="26" t="str">
        <f t="shared" si="859"/>
        <v/>
      </c>
      <c r="AC2323" s="27">
        <f t="shared" si="853"/>
        <v>0</v>
      </c>
      <c r="AD2323" s="19"/>
      <c r="AE2323" s="19" t="str">
        <f t="shared" si="858"/>
        <v/>
      </c>
      <c r="AF2323" s="66" t="e">
        <f t="shared" si="851"/>
        <v>#VALUE!</v>
      </c>
    </row>
    <row r="2324" spans="1:32">
      <c r="A2324" s="16" t="str">
        <f t="shared" si="861"/>
        <v/>
      </c>
      <c r="B2324" s="29"/>
      <c r="C2324" s="17"/>
      <c r="D2324" s="32"/>
      <c r="E2324" s="18"/>
      <c r="F2324" s="25">
        <f t="shared" si="862"/>
        <v>0</v>
      </c>
      <c r="G2324" s="25">
        <f t="shared" si="863"/>
        <v>1</v>
      </c>
      <c r="H2324" s="25">
        <f t="shared" si="864"/>
        <v>1900</v>
      </c>
      <c r="I2324" s="25">
        <f t="shared" si="865"/>
        <v>1900</v>
      </c>
      <c r="J2324" s="63">
        <f t="shared" si="866"/>
        <v>91</v>
      </c>
      <c r="K2324" s="25">
        <f t="shared" si="867"/>
        <v>0</v>
      </c>
      <c r="L2324" s="25">
        <f t="shared" si="868"/>
        <v>0</v>
      </c>
      <c r="M2324" s="25">
        <f t="shared" si="869"/>
        <v>114</v>
      </c>
      <c r="N2324" s="22">
        <f t="shared" si="870"/>
        <v>0</v>
      </c>
      <c r="O2324" s="22">
        <f t="shared" si="871"/>
        <v>0</v>
      </c>
      <c r="P2324" s="22">
        <f t="shared" si="854"/>
        <v>0</v>
      </c>
      <c r="Q2324" s="62"/>
      <c r="R2324" s="21">
        <f t="shared" si="855"/>
        <v>0</v>
      </c>
      <c r="S2324" s="21"/>
      <c r="T2324" s="56">
        <f t="shared" si="856"/>
        <v>0</v>
      </c>
      <c r="U2324" s="23" t="e">
        <f t="shared" si="857"/>
        <v>#DIV/0!</v>
      </c>
      <c r="V2324" s="23" t="str">
        <f t="shared" si="872"/>
        <v/>
      </c>
      <c r="W2324" s="24"/>
      <c r="X2324" s="55" t="str">
        <f t="shared" si="860"/>
        <v/>
      </c>
      <c r="Y2324" s="19"/>
      <c r="Z2324" s="26" t="e">
        <f t="shared" si="873"/>
        <v>#DIV/0!</v>
      </c>
      <c r="AA2324" s="26">
        <f t="shared" si="852"/>
        <v>0</v>
      </c>
      <c r="AB2324" s="26" t="str">
        <f t="shared" si="859"/>
        <v/>
      </c>
      <c r="AC2324" s="27">
        <f t="shared" si="853"/>
        <v>0</v>
      </c>
      <c r="AD2324" s="19"/>
      <c r="AE2324" s="19" t="str">
        <f t="shared" si="858"/>
        <v/>
      </c>
      <c r="AF2324" s="66" t="e">
        <f t="shared" si="851"/>
        <v>#VALUE!</v>
      </c>
    </row>
    <row r="2325" spans="1:32">
      <c r="A2325" s="16" t="str">
        <f t="shared" si="861"/>
        <v/>
      </c>
      <c r="B2325" s="29"/>
      <c r="C2325" s="17"/>
      <c r="D2325" s="32"/>
      <c r="E2325" s="18"/>
      <c r="F2325" s="25">
        <f t="shared" si="862"/>
        <v>0</v>
      </c>
      <c r="G2325" s="25">
        <f t="shared" si="863"/>
        <v>1</v>
      </c>
      <c r="H2325" s="25">
        <f t="shared" si="864"/>
        <v>1900</v>
      </c>
      <c r="I2325" s="25">
        <f t="shared" si="865"/>
        <v>1900</v>
      </c>
      <c r="J2325" s="63">
        <f t="shared" si="866"/>
        <v>91</v>
      </c>
      <c r="K2325" s="25">
        <f t="shared" si="867"/>
        <v>0</v>
      </c>
      <c r="L2325" s="25">
        <f t="shared" si="868"/>
        <v>0</v>
      </c>
      <c r="M2325" s="25">
        <f t="shared" si="869"/>
        <v>114</v>
      </c>
      <c r="N2325" s="22">
        <f t="shared" si="870"/>
        <v>0</v>
      </c>
      <c r="O2325" s="22">
        <f t="shared" si="871"/>
        <v>0</v>
      </c>
      <c r="P2325" s="22">
        <f t="shared" si="854"/>
        <v>0</v>
      </c>
      <c r="Q2325" s="62"/>
      <c r="R2325" s="21">
        <f t="shared" si="855"/>
        <v>0</v>
      </c>
      <c r="S2325" s="21"/>
      <c r="T2325" s="56">
        <f t="shared" si="856"/>
        <v>0</v>
      </c>
      <c r="U2325" s="23" t="e">
        <f t="shared" si="857"/>
        <v>#DIV/0!</v>
      </c>
      <c r="V2325" s="23" t="str">
        <f t="shared" si="872"/>
        <v/>
      </c>
      <c r="W2325" s="24"/>
      <c r="X2325" s="55" t="str">
        <f t="shared" si="860"/>
        <v/>
      </c>
      <c r="Y2325" s="19"/>
      <c r="Z2325" s="26" t="e">
        <f t="shared" si="873"/>
        <v>#DIV/0!</v>
      </c>
      <c r="AA2325" s="26">
        <f t="shared" si="852"/>
        <v>0</v>
      </c>
      <c r="AB2325" s="26" t="str">
        <f t="shared" si="859"/>
        <v/>
      </c>
      <c r="AC2325" s="27">
        <f t="shared" si="853"/>
        <v>0</v>
      </c>
      <c r="AD2325" s="19"/>
      <c r="AE2325" s="19" t="str">
        <f t="shared" si="858"/>
        <v/>
      </c>
      <c r="AF2325" s="66" t="e">
        <f t="shared" si="851"/>
        <v>#VALUE!</v>
      </c>
    </row>
    <row r="2326" spans="1:32">
      <c r="A2326" s="16" t="str">
        <f t="shared" si="861"/>
        <v/>
      </c>
      <c r="B2326" s="29"/>
      <c r="C2326" s="17"/>
      <c r="D2326" s="32"/>
      <c r="E2326" s="18"/>
      <c r="F2326" s="25">
        <f t="shared" si="862"/>
        <v>0</v>
      </c>
      <c r="G2326" s="25">
        <f t="shared" si="863"/>
        <v>1</v>
      </c>
      <c r="H2326" s="25">
        <f t="shared" si="864"/>
        <v>1900</v>
      </c>
      <c r="I2326" s="25">
        <f t="shared" si="865"/>
        <v>1900</v>
      </c>
      <c r="J2326" s="63">
        <f t="shared" si="866"/>
        <v>91</v>
      </c>
      <c r="K2326" s="25">
        <f t="shared" si="867"/>
        <v>0</v>
      </c>
      <c r="L2326" s="25">
        <f t="shared" si="868"/>
        <v>0</v>
      </c>
      <c r="M2326" s="25">
        <f t="shared" si="869"/>
        <v>114</v>
      </c>
      <c r="N2326" s="22">
        <f t="shared" si="870"/>
        <v>0</v>
      </c>
      <c r="O2326" s="22">
        <f t="shared" si="871"/>
        <v>0</v>
      </c>
      <c r="P2326" s="22">
        <f t="shared" si="854"/>
        <v>0</v>
      </c>
      <c r="Q2326" s="62"/>
      <c r="R2326" s="21">
        <f t="shared" si="855"/>
        <v>0</v>
      </c>
      <c r="S2326" s="21"/>
      <c r="T2326" s="56">
        <f t="shared" si="856"/>
        <v>0</v>
      </c>
      <c r="U2326" s="23" t="e">
        <f t="shared" si="857"/>
        <v>#DIV/0!</v>
      </c>
      <c r="V2326" s="23" t="str">
        <f t="shared" si="872"/>
        <v/>
      </c>
      <c r="W2326" s="24"/>
      <c r="X2326" s="55" t="str">
        <f t="shared" si="860"/>
        <v/>
      </c>
      <c r="Y2326" s="19"/>
      <c r="Z2326" s="26" t="e">
        <f t="shared" si="873"/>
        <v>#DIV/0!</v>
      </c>
      <c r="AA2326" s="26">
        <f t="shared" si="852"/>
        <v>0</v>
      </c>
      <c r="AB2326" s="26" t="str">
        <f t="shared" si="859"/>
        <v/>
      </c>
      <c r="AC2326" s="27">
        <f t="shared" si="853"/>
        <v>0</v>
      </c>
      <c r="AD2326" s="19"/>
      <c r="AE2326" s="19" t="str">
        <f t="shared" si="858"/>
        <v/>
      </c>
      <c r="AF2326" s="66" t="e">
        <f t="shared" si="851"/>
        <v>#VALUE!</v>
      </c>
    </row>
    <row r="2327" spans="1:32">
      <c r="A2327" s="16" t="str">
        <f t="shared" si="861"/>
        <v/>
      </c>
      <c r="B2327" s="29"/>
      <c r="C2327" s="17"/>
      <c r="D2327" s="32"/>
      <c r="E2327" s="18"/>
      <c r="F2327" s="25">
        <f t="shared" si="862"/>
        <v>0</v>
      </c>
      <c r="G2327" s="25">
        <f t="shared" si="863"/>
        <v>1</v>
      </c>
      <c r="H2327" s="25">
        <f t="shared" si="864"/>
        <v>1900</v>
      </c>
      <c r="I2327" s="25">
        <f t="shared" si="865"/>
        <v>1900</v>
      </c>
      <c r="J2327" s="63">
        <f t="shared" si="866"/>
        <v>91</v>
      </c>
      <c r="K2327" s="25">
        <f t="shared" si="867"/>
        <v>0</v>
      </c>
      <c r="L2327" s="25">
        <f t="shared" si="868"/>
        <v>0</v>
      </c>
      <c r="M2327" s="25">
        <f t="shared" si="869"/>
        <v>114</v>
      </c>
      <c r="N2327" s="22">
        <f t="shared" si="870"/>
        <v>0</v>
      </c>
      <c r="O2327" s="22">
        <f t="shared" si="871"/>
        <v>0</v>
      </c>
      <c r="P2327" s="22">
        <f t="shared" si="854"/>
        <v>0</v>
      </c>
      <c r="Q2327" s="62"/>
      <c r="R2327" s="21">
        <f t="shared" si="855"/>
        <v>0</v>
      </c>
      <c r="S2327" s="21"/>
      <c r="T2327" s="56">
        <f t="shared" si="856"/>
        <v>0</v>
      </c>
      <c r="U2327" s="23" t="e">
        <f t="shared" si="857"/>
        <v>#DIV/0!</v>
      </c>
      <c r="V2327" s="23" t="str">
        <f t="shared" si="872"/>
        <v/>
      </c>
      <c r="W2327" s="24"/>
      <c r="X2327" s="55" t="str">
        <f t="shared" si="860"/>
        <v/>
      </c>
      <c r="Y2327" s="19"/>
      <c r="Z2327" s="26" t="e">
        <f t="shared" si="873"/>
        <v>#DIV/0!</v>
      </c>
      <c r="AA2327" s="26">
        <f t="shared" si="852"/>
        <v>0</v>
      </c>
      <c r="AB2327" s="26" t="str">
        <f t="shared" si="859"/>
        <v/>
      </c>
      <c r="AC2327" s="27">
        <f t="shared" si="853"/>
        <v>0</v>
      </c>
      <c r="AD2327" s="19"/>
      <c r="AE2327" s="19" t="str">
        <f t="shared" si="858"/>
        <v/>
      </c>
      <c r="AF2327" s="66" t="e">
        <f t="shared" ref="AF2327:AF2390" si="874">+AC2327/(X2327*E2327)</f>
        <v>#VALUE!</v>
      </c>
    </row>
    <row r="2328" spans="1:32">
      <c r="A2328" s="16" t="str">
        <f t="shared" si="861"/>
        <v/>
      </c>
      <c r="B2328" s="29"/>
      <c r="C2328" s="17"/>
      <c r="D2328" s="32"/>
      <c r="E2328" s="18"/>
      <c r="F2328" s="25">
        <f t="shared" si="862"/>
        <v>0</v>
      </c>
      <c r="G2328" s="25">
        <f t="shared" si="863"/>
        <v>1</v>
      </c>
      <c r="H2328" s="25">
        <f t="shared" si="864"/>
        <v>1900</v>
      </c>
      <c r="I2328" s="25">
        <f t="shared" si="865"/>
        <v>1900</v>
      </c>
      <c r="J2328" s="63">
        <f t="shared" si="866"/>
        <v>91</v>
      </c>
      <c r="K2328" s="25">
        <f t="shared" si="867"/>
        <v>0</v>
      </c>
      <c r="L2328" s="25">
        <f t="shared" si="868"/>
        <v>0</v>
      </c>
      <c r="M2328" s="25">
        <f t="shared" si="869"/>
        <v>114</v>
      </c>
      <c r="N2328" s="22">
        <f t="shared" si="870"/>
        <v>0</v>
      </c>
      <c r="O2328" s="22">
        <f t="shared" si="871"/>
        <v>0</v>
      </c>
      <c r="P2328" s="22">
        <f t="shared" si="854"/>
        <v>0</v>
      </c>
      <c r="Q2328" s="62"/>
      <c r="R2328" s="21">
        <f t="shared" si="855"/>
        <v>0</v>
      </c>
      <c r="S2328" s="21"/>
      <c r="T2328" s="56">
        <f t="shared" si="856"/>
        <v>0</v>
      </c>
      <c r="U2328" s="23" t="e">
        <f t="shared" si="857"/>
        <v>#DIV/0!</v>
      </c>
      <c r="V2328" s="23" t="str">
        <f t="shared" si="872"/>
        <v/>
      </c>
      <c r="W2328" s="24"/>
      <c r="X2328" s="55" t="str">
        <f t="shared" si="860"/>
        <v/>
      </c>
      <c r="Y2328" s="19"/>
      <c r="Z2328" s="26" t="e">
        <f t="shared" si="873"/>
        <v>#DIV/0!</v>
      </c>
      <c r="AA2328" s="26">
        <f t="shared" ref="AA2328:AA2391" si="875">IF(R2328=0,0,IF(X2328="0","NA",(1-(T2328/R2328))/X2328))</f>
        <v>0</v>
      </c>
      <c r="AB2328" s="26" t="str">
        <f t="shared" si="859"/>
        <v/>
      </c>
      <c r="AC2328" s="27">
        <f t="shared" ref="AC2328:AC2391" si="876">IF(R2328=0,0,IF(W2328&gt;V2328,IF(X2328&gt;1,(IF(AA2328="NA","NA",R2328*AA2328)),(R2328*AA2328*X2328)),(R2328-T2328)))</f>
        <v>0</v>
      </c>
      <c r="AD2328" s="19"/>
      <c r="AE2328" s="19" t="str">
        <f t="shared" si="858"/>
        <v/>
      </c>
      <c r="AF2328" s="66" t="e">
        <f t="shared" si="874"/>
        <v>#VALUE!</v>
      </c>
    </row>
    <row r="2329" spans="1:32">
      <c r="A2329" s="16" t="str">
        <f t="shared" si="861"/>
        <v/>
      </c>
      <c r="B2329" s="29"/>
      <c r="C2329" s="17"/>
      <c r="D2329" s="32"/>
      <c r="E2329" s="18"/>
      <c r="F2329" s="25">
        <f t="shared" si="862"/>
        <v>0</v>
      </c>
      <c r="G2329" s="25">
        <f t="shared" si="863"/>
        <v>1</v>
      </c>
      <c r="H2329" s="25">
        <f t="shared" si="864"/>
        <v>1900</v>
      </c>
      <c r="I2329" s="25">
        <f t="shared" si="865"/>
        <v>1900</v>
      </c>
      <c r="J2329" s="63">
        <f t="shared" si="866"/>
        <v>91</v>
      </c>
      <c r="K2329" s="25">
        <f t="shared" si="867"/>
        <v>0</v>
      </c>
      <c r="L2329" s="25">
        <f t="shared" si="868"/>
        <v>0</v>
      </c>
      <c r="M2329" s="25">
        <f t="shared" si="869"/>
        <v>114</v>
      </c>
      <c r="N2329" s="22">
        <f t="shared" si="870"/>
        <v>0</v>
      </c>
      <c r="O2329" s="22">
        <f t="shared" si="871"/>
        <v>0</v>
      </c>
      <c r="P2329" s="22">
        <f t="shared" si="854"/>
        <v>0</v>
      </c>
      <c r="Q2329" s="62"/>
      <c r="R2329" s="21">
        <f t="shared" si="855"/>
        <v>0</v>
      </c>
      <c r="S2329" s="21"/>
      <c r="T2329" s="56">
        <f t="shared" si="856"/>
        <v>0</v>
      </c>
      <c r="U2329" s="23" t="e">
        <f t="shared" si="857"/>
        <v>#DIV/0!</v>
      </c>
      <c r="V2329" s="23" t="str">
        <f t="shared" si="872"/>
        <v/>
      </c>
      <c r="W2329" s="24"/>
      <c r="X2329" s="55" t="str">
        <f t="shared" si="860"/>
        <v/>
      </c>
      <c r="Y2329" s="19"/>
      <c r="Z2329" s="26" t="e">
        <f t="shared" si="873"/>
        <v>#DIV/0!</v>
      </c>
      <c r="AA2329" s="26">
        <f t="shared" si="875"/>
        <v>0</v>
      </c>
      <c r="AB2329" s="26" t="str">
        <f t="shared" si="859"/>
        <v/>
      </c>
      <c r="AC2329" s="27">
        <f t="shared" si="876"/>
        <v>0</v>
      </c>
      <c r="AD2329" s="19"/>
      <c r="AE2329" s="19" t="str">
        <f t="shared" si="858"/>
        <v/>
      </c>
      <c r="AF2329" s="66" t="e">
        <f t="shared" si="874"/>
        <v>#VALUE!</v>
      </c>
    </row>
    <row r="2330" spans="1:32">
      <c r="A2330" s="16" t="str">
        <f t="shared" si="861"/>
        <v/>
      </c>
      <c r="B2330" s="29"/>
      <c r="C2330" s="17"/>
      <c r="D2330" s="32"/>
      <c r="E2330" s="18"/>
      <c r="F2330" s="25">
        <f t="shared" si="862"/>
        <v>0</v>
      </c>
      <c r="G2330" s="25">
        <f t="shared" si="863"/>
        <v>1</v>
      </c>
      <c r="H2330" s="25">
        <f t="shared" si="864"/>
        <v>1900</v>
      </c>
      <c r="I2330" s="25">
        <f t="shared" si="865"/>
        <v>1900</v>
      </c>
      <c r="J2330" s="63">
        <f t="shared" si="866"/>
        <v>91</v>
      </c>
      <c r="K2330" s="25">
        <f t="shared" si="867"/>
        <v>0</v>
      </c>
      <c r="L2330" s="25">
        <f t="shared" si="868"/>
        <v>0</v>
      </c>
      <c r="M2330" s="25">
        <f t="shared" si="869"/>
        <v>114</v>
      </c>
      <c r="N2330" s="22">
        <f t="shared" si="870"/>
        <v>0</v>
      </c>
      <c r="O2330" s="22">
        <f t="shared" si="871"/>
        <v>0</v>
      </c>
      <c r="P2330" s="22">
        <f t="shared" si="854"/>
        <v>0</v>
      </c>
      <c r="Q2330" s="62"/>
      <c r="R2330" s="21">
        <f t="shared" si="855"/>
        <v>0</v>
      </c>
      <c r="S2330" s="21"/>
      <c r="T2330" s="56">
        <f t="shared" si="856"/>
        <v>0</v>
      </c>
      <c r="U2330" s="23" t="e">
        <f t="shared" si="857"/>
        <v>#DIV/0!</v>
      </c>
      <c r="V2330" s="23" t="str">
        <f t="shared" si="872"/>
        <v/>
      </c>
      <c r="W2330" s="24"/>
      <c r="X2330" s="55" t="str">
        <f t="shared" si="860"/>
        <v/>
      </c>
      <c r="Y2330" s="19"/>
      <c r="Z2330" s="26" t="e">
        <f t="shared" si="873"/>
        <v>#DIV/0!</v>
      </c>
      <c r="AA2330" s="26">
        <f t="shared" si="875"/>
        <v>0</v>
      </c>
      <c r="AB2330" s="26" t="str">
        <f t="shared" si="859"/>
        <v/>
      </c>
      <c r="AC2330" s="27">
        <f t="shared" si="876"/>
        <v>0</v>
      </c>
      <c r="AD2330" s="19"/>
      <c r="AE2330" s="19" t="str">
        <f t="shared" si="858"/>
        <v/>
      </c>
      <c r="AF2330" s="66" t="e">
        <f t="shared" si="874"/>
        <v>#VALUE!</v>
      </c>
    </row>
    <row r="2331" spans="1:32">
      <c r="A2331" s="16" t="str">
        <f t="shared" si="861"/>
        <v/>
      </c>
      <c r="B2331" s="29"/>
      <c r="C2331" s="17"/>
      <c r="D2331" s="32"/>
      <c r="E2331" s="18"/>
      <c r="F2331" s="25">
        <f t="shared" si="862"/>
        <v>0</v>
      </c>
      <c r="G2331" s="25">
        <f t="shared" si="863"/>
        <v>1</v>
      </c>
      <c r="H2331" s="25">
        <f t="shared" si="864"/>
        <v>1900</v>
      </c>
      <c r="I2331" s="25">
        <f t="shared" si="865"/>
        <v>1900</v>
      </c>
      <c r="J2331" s="63">
        <f t="shared" si="866"/>
        <v>91</v>
      </c>
      <c r="K2331" s="25">
        <f t="shared" si="867"/>
        <v>0</v>
      </c>
      <c r="L2331" s="25">
        <f t="shared" si="868"/>
        <v>0</v>
      </c>
      <c r="M2331" s="25">
        <f t="shared" si="869"/>
        <v>114</v>
      </c>
      <c r="N2331" s="22">
        <f t="shared" si="870"/>
        <v>0</v>
      </c>
      <c r="O2331" s="22">
        <f t="shared" si="871"/>
        <v>0</v>
      </c>
      <c r="P2331" s="22">
        <f t="shared" si="854"/>
        <v>0</v>
      </c>
      <c r="Q2331" s="62"/>
      <c r="R2331" s="21">
        <f t="shared" si="855"/>
        <v>0</v>
      </c>
      <c r="S2331" s="21"/>
      <c r="T2331" s="56">
        <f t="shared" si="856"/>
        <v>0</v>
      </c>
      <c r="U2331" s="23" t="e">
        <f t="shared" si="857"/>
        <v>#DIV/0!</v>
      </c>
      <c r="V2331" s="23" t="str">
        <f t="shared" si="872"/>
        <v/>
      </c>
      <c r="W2331" s="24"/>
      <c r="X2331" s="55" t="str">
        <f t="shared" si="860"/>
        <v/>
      </c>
      <c r="Y2331" s="19"/>
      <c r="Z2331" s="26" t="e">
        <f t="shared" si="873"/>
        <v>#DIV/0!</v>
      </c>
      <c r="AA2331" s="26">
        <f t="shared" si="875"/>
        <v>0</v>
      </c>
      <c r="AB2331" s="26" t="str">
        <f t="shared" si="859"/>
        <v/>
      </c>
      <c r="AC2331" s="27">
        <f t="shared" si="876"/>
        <v>0</v>
      </c>
      <c r="AD2331" s="19"/>
      <c r="AE2331" s="19" t="str">
        <f t="shared" si="858"/>
        <v/>
      </c>
      <c r="AF2331" s="66" t="e">
        <f t="shared" si="874"/>
        <v>#VALUE!</v>
      </c>
    </row>
    <row r="2332" spans="1:32">
      <c r="A2332" s="16" t="str">
        <f t="shared" si="861"/>
        <v/>
      </c>
      <c r="B2332" s="29"/>
      <c r="C2332" s="17"/>
      <c r="D2332" s="32"/>
      <c r="E2332" s="18"/>
      <c r="F2332" s="25">
        <f t="shared" si="862"/>
        <v>0</v>
      </c>
      <c r="G2332" s="25">
        <f t="shared" si="863"/>
        <v>1</v>
      </c>
      <c r="H2332" s="25">
        <f t="shared" si="864"/>
        <v>1900</v>
      </c>
      <c r="I2332" s="25">
        <f t="shared" si="865"/>
        <v>1900</v>
      </c>
      <c r="J2332" s="63">
        <f t="shared" si="866"/>
        <v>91</v>
      </c>
      <c r="K2332" s="25">
        <f t="shared" si="867"/>
        <v>0</v>
      </c>
      <c r="L2332" s="25">
        <f t="shared" si="868"/>
        <v>0</v>
      </c>
      <c r="M2332" s="25">
        <f t="shared" si="869"/>
        <v>114</v>
      </c>
      <c r="N2332" s="22">
        <f t="shared" si="870"/>
        <v>0</v>
      </c>
      <c r="O2332" s="22">
        <f t="shared" si="871"/>
        <v>0</v>
      </c>
      <c r="P2332" s="22">
        <f t="shared" si="854"/>
        <v>0</v>
      </c>
      <c r="Q2332" s="62"/>
      <c r="R2332" s="21">
        <f t="shared" si="855"/>
        <v>0</v>
      </c>
      <c r="S2332" s="21"/>
      <c r="T2332" s="56">
        <f t="shared" si="856"/>
        <v>0</v>
      </c>
      <c r="U2332" s="23" t="e">
        <f t="shared" si="857"/>
        <v>#DIV/0!</v>
      </c>
      <c r="V2332" s="23" t="str">
        <f t="shared" si="872"/>
        <v/>
      </c>
      <c r="W2332" s="24"/>
      <c r="X2332" s="55" t="str">
        <f t="shared" si="860"/>
        <v/>
      </c>
      <c r="Y2332" s="19"/>
      <c r="Z2332" s="26" t="e">
        <f t="shared" si="873"/>
        <v>#DIV/0!</v>
      </c>
      <c r="AA2332" s="26">
        <f t="shared" si="875"/>
        <v>0</v>
      </c>
      <c r="AB2332" s="26" t="str">
        <f t="shared" si="859"/>
        <v/>
      </c>
      <c r="AC2332" s="27">
        <f t="shared" si="876"/>
        <v>0</v>
      </c>
      <c r="AD2332" s="19"/>
      <c r="AE2332" s="19" t="str">
        <f t="shared" si="858"/>
        <v/>
      </c>
      <c r="AF2332" s="66" t="e">
        <f t="shared" si="874"/>
        <v>#VALUE!</v>
      </c>
    </row>
    <row r="2333" spans="1:32">
      <c r="A2333" s="16" t="str">
        <f t="shared" si="861"/>
        <v/>
      </c>
      <c r="B2333" s="29"/>
      <c r="C2333" s="17"/>
      <c r="D2333" s="32"/>
      <c r="E2333" s="18"/>
      <c r="F2333" s="25">
        <f t="shared" si="862"/>
        <v>0</v>
      </c>
      <c r="G2333" s="25">
        <f t="shared" si="863"/>
        <v>1</v>
      </c>
      <c r="H2333" s="25">
        <f t="shared" si="864"/>
        <v>1900</v>
      </c>
      <c r="I2333" s="25">
        <f t="shared" si="865"/>
        <v>1900</v>
      </c>
      <c r="J2333" s="63">
        <f t="shared" si="866"/>
        <v>91</v>
      </c>
      <c r="K2333" s="25">
        <f t="shared" si="867"/>
        <v>0</v>
      </c>
      <c r="L2333" s="25">
        <f t="shared" si="868"/>
        <v>0</v>
      </c>
      <c r="M2333" s="25">
        <f t="shared" si="869"/>
        <v>114</v>
      </c>
      <c r="N2333" s="22">
        <f t="shared" si="870"/>
        <v>0</v>
      </c>
      <c r="O2333" s="22">
        <f t="shared" si="871"/>
        <v>0</v>
      </c>
      <c r="P2333" s="22">
        <f t="shared" si="854"/>
        <v>0</v>
      </c>
      <c r="Q2333" s="62"/>
      <c r="R2333" s="21">
        <f t="shared" si="855"/>
        <v>0</v>
      </c>
      <c r="S2333" s="21"/>
      <c r="T2333" s="56">
        <f t="shared" si="856"/>
        <v>0</v>
      </c>
      <c r="U2333" s="23" t="e">
        <f t="shared" si="857"/>
        <v>#DIV/0!</v>
      </c>
      <c r="V2333" s="23" t="str">
        <f t="shared" si="872"/>
        <v/>
      </c>
      <c r="W2333" s="24"/>
      <c r="X2333" s="55" t="str">
        <f t="shared" si="860"/>
        <v/>
      </c>
      <c r="Y2333" s="19"/>
      <c r="Z2333" s="26" t="e">
        <f t="shared" si="873"/>
        <v>#DIV/0!</v>
      </c>
      <c r="AA2333" s="26">
        <f t="shared" si="875"/>
        <v>0</v>
      </c>
      <c r="AB2333" s="26" t="str">
        <f t="shared" si="859"/>
        <v/>
      </c>
      <c r="AC2333" s="27">
        <f t="shared" si="876"/>
        <v>0</v>
      </c>
      <c r="AD2333" s="19"/>
      <c r="AE2333" s="19" t="str">
        <f t="shared" si="858"/>
        <v/>
      </c>
      <c r="AF2333" s="66" t="e">
        <f t="shared" si="874"/>
        <v>#VALUE!</v>
      </c>
    </row>
    <row r="2334" spans="1:32">
      <c r="A2334" s="16" t="str">
        <f t="shared" si="861"/>
        <v/>
      </c>
      <c r="B2334" s="29"/>
      <c r="C2334" s="17"/>
      <c r="D2334" s="32"/>
      <c r="E2334" s="18"/>
      <c r="F2334" s="25">
        <f t="shared" si="862"/>
        <v>0</v>
      </c>
      <c r="G2334" s="25">
        <f t="shared" si="863"/>
        <v>1</v>
      </c>
      <c r="H2334" s="25">
        <f t="shared" si="864"/>
        <v>1900</v>
      </c>
      <c r="I2334" s="25">
        <f t="shared" si="865"/>
        <v>1900</v>
      </c>
      <c r="J2334" s="63">
        <f t="shared" si="866"/>
        <v>91</v>
      </c>
      <c r="K2334" s="25">
        <f t="shared" si="867"/>
        <v>0</v>
      </c>
      <c r="L2334" s="25">
        <f t="shared" si="868"/>
        <v>0</v>
      </c>
      <c r="M2334" s="25">
        <f t="shared" si="869"/>
        <v>114</v>
      </c>
      <c r="N2334" s="22">
        <f t="shared" si="870"/>
        <v>0</v>
      </c>
      <c r="O2334" s="22">
        <f t="shared" si="871"/>
        <v>0</v>
      </c>
      <c r="P2334" s="22">
        <f t="shared" si="854"/>
        <v>0</v>
      </c>
      <c r="Q2334" s="62"/>
      <c r="R2334" s="21">
        <f t="shared" si="855"/>
        <v>0</v>
      </c>
      <c r="S2334" s="21"/>
      <c r="T2334" s="56">
        <f t="shared" si="856"/>
        <v>0</v>
      </c>
      <c r="U2334" s="23" t="e">
        <f t="shared" si="857"/>
        <v>#DIV/0!</v>
      </c>
      <c r="V2334" s="23" t="str">
        <f t="shared" si="872"/>
        <v/>
      </c>
      <c r="W2334" s="24"/>
      <c r="X2334" s="55" t="str">
        <f t="shared" si="860"/>
        <v/>
      </c>
      <c r="Y2334" s="19"/>
      <c r="Z2334" s="26" t="e">
        <f t="shared" si="873"/>
        <v>#DIV/0!</v>
      </c>
      <c r="AA2334" s="26">
        <f t="shared" si="875"/>
        <v>0</v>
      </c>
      <c r="AB2334" s="26" t="str">
        <f t="shared" si="859"/>
        <v/>
      </c>
      <c r="AC2334" s="27">
        <f t="shared" si="876"/>
        <v>0</v>
      </c>
      <c r="AD2334" s="19"/>
      <c r="AE2334" s="19" t="str">
        <f t="shared" si="858"/>
        <v/>
      </c>
      <c r="AF2334" s="66" t="e">
        <f t="shared" si="874"/>
        <v>#VALUE!</v>
      </c>
    </row>
    <row r="2335" spans="1:32">
      <c r="A2335" s="16" t="str">
        <f t="shared" si="861"/>
        <v/>
      </c>
      <c r="B2335" s="29"/>
      <c r="C2335" s="17"/>
      <c r="D2335" s="32"/>
      <c r="E2335" s="18"/>
      <c r="F2335" s="25">
        <f t="shared" si="862"/>
        <v>0</v>
      </c>
      <c r="G2335" s="25">
        <f t="shared" si="863"/>
        <v>1</v>
      </c>
      <c r="H2335" s="25">
        <f t="shared" si="864"/>
        <v>1900</v>
      </c>
      <c r="I2335" s="25">
        <f t="shared" si="865"/>
        <v>1900</v>
      </c>
      <c r="J2335" s="63">
        <f t="shared" si="866"/>
        <v>91</v>
      </c>
      <c r="K2335" s="25">
        <f t="shared" si="867"/>
        <v>0</v>
      </c>
      <c r="L2335" s="25">
        <f t="shared" si="868"/>
        <v>0</v>
      </c>
      <c r="M2335" s="25">
        <f t="shared" si="869"/>
        <v>114</v>
      </c>
      <c r="N2335" s="22">
        <f t="shared" si="870"/>
        <v>0</v>
      </c>
      <c r="O2335" s="22">
        <f t="shared" si="871"/>
        <v>0</v>
      </c>
      <c r="P2335" s="22">
        <f t="shared" si="854"/>
        <v>0</v>
      </c>
      <c r="Q2335" s="62"/>
      <c r="R2335" s="21">
        <f t="shared" si="855"/>
        <v>0</v>
      </c>
      <c r="S2335" s="21"/>
      <c r="T2335" s="56">
        <f t="shared" si="856"/>
        <v>0</v>
      </c>
      <c r="U2335" s="23" t="e">
        <f t="shared" si="857"/>
        <v>#DIV/0!</v>
      </c>
      <c r="V2335" s="23" t="str">
        <f t="shared" si="872"/>
        <v/>
      </c>
      <c r="W2335" s="24"/>
      <c r="X2335" s="55" t="str">
        <f t="shared" si="860"/>
        <v/>
      </c>
      <c r="Y2335" s="19"/>
      <c r="Z2335" s="26" t="e">
        <f t="shared" si="873"/>
        <v>#DIV/0!</v>
      </c>
      <c r="AA2335" s="26">
        <f t="shared" si="875"/>
        <v>0</v>
      </c>
      <c r="AB2335" s="26" t="str">
        <f t="shared" si="859"/>
        <v/>
      </c>
      <c r="AC2335" s="27">
        <f t="shared" si="876"/>
        <v>0</v>
      </c>
      <c r="AD2335" s="19"/>
      <c r="AE2335" s="19" t="str">
        <f t="shared" si="858"/>
        <v/>
      </c>
      <c r="AF2335" s="66" t="e">
        <f t="shared" si="874"/>
        <v>#VALUE!</v>
      </c>
    </row>
    <row r="2336" spans="1:32">
      <c r="A2336" s="16" t="str">
        <f t="shared" si="861"/>
        <v/>
      </c>
      <c r="B2336" s="29"/>
      <c r="C2336" s="17"/>
      <c r="D2336" s="32"/>
      <c r="E2336" s="18"/>
      <c r="F2336" s="25">
        <f t="shared" si="862"/>
        <v>0</v>
      </c>
      <c r="G2336" s="25">
        <f t="shared" si="863"/>
        <v>1</v>
      </c>
      <c r="H2336" s="25">
        <f t="shared" si="864"/>
        <v>1900</v>
      </c>
      <c r="I2336" s="25">
        <f t="shared" si="865"/>
        <v>1900</v>
      </c>
      <c r="J2336" s="63">
        <f t="shared" si="866"/>
        <v>91</v>
      </c>
      <c r="K2336" s="25">
        <f t="shared" si="867"/>
        <v>0</v>
      </c>
      <c r="L2336" s="25">
        <f t="shared" si="868"/>
        <v>0</v>
      </c>
      <c r="M2336" s="25">
        <f t="shared" si="869"/>
        <v>114</v>
      </c>
      <c r="N2336" s="22">
        <f t="shared" si="870"/>
        <v>0</v>
      </c>
      <c r="O2336" s="22">
        <f t="shared" si="871"/>
        <v>0</v>
      </c>
      <c r="P2336" s="22">
        <f t="shared" si="854"/>
        <v>0</v>
      </c>
      <c r="Q2336" s="62"/>
      <c r="R2336" s="21">
        <f t="shared" si="855"/>
        <v>0</v>
      </c>
      <c r="S2336" s="21"/>
      <c r="T2336" s="56">
        <f t="shared" si="856"/>
        <v>0</v>
      </c>
      <c r="U2336" s="23" t="e">
        <f t="shared" si="857"/>
        <v>#DIV/0!</v>
      </c>
      <c r="V2336" s="23" t="str">
        <f t="shared" si="872"/>
        <v/>
      </c>
      <c r="W2336" s="24"/>
      <c r="X2336" s="55" t="str">
        <f t="shared" si="860"/>
        <v/>
      </c>
      <c r="Y2336" s="19"/>
      <c r="Z2336" s="26" t="e">
        <f t="shared" si="873"/>
        <v>#DIV/0!</v>
      </c>
      <c r="AA2336" s="26">
        <f t="shared" si="875"/>
        <v>0</v>
      </c>
      <c r="AB2336" s="26" t="str">
        <f t="shared" si="859"/>
        <v/>
      </c>
      <c r="AC2336" s="27">
        <f t="shared" si="876"/>
        <v>0</v>
      </c>
      <c r="AD2336" s="19"/>
      <c r="AE2336" s="19" t="str">
        <f t="shared" si="858"/>
        <v/>
      </c>
      <c r="AF2336" s="66" t="e">
        <f t="shared" si="874"/>
        <v>#VALUE!</v>
      </c>
    </row>
    <row r="2337" spans="1:32">
      <c r="A2337" s="16" t="str">
        <f t="shared" si="861"/>
        <v/>
      </c>
      <c r="B2337" s="29"/>
      <c r="C2337" s="17"/>
      <c r="D2337" s="32"/>
      <c r="E2337" s="18"/>
      <c r="F2337" s="25">
        <f t="shared" si="862"/>
        <v>0</v>
      </c>
      <c r="G2337" s="25">
        <f t="shared" si="863"/>
        <v>1</v>
      </c>
      <c r="H2337" s="25">
        <f t="shared" si="864"/>
        <v>1900</v>
      </c>
      <c r="I2337" s="25">
        <f t="shared" si="865"/>
        <v>1900</v>
      </c>
      <c r="J2337" s="63">
        <f t="shared" si="866"/>
        <v>91</v>
      </c>
      <c r="K2337" s="25">
        <f t="shared" si="867"/>
        <v>0</v>
      </c>
      <c r="L2337" s="25">
        <f t="shared" si="868"/>
        <v>0</v>
      </c>
      <c r="M2337" s="25">
        <f t="shared" si="869"/>
        <v>114</v>
      </c>
      <c r="N2337" s="22">
        <f t="shared" si="870"/>
        <v>0</v>
      </c>
      <c r="O2337" s="22">
        <f t="shared" si="871"/>
        <v>0</v>
      </c>
      <c r="P2337" s="22">
        <f t="shared" si="854"/>
        <v>0</v>
      </c>
      <c r="Q2337" s="62"/>
      <c r="R2337" s="21">
        <f t="shared" si="855"/>
        <v>0</v>
      </c>
      <c r="S2337" s="21"/>
      <c r="T2337" s="56">
        <f t="shared" si="856"/>
        <v>0</v>
      </c>
      <c r="U2337" s="23" t="e">
        <f t="shared" si="857"/>
        <v>#DIV/0!</v>
      </c>
      <c r="V2337" s="23" t="str">
        <f t="shared" si="872"/>
        <v/>
      </c>
      <c r="W2337" s="24"/>
      <c r="X2337" s="55" t="str">
        <f t="shared" si="860"/>
        <v/>
      </c>
      <c r="Y2337" s="19"/>
      <c r="Z2337" s="26" t="e">
        <f t="shared" si="873"/>
        <v>#DIV/0!</v>
      </c>
      <c r="AA2337" s="26">
        <f t="shared" si="875"/>
        <v>0</v>
      </c>
      <c r="AB2337" s="26" t="str">
        <f t="shared" si="859"/>
        <v/>
      </c>
      <c r="AC2337" s="27">
        <f t="shared" si="876"/>
        <v>0</v>
      </c>
      <c r="AD2337" s="19"/>
      <c r="AE2337" s="19" t="str">
        <f t="shared" si="858"/>
        <v/>
      </c>
      <c r="AF2337" s="66" t="e">
        <f t="shared" si="874"/>
        <v>#VALUE!</v>
      </c>
    </row>
    <row r="2338" spans="1:32">
      <c r="A2338" s="16" t="str">
        <f t="shared" si="861"/>
        <v/>
      </c>
      <c r="B2338" s="29"/>
      <c r="C2338" s="17"/>
      <c r="D2338" s="32"/>
      <c r="E2338" s="18"/>
      <c r="F2338" s="25">
        <f t="shared" si="862"/>
        <v>0</v>
      </c>
      <c r="G2338" s="25">
        <f t="shared" si="863"/>
        <v>1</v>
      </c>
      <c r="H2338" s="25">
        <f t="shared" si="864"/>
        <v>1900</v>
      </c>
      <c r="I2338" s="25">
        <f t="shared" si="865"/>
        <v>1900</v>
      </c>
      <c r="J2338" s="63">
        <f t="shared" si="866"/>
        <v>91</v>
      </c>
      <c r="K2338" s="25">
        <f t="shared" si="867"/>
        <v>0</v>
      </c>
      <c r="L2338" s="25">
        <f t="shared" si="868"/>
        <v>0</v>
      </c>
      <c r="M2338" s="25">
        <f t="shared" si="869"/>
        <v>114</v>
      </c>
      <c r="N2338" s="22">
        <f t="shared" si="870"/>
        <v>0</v>
      </c>
      <c r="O2338" s="22">
        <f t="shared" si="871"/>
        <v>0</v>
      </c>
      <c r="P2338" s="22">
        <f t="shared" si="854"/>
        <v>0</v>
      </c>
      <c r="Q2338" s="62"/>
      <c r="R2338" s="21">
        <f t="shared" si="855"/>
        <v>0</v>
      </c>
      <c r="S2338" s="21"/>
      <c r="T2338" s="56">
        <f t="shared" si="856"/>
        <v>0</v>
      </c>
      <c r="U2338" s="23" t="e">
        <f t="shared" si="857"/>
        <v>#DIV/0!</v>
      </c>
      <c r="V2338" s="23" t="str">
        <f t="shared" si="872"/>
        <v/>
      </c>
      <c r="W2338" s="24"/>
      <c r="X2338" s="55" t="str">
        <f t="shared" si="860"/>
        <v/>
      </c>
      <c r="Y2338" s="19"/>
      <c r="Z2338" s="26" t="e">
        <f t="shared" si="873"/>
        <v>#DIV/0!</v>
      </c>
      <c r="AA2338" s="26">
        <f t="shared" si="875"/>
        <v>0</v>
      </c>
      <c r="AB2338" s="26" t="str">
        <f t="shared" si="859"/>
        <v/>
      </c>
      <c r="AC2338" s="27">
        <f t="shared" si="876"/>
        <v>0</v>
      </c>
      <c r="AD2338" s="19"/>
      <c r="AE2338" s="19" t="str">
        <f t="shared" si="858"/>
        <v/>
      </c>
      <c r="AF2338" s="66" t="e">
        <f t="shared" si="874"/>
        <v>#VALUE!</v>
      </c>
    </row>
    <row r="2339" spans="1:32">
      <c r="A2339" s="16" t="str">
        <f t="shared" si="861"/>
        <v/>
      </c>
      <c r="B2339" s="29"/>
      <c r="C2339" s="17"/>
      <c r="D2339" s="32"/>
      <c r="E2339" s="18"/>
      <c r="F2339" s="25">
        <f t="shared" si="862"/>
        <v>0</v>
      </c>
      <c r="G2339" s="25">
        <f t="shared" si="863"/>
        <v>1</v>
      </c>
      <c r="H2339" s="25">
        <f t="shared" si="864"/>
        <v>1900</v>
      </c>
      <c r="I2339" s="25">
        <f t="shared" si="865"/>
        <v>1900</v>
      </c>
      <c r="J2339" s="63">
        <f t="shared" si="866"/>
        <v>91</v>
      </c>
      <c r="K2339" s="25">
        <f t="shared" si="867"/>
        <v>0</v>
      </c>
      <c r="L2339" s="25">
        <f t="shared" si="868"/>
        <v>0</v>
      </c>
      <c r="M2339" s="25">
        <f t="shared" si="869"/>
        <v>114</v>
      </c>
      <c r="N2339" s="22">
        <f t="shared" si="870"/>
        <v>0</v>
      </c>
      <c r="O2339" s="22">
        <f t="shared" si="871"/>
        <v>0</v>
      </c>
      <c r="P2339" s="22">
        <f t="shared" si="854"/>
        <v>0</v>
      </c>
      <c r="Q2339" s="62"/>
      <c r="R2339" s="21">
        <f t="shared" si="855"/>
        <v>0</v>
      </c>
      <c r="S2339" s="21"/>
      <c r="T2339" s="56">
        <f t="shared" si="856"/>
        <v>0</v>
      </c>
      <c r="U2339" s="23" t="e">
        <f t="shared" si="857"/>
        <v>#DIV/0!</v>
      </c>
      <c r="V2339" s="23" t="str">
        <f t="shared" si="872"/>
        <v/>
      </c>
      <c r="W2339" s="24"/>
      <c r="X2339" s="55" t="str">
        <f t="shared" si="860"/>
        <v/>
      </c>
      <c r="Y2339" s="19"/>
      <c r="Z2339" s="26" t="e">
        <f t="shared" si="873"/>
        <v>#DIV/0!</v>
      </c>
      <c r="AA2339" s="26">
        <f t="shared" si="875"/>
        <v>0</v>
      </c>
      <c r="AB2339" s="26" t="str">
        <f t="shared" si="859"/>
        <v/>
      </c>
      <c r="AC2339" s="27">
        <f t="shared" si="876"/>
        <v>0</v>
      </c>
      <c r="AD2339" s="19"/>
      <c r="AE2339" s="19" t="str">
        <f t="shared" si="858"/>
        <v/>
      </c>
      <c r="AF2339" s="66" t="e">
        <f t="shared" si="874"/>
        <v>#VALUE!</v>
      </c>
    </row>
    <row r="2340" spans="1:32">
      <c r="A2340" s="16" t="str">
        <f t="shared" si="861"/>
        <v/>
      </c>
      <c r="B2340" s="29"/>
      <c r="C2340" s="17"/>
      <c r="D2340" s="32"/>
      <c r="E2340" s="18"/>
      <c r="F2340" s="25">
        <f t="shared" si="862"/>
        <v>0</v>
      </c>
      <c r="G2340" s="25">
        <f t="shared" si="863"/>
        <v>1</v>
      </c>
      <c r="H2340" s="25">
        <f t="shared" si="864"/>
        <v>1900</v>
      </c>
      <c r="I2340" s="25">
        <f t="shared" si="865"/>
        <v>1900</v>
      </c>
      <c r="J2340" s="63">
        <f t="shared" si="866"/>
        <v>91</v>
      </c>
      <c r="K2340" s="25">
        <f t="shared" si="867"/>
        <v>0</v>
      </c>
      <c r="L2340" s="25">
        <f t="shared" si="868"/>
        <v>0</v>
      </c>
      <c r="M2340" s="25">
        <f t="shared" si="869"/>
        <v>114</v>
      </c>
      <c r="N2340" s="22">
        <f t="shared" si="870"/>
        <v>0</v>
      </c>
      <c r="O2340" s="22">
        <f t="shared" si="871"/>
        <v>0</v>
      </c>
      <c r="P2340" s="22">
        <f t="shared" si="854"/>
        <v>0</v>
      </c>
      <c r="Q2340" s="62"/>
      <c r="R2340" s="21">
        <f t="shared" si="855"/>
        <v>0</v>
      </c>
      <c r="S2340" s="21"/>
      <c r="T2340" s="56">
        <f t="shared" si="856"/>
        <v>0</v>
      </c>
      <c r="U2340" s="23" t="e">
        <f t="shared" si="857"/>
        <v>#DIV/0!</v>
      </c>
      <c r="V2340" s="23" t="str">
        <f t="shared" si="872"/>
        <v/>
      </c>
      <c r="W2340" s="24"/>
      <c r="X2340" s="55" t="str">
        <f t="shared" si="860"/>
        <v/>
      </c>
      <c r="Y2340" s="19"/>
      <c r="Z2340" s="26" t="e">
        <f t="shared" si="873"/>
        <v>#DIV/0!</v>
      </c>
      <c r="AA2340" s="26">
        <f t="shared" si="875"/>
        <v>0</v>
      </c>
      <c r="AB2340" s="26" t="str">
        <f t="shared" si="859"/>
        <v/>
      </c>
      <c r="AC2340" s="27">
        <f t="shared" si="876"/>
        <v>0</v>
      </c>
      <c r="AD2340" s="19"/>
      <c r="AE2340" s="19" t="str">
        <f t="shared" si="858"/>
        <v/>
      </c>
      <c r="AF2340" s="66" t="e">
        <f t="shared" si="874"/>
        <v>#VALUE!</v>
      </c>
    </row>
    <row r="2341" spans="1:32">
      <c r="A2341" s="16" t="str">
        <f t="shared" si="861"/>
        <v/>
      </c>
      <c r="B2341" s="29"/>
      <c r="C2341" s="17"/>
      <c r="D2341" s="32"/>
      <c r="E2341" s="18"/>
      <c r="F2341" s="25">
        <f t="shared" si="862"/>
        <v>0</v>
      </c>
      <c r="G2341" s="25">
        <f t="shared" si="863"/>
        <v>1</v>
      </c>
      <c r="H2341" s="25">
        <f t="shared" si="864"/>
        <v>1900</v>
      </c>
      <c r="I2341" s="25">
        <f t="shared" si="865"/>
        <v>1900</v>
      </c>
      <c r="J2341" s="63">
        <f t="shared" si="866"/>
        <v>91</v>
      </c>
      <c r="K2341" s="25">
        <f t="shared" si="867"/>
        <v>0</v>
      </c>
      <c r="L2341" s="25">
        <f t="shared" si="868"/>
        <v>0</v>
      </c>
      <c r="M2341" s="25">
        <f t="shared" si="869"/>
        <v>114</v>
      </c>
      <c r="N2341" s="22">
        <f t="shared" si="870"/>
        <v>0</v>
      </c>
      <c r="O2341" s="22">
        <f t="shared" si="871"/>
        <v>0</v>
      </c>
      <c r="P2341" s="22">
        <f t="shared" si="854"/>
        <v>0</v>
      </c>
      <c r="Q2341" s="62"/>
      <c r="R2341" s="21">
        <f t="shared" si="855"/>
        <v>0</v>
      </c>
      <c r="S2341" s="21"/>
      <c r="T2341" s="56">
        <f t="shared" si="856"/>
        <v>0</v>
      </c>
      <c r="U2341" s="23" t="e">
        <f t="shared" si="857"/>
        <v>#DIV/0!</v>
      </c>
      <c r="V2341" s="23" t="str">
        <f t="shared" si="872"/>
        <v/>
      </c>
      <c r="W2341" s="24"/>
      <c r="X2341" s="55" t="str">
        <f t="shared" si="860"/>
        <v/>
      </c>
      <c r="Y2341" s="19"/>
      <c r="Z2341" s="26" t="e">
        <f t="shared" si="873"/>
        <v>#DIV/0!</v>
      </c>
      <c r="AA2341" s="26">
        <f t="shared" si="875"/>
        <v>0</v>
      </c>
      <c r="AB2341" s="26" t="str">
        <f t="shared" si="859"/>
        <v/>
      </c>
      <c r="AC2341" s="27">
        <f t="shared" si="876"/>
        <v>0</v>
      </c>
      <c r="AD2341" s="19"/>
      <c r="AE2341" s="19" t="str">
        <f t="shared" si="858"/>
        <v/>
      </c>
      <c r="AF2341" s="66" t="e">
        <f t="shared" si="874"/>
        <v>#VALUE!</v>
      </c>
    </row>
    <row r="2342" spans="1:32">
      <c r="A2342" s="16" t="str">
        <f t="shared" si="861"/>
        <v/>
      </c>
      <c r="B2342" s="29"/>
      <c r="C2342" s="17"/>
      <c r="D2342" s="32"/>
      <c r="E2342" s="18"/>
      <c r="F2342" s="25">
        <f t="shared" si="862"/>
        <v>0</v>
      </c>
      <c r="G2342" s="25">
        <f t="shared" si="863"/>
        <v>1</v>
      </c>
      <c r="H2342" s="25">
        <f t="shared" si="864"/>
        <v>1900</v>
      </c>
      <c r="I2342" s="25">
        <f t="shared" si="865"/>
        <v>1900</v>
      </c>
      <c r="J2342" s="63">
        <f t="shared" si="866"/>
        <v>91</v>
      </c>
      <c r="K2342" s="25">
        <f t="shared" si="867"/>
        <v>0</v>
      </c>
      <c r="L2342" s="25">
        <f t="shared" si="868"/>
        <v>0</v>
      </c>
      <c r="M2342" s="25">
        <f t="shared" si="869"/>
        <v>114</v>
      </c>
      <c r="N2342" s="22">
        <f t="shared" si="870"/>
        <v>0</v>
      </c>
      <c r="O2342" s="22">
        <f t="shared" si="871"/>
        <v>0</v>
      </c>
      <c r="P2342" s="22">
        <f t="shared" si="854"/>
        <v>0</v>
      </c>
      <c r="Q2342" s="62"/>
      <c r="R2342" s="21">
        <f t="shared" si="855"/>
        <v>0</v>
      </c>
      <c r="S2342" s="21"/>
      <c r="T2342" s="56">
        <f t="shared" si="856"/>
        <v>0</v>
      </c>
      <c r="U2342" s="23" t="e">
        <f t="shared" si="857"/>
        <v>#DIV/0!</v>
      </c>
      <c r="V2342" s="23" t="str">
        <f t="shared" si="872"/>
        <v/>
      </c>
      <c r="W2342" s="24"/>
      <c r="X2342" s="55" t="str">
        <f t="shared" si="860"/>
        <v/>
      </c>
      <c r="Y2342" s="19"/>
      <c r="Z2342" s="26" t="e">
        <f t="shared" si="873"/>
        <v>#DIV/0!</v>
      </c>
      <c r="AA2342" s="26">
        <f t="shared" si="875"/>
        <v>0</v>
      </c>
      <c r="AB2342" s="26" t="str">
        <f t="shared" si="859"/>
        <v/>
      </c>
      <c r="AC2342" s="27">
        <f t="shared" si="876"/>
        <v>0</v>
      </c>
      <c r="AD2342" s="19"/>
      <c r="AE2342" s="19" t="str">
        <f t="shared" si="858"/>
        <v/>
      </c>
      <c r="AF2342" s="66" t="e">
        <f t="shared" si="874"/>
        <v>#VALUE!</v>
      </c>
    </row>
    <row r="2343" spans="1:32">
      <c r="A2343" s="16" t="str">
        <f t="shared" si="861"/>
        <v/>
      </c>
      <c r="B2343" s="29"/>
      <c r="C2343" s="17"/>
      <c r="D2343" s="32"/>
      <c r="E2343" s="18"/>
      <c r="F2343" s="25">
        <f t="shared" si="862"/>
        <v>0</v>
      </c>
      <c r="G2343" s="25">
        <f t="shared" si="863"/>
        <v>1</v>
      </c>
      <c r="H2343" s="25">
        <f t="shared" si="864"/>
        <v>1900</v>
      </c>
      <c r="I2343" s="25">
        <f t="shared" si="865"/>
        <v>1900</v>
      </c>
      <c r="J2343" s="63">
        <f t="shared" si="866"/>
        <v>91</v>
      </c>
      <c r="K2343" s="25">
        <f t="shared" si="867"/>
        <v>0</v>
      </c>
      <c r="L2343" s="25">
        <f t="shared" si="868"/>
        <v>0</v>
      </c>
      <c r="M2343" s="25">
        <f t="shared" si="869"/>
        <v>114</v>
      </c>
      <c r="N2343" s="22">
        <f t="shared" si="870"/>
        <v>0</v>
      </c>
      <c r="O2343" s="22">
        <f t="shared" si="871"/>
        <v>0</v>
      </c>
      <c r="P2343" s="22">
        <f t="shared" si="854"/>
        <v>0</v>
      </c>
      <c r="Q2343" s="62"/>
      <c r="R2343" s="21">
        <f t="shared" si="855"/>
        <v>0</v>
      </c>
      <c r="S2343" s="21"/>
      <c r="T2343" s="56">
        <f t="shared" si="856"/>
        <v>0</v>
      </c>
      <c r="U2343" s="23" t="e">
        <f t="shared" si="857"/>
        <v>#DIV/0!</v>
      </c>
      <c r="V2343" s="23" t="str">
        <f t="shared" si="872"/>
        <v/>
      </c>
      <c r="W2343" s="24"/>
      <c r="X2343" s="55" t="str">
        <f t="shared" si="860"/>
        <v/>
      </c>
      <c r="Y2343" s="19"/>
      <c r="Z2343" s="26" t="e">
        <f t="shared" si="873"/>
        <v>#DIV/0!</v>
      </c>
      <c r="AA2343" s="26">
        <f t="shared" si="875"/>
        <v>0</v>
      </c>
      <c r="AB2343" s="26" t="str">
        <f t="shared" si="859"/>
        <v/>
      </c>
      <c r="AC2343" s="27">
        <f t="shared" si="876"/>
        <v>0</v>
      </c>
      <c r="AD2343" s="19"/>
      <c r="AE2343" s="19" t="str">
        <f t="shared" si="858"/>
        <v/>
      </c>
      <c r="AF2343" s="66" t="e">
        <f t="shared" si="874"/>
        <v>#VALUE!</v>
      </c>
    </row>
    <row r="2344" spans="1:32">
      <c r="A2344" s="16" t="str">
        <f t="shared" si="861"/>
        <v/>
      </c>
      <c r="B2344" s="29"/>
      <c r="C2344" s="17"/>
      <c r="D2344" s="32"/>
      <c r="E2344" s="18"/>
      <c r="F2344" s="25">
        <f t="shared" si="862"/>
        <v>0</v>
      </c>
      <c r="G2344" s="25">
        <f t="shared" si="863"/>
        <v>1</v>
      </c>
      <c r="H2344" s="25">
        <f t="shared" si="864"/>
        <v>1900</v>
      </c>
      <c r="I2344" s="25">
        <f t="shared" si="865"/>
        <v>1900</v>
      </c>
      <c r="J2344" s="63">
        <f t="shared" si="866"/>
        <v>91</v>
      </c>
      <c r="K2344" s="25">
        <f t="shared" si="867"/>
        <v>0</v>
      </c>
      <c r="L2344" s="25">
        <f t="shared" si="868"/>
        <v>0</v>
      </c>
      <c r="M2344" s="25">
        <f t="shared" si="869"/>
        <v>114</v>
      </c>
      <c r="N2344" s="22">
        <f t="shared" si="870"/>
        <v>0</v>
      </c>
      <c r="O2344" s="22">
        <f t="shared" si="871"/>
        <v>0</v>
      </c>
      <c r="P2344" s="22">
        <f t="shared" si="854"/>
        <v>0</v>
      </c>
      <c r="Q2344" s="62"/>
      <c r="R2344" s="21">
        <f t="shared" si="855"/>
        <v>0</v>
      </c>
      <c r="S2344" s="21"/>
      <c r="T2344" s="56">
        <f t="shared" si="856"/>
        <v>0</v>
      </c>
      <c r="U2344" s="23" t="e">
        <f t="shared" si="857"/>
        <v>#DIV/0!</v>
      </c>
      <c r="V2344" s="23" t="str">
        <f t="shared" si="872"/>
        <v/>
      </c>
      <c r="W2344" s="24"/>
      <c r="X2344" s="55" t="str">
        <f t="shared" si="860"/>
        <v/>
      </c>
      <c r="Y2344" s="19"/>
      <c r="Z2344" s="26" t="e">
        <f t="shared" si="873"/>
        <v>#DIV/0!</v>
      </c>
      <c r="AA2344" s="26">
        <f t="shared" si="875"/>
        <v>0</v>
      </c>
      <c r="AB2344" s="26" t="str">
        <f t="shared" si="859"/>
        <v/>
      </c>
      <c r="AC2344" s="27">
        <f t="shared" si="876"/>
        <v>0</v>
      </c>
      <c r="AD2344" s="19"/>
      <c r="AE2344" s="19" t="str">
        <f t="shared" si="858"/>
        <v/>
      </c>
      <c r="AF2344" s="66" t="e">
        <f t="shared" si="874"/>
        <v>#VALUE!</v>
      </c>
    </row>
    <row r="2345" spans="1:32">
      <c r="A2345" s="16" t="str">
        <f t="shared" si="861"/>
        <v/>
      </c>
      <c r="B2345" s="29"/>
      <c r="C2345" s="17"/>
      <c r="D2345" s="32"/>
      <c r="E2345" s="18"/>
      <c r="F2345" s="25">
        <f t="shared" si="862"/>
        <v>0</v>
      </c>
      <c r="G2345" s="25">
        <f t="shared" si="863"/>
        <v>1</v>
      </c>
      <c r="H2345" s="25">
        <f t="shared" si="864"/>
        <v>1900</v>
      </c>
      <c r="I2345" s="25">
        <f t="shared" si="865"/>
        <v>1900</v>
      </c>
      <c r="J2345" s="63">
        <f t="shared" si="866"/>
        <v>91</v>
      </c>
      <c r="K2345" s="25">
        <f t="shared" si="867"/>
        <v>0</v>
      </c>
      <c r="L2345" s="25">
        <f t="shared" si="868"/>
        <v>0</v>
      </c>
      <c r="M2345" s="25">
        <f t="shared" si="869"/>
        <v>114</v>
      </c>
      <c r="N2345" s="22">
        <f t="shared" si="870"/>
        <v>0</v>
      </c>
      <c r="O2345" s="22">
        <f t="shared" si="871"/>
        <v>0</v>
      </c>
      <c r="P2345" s="22">
        <f t="shared" si="854"/>
        <v>0</v>
      </c>
      <c r="Q2345" s="62"/>
      <c r="R2345" s="21">
        <f t="shared" si="855"/>
        <v>0</v>
      </c>
      <c r="S2345" s="21"/>
      <c r="T2345" s="56">
        <f t="shared" si="856"/>
        <v>0</v>
      </c>
      <c r="U2345" s="23" t="e">
        <f t="shared" si="857"/>
        <v>#DIV/0!</v>
      </c>
      <c r="V2345" s="23" t="str">
        <f t="shared" si="872"/>
        <v/>
      </c>
      <c r="W2345" s="24"/>
      <c r="X2345" s="55" t="str">
        <f t="shared" si="860"/>
        <v/>
      </c>
      <c r="Y2345" s="19"/>
      <c r="Z2345" s="26" t="e">
        <f t="shared" si="873"/>
        <v>#DIV/0!</v>
      </c>
      <c r="AA2345" s="26">
        <f t="shared" si="875"/>
        <v>0</v>
      </c>
      <c r="AB2345" s="26" t="str">
        <f t="shared" si="859"/>
        <v/>
      </c>
      <c r="AC2345" s="27">
        <f t="shared" si="876"/>
        <v>0</v>
      </c>
      <c r="AD2345" s="19"/>
      <c r="AE2345" s="19" t="str">
        <f t="shared" si="858"/>
        <v/>
      </c>
      <c r="AF2345" s="66" t="e">
        <f t="shared" si="874"/>
        <v>#VALUE!</v>
      </c>
    </row>
    <row r="2346" spans="1:32">
      <c r="A2346" s="16" t="str">
        <f t="shared" si="861"/>
        <v/>
      </c>
      <c r="B2346" s="29"/>
      <c r="C2346" s="17"/>
      <c r="D2346" s="32"/>
      <c r="E2346" s="18"/>
      <c r="F2346" s="25">
        <f t="shared" si="862"/>
        <v>0</v>
      </c>
      <c r="G2346" s="25">
        <f t="shared" si="863"/>
        <v>1</v>
      </c>
      <c r="H2346" s="25">
        <f t="shared" si="864"/>
        <v>1900</v>
      </c>
      <c r="I2346" s="25">
        <f t="shared" si="865"/>
        <v>1900</v>
      </c>
      <c r="J2346" s="63">
        <f t="shared" si="866"/>
        <v>91</v>
      </c>
      <c r="K2346" s="25">
        <f t="shared" si="867"/>
        <v>0</v>
      </c>
      <c r="L2346" s="25">
        <f t="shared" si="868"/>
        <v>0</v>
      </c>
      <c r="M2346" s="25">
        <f t="shared" si="869"/>
        <v>114</v>
      </c>
      <c r="N2346" s="22">
        <f t="shared" si="870"/>
        <v>0</v>
      </c>
      <c r="O2346" s="22">
        <f t="shared" si="871"/>
        <v>0</v>
      </c>
      <c r="P2346" s="22">
        <f t="shared" si="854"/>
        <v>0</v>
      </c>
      <c r="Q2346" s="62"/>
      <c r="R2346" s="21">
        <f t="shared" si="855"/>
        <v>0</v>
      </c>
      <c r="S2346" s="21"/>
      <c r="T2346" s="56">
        <f t="shared" si="856"/>
        <v>0</v>
      </c>
      <c r="U2346" s="23" t="e">
        <f t="shared" si="857"/>
        <v>#DIV/0!</v>
      </c>
      <c r="V2346" s="23" t="str">
        <f t="shared" si="872"/>
        <v/>
      </c>
      <c r="W2346" s="24"/>
      <c r="X2346" s="55" t="str">
        <f t="shared" si="860"/>
        <v/>
      </c>
      <c r="Y2346" s="19"/>
      <c r="Z2346" s="26" t="e">
        <f t="shared" si="873"/>
        <v>#DIV/0!</v>
      </c>
      <c r="AA2346" s="26">
        <f t="shared" si="875"/>
        <v>0</v>
      </c>
      <c r="AB2346" s="26" t="str">
        <f t="shared" si="859"/>
        <v/>
      </c>
      <c r="AC2346" s="27">
        <f t="shared" si="876"/>
        <v>0</v>
      </c>
      <c r="AD2346" s="19"/>
      <c r="AE2346" s="19" t="str">
        <f t="shared" si="858"/>
        <v/>
      </c>
      <c r="AF2346" s="66" t="e">
        <f t="shared" si="874"/>
        <v>#VALUE!</v>
      </c>
    </row>
    <row r="2347" spans="1:32">
      <c r="A2347" s="16" t="str">
        <f t="shared" si="861"/>
        <v/>
      </c>
      <c r="B2347" s="29"/>
      <c r="C2347" s="17"/>
      <c r="D2347" s="32"/>
      <c r="E2347" s="18"/>
      <c r="F2347" s="25">
        <f t="shared" si="862"/>
        <v>0</v>
      </c>
      <c r="G2347" s="25">
        <f t="shared" si="863"/>
        <v>1</v>
      </c>
      <c r="H2347" s="25">
        <f t="shared" si="864"/>
        <v>1900</v>
      </c>
      <c r="I2347" s="25">
        <f t="shared" si="865"/>
        <v>1900</v>
      </c>
      <c r="J2347" s="63">
        <f t="shared" si="866"/>
        <v>91</v>
      </c>
      <c r="K2347" s="25">
        <f t="shared" si="867"/>
        <v>0</v>
      </c>
      <c r="L2347" s="25">
        <f t="shared" si="868"/>
        <v>0</v>
      </c>
      <c r="M2347" s="25">
        <f t="shared" si="869"/>
        <v>114</v>
      </c>
      <c r="N2347" s="22">
        <f t="shared" si="870"/>
        <v>0</v>
      </c>
      <c r="O2347" s="22">
        <f t="shared" si="871"/>
        <v>0</v>
      </c>
      <c r="P2347" s="22">
        <f t="shared" si="854"/>
        <v>0</v>
      </c>
      <c r="Q2347" s="62"/>
      <c r="R2347" s="21">
        <f t="shared" si="855"/>
        <v>0</v>
      </c>
      <c r="S2347" s="21"/>
      <c r="T2347" s="56">
        <f t="shared" si="856"/>
        <v>0</v>
      </c>
      <c r="U2347" s="23" t="e">
        <f t="shared" si="857"/>
        <v>#DIV/0!</v>
      </c>
      <c r="V2347" s="23" t="str">
        <f t="shared" si="872"/>
        <v/>
      </c>
      <c r="W2347" s="24"/>
      <c r="X2347" s="55" t="str">
        <f t="shared" si="860"/>
        <v/>
      </c>
      <c r="Y2347" s="19"/>
      <c r="Z2347" s="26" t="e">
        <f t="shared" si="873"/>
        <v>#DIV/0!</v>
      </c>
      <c r="AA2347" s="26">
        <f t="shared" si="875"/>
        <v>0</v>
      </c>
      <c r="AB2347" s="26" t="str">
        <f t="shared" si="859"/>
        <v/>
      </c>
      <c r="AC2347" s="27">
        <f t="shared" si="876"/>
        <v>0</v>
      </c>
      <c r="AD2347" s="19"/>
      <c r="AE2347" s="19" t="str">
        <f t="shared" si="858"/>
        <v/>
      </c>
      <c r="AF2347" s="66" t="e">
        <f t="shared" si="874"/>
        <v>#VALUE!</v>
      </c>
    </row>
    <row r="2348" spans="1:32">
      <c r="A2348" s="16" t="str">
        <f t="shared" si="861"/>
        <v/>
      </c>
      <c r="B2348" s="29"/>
      <c r="C2348" s="17"/>
      <c r="D2348" s="32"/>
      <c r="E2348" s="18"/>
      <c r="F2348" s="25">
        <f t="shared" si="862"/>
        <v>0</v>
      </c>
      <c r="G2348" s="25">
        <f t="shared" si="863"/>
        <v>1</v>
      </c>
      <c r="H2348" s="25">
        <f t="shared" si="864"/>
        <v>1900</v>
      </c>
      <c r="I2348" s="25">
        <f t="shared" si="865"/>
        <v>1900</v>
      </c>
      <c r="J2348" s="63">
        <f t="shared" si="866"/>
        <v>91</v>
      </c>
      <c r="K2348" s="25">
        <f t="shared" si="867"/>
        <v>0</v>
      </c>
      <c r="L2348" s="25">
        <f t="shared" si="868"/>
        <v>0</v>
      </c>
      <c r="M2348" s="25">
        <f t="shared" si="869"/>
        <v>114</v>
      </c>
      <c r="N2348" s="22">
        <f t="shared" si="870"/>
        <v>0</v>
      </c>
      <c r="O2348" s="22">
        <f t="shared" si="871"/>
        <v>0</v>
      </c>
      <c r="P2348" s="22">
        <f t="shared" si="854"/>
        <v>0</v>
      </c>
      <c r="Q2348" s="62"/>
      <c r="R2348" s="21">
        <f t="shared" si="855"/>
        <v>0</v>
      </c>
      <c r="S2348" s="21"/>
      <c r="T2348" s="56">
        <f t="shared" si="856"/>
        <v>0</v>
      </c>
      <c r="U2348" s="23" t="e">
        <f t="shared" si="857"/>
        <v>#DIV/0!</v>
      </c>
      <c r="V2348" s="23" t="str">
        <f t="shared" si="872"/>
        <v/>
      </c>
      <c r="W2348" s="24"/>
      <c r="X2348" s="55" t="str">
        <f t="shared" si="860"/>
        <v/>
      </c>
      <c r="Y2348" s="19"/>
      <c r="Z2348" s="26" t="e">
        <f t="shared" si="873"/>
        <v>#DIV/0!</v>
      </c>
      <c r="AA2348" s="26">
        <f t="shared" si="875"/>
        <v>0</v>
      </c>
      <c r="AB2348" s="26" t="str">
        <f t="shared" si="859"/>
        <v/>
      </c>
      <c r="AC2348" s="27">
        <f t="shared" si="876"/>
        <v>0</v>
      </c>
      <c r="AD2348" s="19"/>
      <c r="AE2348" s="19" t="str">
        <f t="shared" si="858"/>
        <v/>
      </c>
      <c r="AF2348" s="66" t="e">
        <f t="shared" si="874"/>
        <v>#VALUE!</v>
      </c>
    </row>
    <row r="2349" spans="1:32">
      <c r="A2349" s="16" t="str">
        <f t="shared" si="861"/>
        <v/>
      </c>
      <c r="B2349" s="29"/>
      <c r="C2349" s="17"/>
      <c r="D2349" s="32"/>
      <c r="E2349" s="18"/>
      <c r="F2349" s="25">
        <f t="shared" si="862"/>
        <v>0</v>
      </c>
      <c r="G2349" s="25">
        <f t="shared" si="863"/>
        <v>1</v>
      </c>
      <c r="H2349" s="25">
        <f t="shared" si="864"/>
        <v>1900</v>
      </c>
      <c r="I2349" s="25">
        <f t="shared" si="865"/>
        <v>1900</v>
      </c>
      <c r="J2349" s="63">
        <f t="shared" si="866"/>
        <v>91</v>
      </c>
      <c r="K2349" s="25">
        <f t="shared" si="867"/>
        <v>0</v>
      </c>
      <c r="L2349" s="25">
        <f t="shared" si="868"/>
        <v>0</v>
      </c>
      <c r="M2349" s="25">
        <f t="shared" si="869"/>
        <v>114</v>
      </c>
      <c r="N2349" s="22">
        <f t="shared" si="870"/>
        <v>0</v>
      </c>
      <c r="O2349" s="22">
        <f t="shared" si="871"/>
        <v>0</v>
      </c>
      <c r="P2349" s="22">
        <f t="shared" si="854"/>
        <v>0</v>
      </c>
      <c r="Q2349" s="62"/>
      <c r="R2349" s="21">
        <f t="shared" si="855"/>
        <v>0</v>
      </c>
      <c r="S2349" s="21"/>
      <c r="T2349" s="56">
        <f t="shared" si="856"/>
        <v>0</v>
      </c>
      <c r="U2349" s="23" t="e">
        <f t="shared" si="857"/>
        <v>#DIV/0!</v>
      </c>
      <c r="V2349" s="23" t="str">
        <f t="shared" si="872"/>
        <v/>
      </c>
      <c r="W2349" s="24"/>
      <c r="X2349" s="55" t="str">
        <f t="shared" si="860"/>
        <v/>
      </c>
      <c r="Y2349" s="19"/>
      <c r="Z2349" s="26" t="e">
        <f t="shared" si="873"/>
        <v>#DIV/0!</v>
      </c>
      <c r="AA2349" s="26">
        <f t="shared" si="875"/>
        <v>0</v>
      </c>
      <c r="AB2349" s="26" t="str">
        <f t="shared" si="859"/>
        <v/>
      </c>
      <c r="AC2349" s="27">
        <f t="shared" si="876"/>
        <v>0</v>
      </c>
      <c r="AD2349" s="19"/>
      <c r="AE2349" s="19" t="str">
        <f t="shared" si="858"/>
        <v/>
      </c>
      <c r="AF2349" s="66" t="e">
        <f t="shared" si="874"/>
        <v>#VALUE!</v>
      </c>
    </row>
    <row r="2350" spans="1:32">
      <c r="A2350" s="16" t="str">
        <f t="shared" si="861"/>
        <v/>
      </c>
      <c r="B2350" s="29"/>
      <c r="C2350" s="17"/>
      <c r="D2350" s="32"/>
      <c r="E2350" s="18"/>
      <c r="F2350" s="25">
        <f t="shared" si="862"/>
        <v>0</v>
      </c>
      <c r="G2350" s="25">
        <f t="shared" si="863"/>
        <v>1</v>
      </c>
      <c r="H2350" s="25">
        <f t="shared" si="864"/>
        <v>1900</v>
      </c>
      <c r="I2350" s="25">
        <f t="shared" si="865"/>
        <v>1900</v>
      </c>
      <c r="J2350" s="63">
        <f t="shared" si="866"/>
        <v>91</v>
      </c>
      <c r="K2350" s="25">
        <f t="shared" si="867"/>
        <v>0</v>
      </c>
      <c r="L2350" s="25">
        <f t="shared" si="868"/>
        <v>0</v>
      </c>
      <c r="M2350" s="25">
        <f t="shared" si="869"/>
        <v>114</v>
      </c>
      <c r="N2350" s="22">
        <f t="shared" si="870"/>
        <v>0</v>
      </c>
      <c r="O2350" s="22">
        <f t="shared" si="871"/>
        <v>0</v>
      </c>
      <c r="P2350" s="22">
        <f t="shared" si="854"/>
        <v>0</v>
      </c>
      <c r="Q2350" s="62"/>
      <c r="R2350" s="21">
        <f t="shared" si="855"/>
        <v>0</v>
      </c>
      <c r="S2350" s="21"/>
      <c r="T2350" s="56">
        <f t="shared" si="856"/>
        <v>0</v>
      </c>
      <c r="U2350" s="23" t="e">
        <f t="shared" si="857"/>
        <v>#DIV/0!</v>
      </c>
      <c r="V2350" s="23" t="str">
        <f t="shared" si="872"/>
        <v/>
      </c>
      <c r="W2350" s="24"/>
      <c r="X2350" s="55" t="str">
        <f t="shared" si="860"/>
        <v/>
      </c>
      <c r="Y2350" s="19"/>
      <c r="Z2350" s="26" t="e">
        <f t="shared" si="873"/>
        <v>#DIV/0!</v>
      </c>
      <c r="AA2350" s="26">
        <f t="shared" si="875"/>
        <v>0</v>
      </c>
      <c r="AB2350" s="26" t="str">
        <f t="shared" si="859"/>
        <v/>
      </c>
      <c r="AC2350" s="27">
        <f t="shared" si="876"/>
        <v>0</v>
      </c>
      <c r="AD2350" s="19"/>
      <c r="AE2350" s="19" t="str">
        <f t="shared" si="858"/>
        <v/>
      </c>
      <c r="AF2350" s="66" t="e">
        <f t="shared" si="874"/>
        <v>#VALUE!</v>
      </c>
    </row>
    <row r="2351" spans="1:32">
      <c r="A2351" s="16" t="str">
        <f t="shared" si="861"/>
        <v/>
      </c>
      <c r="B2351" s="29"/>
      <c r="C2351" s="17"/>
      <c r="D2351" s="32"/>
      <c r="E2351" s="18"/>
      <c r="F2351" s="25">
        <f t="shared" si="862"/>
        <v>0</v>
      </c>
      <c r="G2351" s="25">
        <f t="shared" si="863"/>
        <v>1</v>
      </c>
      <c r="H2351" s="25">
        <f t="shared" si="864"/>
        <v>1900</v>
      </c>
      <c r="I2351" s="25">
        <f t="shared" si="865"/>
        <v>1900</v>
      </c>
      <c r="J2351" s="63">
        <f t="shared" si="866"/>
        <v>91</v>
      </c>
      <c r="K2351" s="25">
        <f t="shared" si="867"/>
        <v>0</v>
      </c>
      <c r="L2351" s="25">
        <f t="shared" si="868"/>
        <v>0</v>
      </c>
      <c r="M2351" s="25">
        <f t="shared" si="869"/>
        <v>114</v>
      </c>
      <c r="N2351" s="22">
        <f t="shared" si="870"/>
        <v>0</v>
      </c>
      <c r="O2351" s="22">
        <f t="shared" si="871"/>
        <v>0</v>
      </c>
      <c r="P2351" s="22">
        <f t="shared" si="854"/>
        <v>0</v>
      </c>
      <c r="Q2351" s="62"/>
      <c r="R2351" s="21">
        <f t="shared" si="855"/>
        <v>0</v>
      </c>
      <c r="S2351" s="21"/>
      <c r="T2351" s="56">
        <f t="shared" si="856"/>
        <v>0</v>
      </c>
      <c r="U2351" s="23" t="e">
        <f t="shared" si="857"/>
        <v>#DIV/0!</v>
      </c>
      <c r="V2351" s="23" t="str">
        <f t="shared" si="872"/>
        <v/>
      </c>
      <c r="W2351" s="24"/>
      <c r="X2351" s="55" t="str">
        <f t="shared" si="860"/>
        <v/>
      </c>
      <c r="Y2351" s="19"/>
      <c r="Z2351" s="26" t="e">
        <f t="shared" si="873"/>
        <v>#DIV/0!</v>
      </c>
      <c r="AA2351" s="26">
        <f t="shared" si="875"/>
        <v>0</v>
      </c>
      <c r="AB2351" s="26" t="str">
        <f t="shared" si="859"/>
        <v/>
      </c>
      <c r="AC2351" s="27">
        <f t="shared" si="876"/>
        <v>0</v>
      </c>
      <c r="AD2351" s="19"/>
      <c r="AE2351" s="19" t="str">
        <f t="shared" si="858"/>
        <v/>
      </c>
      <c r="AF2351" s="66" t="e">
        <f t="shared" si="874"/>
        <v>#VALUE!</v>
      </c>
    </row>
    <row r="2352" spans="1:32">
      <c r="A2352" s="16" t="str">
        <f t="shared" si="861"/>
        <v/>
      </c>
      <c r="B2352" s="29"/>
      <c r="C2352" s="17"/>
      <c r="D2352" s="32"/>
      <c r="E2352" s="18"/>
      <c r="F2352" s="25">
        <f t="shared" si="862"/>
        <v>0</v>
      </c>
      <c r="G2352" s="25">
        <f t="shared" si="863"/>
        <v>1</v>
      </c>
      <c r="H2352" s="25">
        <f t="shared" si="864"/>
        <v>1900</v>
      </c>
      <c r="I2352" s="25">
        <f t="shared" si="865"/>
        <v>1900</v>
      </c>
      <c r="J2352" s="63">
        <f t="shared" si="866"/>
        <v>91</v>
      </c>
      <c r="K2352" s="25">
        <f t="shared" si="867"/>
        <v>0</v>
      </c>
      <c r="L2352" s="25">
        <f t="shared" si="868"/>
        <v>0</v>
      </c>
      <c r="M2352" s="25">
        <f t="shared" si="869"/>
        <v>114</v>
      </c>
      <c r="N2352" s="22">
        <f t="shared" si="870"/>
        <v>0</v>
      </c>
      <c r="O2352" s="22">
        <f t="shared" si="871"/>
        <v>0</v>
      </c>
      <c r="P2352" s="22">
        <f t="shared" si="854"/>
        <v>0</v>
      </c>
      <c r="Q2352" s="62"/>
      <c r="R2352" s="21">
        <f t="shared" si="855"/>
        <v>0</v>
      </c>
      <c r="S2352" s="21"/>
      <c r="T2352" s="56">
        <f t="shared" si="856"/>
        <v>0</v>
      </c>
      <c r="U2352" s="23" t="e">
        <f t="shared" si="857"/>
        <v>#DIV/0!</v>
      </c>
      <c r="V2352" s="23" t="str">
        <f t="shared" si="872"/>
        <v/>
      </c>
      <c r="W2352" s="24"/>
      <c r="X2352" s="55" t="str">
        <f t="shared" si="860"/>
        <v/>
      </c>
      <c r="Y2352" s="19"/>
      <c r="Z2352" s="26" t="e">
        <f t="shared" si="873"/>
        <v>#DIV/0!</v>
      </c>
      <c r="AA2352" s="26">
        <f t="shared" si="875"/>
        <v>0</v>
      </c>
      <c r="AB2352" s="26" t="str">
        <f t="shared" si="859"/>
        <v/>
      </c>
      <c r="AC2352" s="27">
        <f t="shared" si="876"/>
        <v>0</v>
      </c>
      <c r="AD2352" s="19"/>
      <c r="AE2352" s="19" t="str">
        <f t="shared" si="858"/>
        <v/>
      </c>
      <c r="AF2352" s="66" t="e">
        <f t="shared" si="874"/>
        <v>#VALUE!</v>
      </c>
    </row>
    <row r="2353" spans="1:32">
      <c r="A2353" s="16" t="str">
        <f t="shared" si="861"/>
        <v/>
      </c>
      <c r="B2353" s="29"/>
      <c r="C2353" s="17"/>
      <c r="D2353" s="32"/>
      <c r="E2353" s="18"/>
      <c r="F2353" s="25">
        <f t="shared" si="862"/>
        <v>0</v>
      </c>
      <c r="G2353" s="25">
        <f t="shared" si="863"/>
        <v>1</v>
      </c>
      <c r="H2353" s="25">
        <f t="shared" si="864"/>
        <v>1900</v>
      </c>
      <c r="I2353" s="25">
        <f t="shared" si="865"/>
        <v>1900</v>
      </c>
      <c r="J2353" s="63">
        <f t="shared" si="866"/>
        <v>91</v>
      </c>
      <c r="K2353" s="25">
        <f t="shared" si="867"/>
        <v>0</v>
      </c>
      <c r="L2353" s="25">
        <f t="shared" si="868"/>
        <v>0</v>
      </c>
      <c r="M2353" s="25">
        <f t="shared" si="869"/>
        <v>114</v>
      </c>
      <c r="N2353" s="22">
        <f t="shared" si="870"/>
        <v>0</v>
      </c>
      <c r="O2353" s="22">
        <f t="shared" si="871"/>
        <v>0</v>
      </c>
      <c r="P2353" s="22">
        <f t="shared" si="854"/>
        <v>0</v>
      </c>
      <c r="Q2353" s="62"/>
      <c r="R2353" s="21">
        <f t="shared" si="855"/>
        <v>0</v>
      </c>
      <c r="S2353" s="21"/>
      <c r="T2353" s="56">
        <f t="shared" si="856"/>
        <v>0</v>
      </c>
      <c r="U2353" s="23" t="e">
        <f t="shared" si="857"/>
        <v>#DIV/0!</v>
      </c>
      <c r="V2353" s="23" t="str">
        <f t="shared" si="872"/>
        <v/>
      </c>
      <c r="W2353" s="24"/>
      <c r="X2353" s="55" t="str">
        <f t="shared" si="860"/>
        <v/>
      </c>
      <c r="Y2353" s="19"/>
      <c r="Z2353" s="26" t="e">
        <f t="shared" si="873"/>
        <v>#DIV/0!</v>
      </c>
      <c r="AA2353" s="26">
        <f t="shared" si="875"/>
        <v>0</v>
      </c>
      <c r="AB2353" s="26" t="str">
        <f t="shared" si="859"/>
        <v/>
      </c>
      <c r="AC2353" s="27">
        <f t="shared" si="876"/>
        <v>0</v>
      </c>
      <c r="AD2353" s="19"/>
      <c r="AE2353" s="19" t="str">
        <f t="shared" si="858"/>
        <v/>
      </c>
      <c r="AF2353" s="66" t="e">
        <f t="shared" si="874"/>
        <v>#VALUE!</v>
      </c>
    </row>
    <row r="2354" spans="1:32">
      <c r="A2354" s="16" t="str">
        <f t="shared" si="861"/>
        <v/>
      </c>
      <c r="B2354" s="29"/>
      <c r="C2354" s="17"/>
      <c r="D2354" s="32"/>
      <c r="E2354" s="18"/>
      <c r="F2354" s="25">
        <f t="shared" si="862"/>
        <v>0</v>
      </c>
      <c r="G2354" s="25">
        <f t="shared" si="863"/>
        <v>1</v>
      </c>
      <c r="H2354" s="25">
        <f t="shared" si="864"/>
        <v>1900</v>
      </c>
      <c r="I2354" s="25">
        <f t="shared" si="865"/>
        <v>1900</v>
      </c>
      <c r="J2354" s="63">
        <f t="shared" si="866"/>
        <v>91</v>
      </c>
      <c r="K2354" s="25">
        <f t="shared" si="867"/>
        <v>0</v>
      </c>
      <c r="L2354" s="25">
        <f t="shared" si="868"/>
        <v>0</v>
      </c>
      <c r="M2354" s="25">
        <f t="shared" si="869"/>
        <v>114</v>
      </c>
      <c r="N2354" s="22">
        <f t="shared" si="870"/>
        <v>0</v>
      </c>
      <c r="O2354" s="22">
        <f t="shared" si="871"/>
        <v>0</v>
      </c>
      <c r="P2354" s="22">
        <f t="shared" si="854"/>
        <v>0</v>
      </c>
      <c r="Q2354" s="62"/>
      <c r="R2354" s="21">
        <f t="shared" si="855"/>
        <v>0</v>
      </c>
      <c r="S2354" s="21"/>
      <c r="T2354" s="56">
        <f t="shared" si="856"/>
        <v>0</v>
      </c>
      <c r="U2354" s="23" t="e">
        <f t="shared" si="857"/>
        <v>#DIV/0!</v>
      </c>
      <c r="V2354" s="23" t="str">
        <f t="shared" si="872"/>
        <v/>
      </c>
      <c r="W2354" s="24"/>
      <c r="X2354" s="55" t="str">
        <f t="shared" si="860"/>
        <v/>
      </c>
      <c r="Y2354" s="19"/>
      <c r="Z2354" s="26" t="e">
        <f t="shared" si="873"/>
        <v>#DIV/0!</v>
      </c>
      <c r="AA2354" s="26">
        <f t="shared" si="875"/>
        <v>0</v>
      </c>
      <c r="AB2354" s="26" t="str">
        <f t="shared" si="859"/>
        <v/>
      </c>
      <c r="AC2354" s="27">
        <f t="shared" si="876"/>
        <v>0</v>
      </c>
      <c r="AD2354" s="19"/>
      <c r="AE2354" s="19" t="str">
        <f t="shared" si="858"/>
        <v/>
      </c>
      <c r="AF2354" s="66" t="e">
        <f t="shared" si="874"/>
        <v>#VALUE!</v>
      </c>
    </row>
    <row r="2355" spans="1:32">
      <c r="A2355" s="16" t="str">
        <f t="shared" si="861"/>
        <v/>
      </c>
      <c r="B2355" s="29"/>
      <c r="C2355" s="17"/>
      <c r="D2355" s="32"/>
      <c r="E2355" s="18"/>
      <c r="F2355" s="25">
        <f t="shared" si="862"/>
        <v>0</v>
      </c>
      <c r="G2355" s="25">
        <f t="shared" si="863"/>
        <v>1</v>
      </c>
      <c r="H2355" s="25">
        <f t="shared" si="864"/>
        <v>1900</v>
      </c>
      <c r="I2355" s="25">
        <f t="shared" si="865"/>
        <v>1900</v>
      </c>
      <c r="J2355" s="63">
        <f t="shared" si="866"/>
        <v>91</v>
      </c>
      <c r="K2355" s="25">
        <f t="shared" si="867"/>
        <v>0</v>
      </c>
      <c r="L2355" s="25">
        <f t="shared" si="868"/>
        <v>0</v>
      </c>
      <c r="M2355" s="25">
        <f t="shared" si="869"/>
        <v>114</v>
      </c>
      <c r="N2355" s="22">
        <f t="shared" si="870"/>
        <v>0</v>
      </c>
      <c r="O2355" s="22">
        <f t="shared" si="871"/>
        <v>0</v>
      </c>
      <c r="P2355" s="22">
        <f t="shared" si="854"/>
        <v>0</v>
      </c>
      <c r="Q2355" s="62"/>
      <c r="R2355" s="21">
        <f t="shared" si="855"/>
        <v>0</v>
      </c>
      <c r="S2355" s="21"/>
      <c r="T2355" s="56">
        <f t="shared" si="856"/>
        <v>0</v>
      </c>
      <c r="U2355" s="23" t="e">
        <f t="shared" si="857"/>
        <v>#DIV/0!</v>
      </c>
      <c r="V2355" s="23" t="str">
        <f t="shared" si="872"/>
        <v/>
      </c>
      <c r="W2355" s="24"/>
      <c r="X2355" s="55" t="str">
        <f t="shared" si="860"/>
        <v/>
      </c>
      <c r="Y2355" s="19"/>
      <c r="Z2355" s="26" t="e">
        <f t="shared" si="873"/>
        <v>#DIV/0!</v>
      </c>
      <c r="AA2355" s="26">
        <f t="shared" si="875"/>
        <v>0</v>
      </c>
      <c r="AB2355" s="26" t="str">
        <f t="shared" si="859"/>
        <v/>
      </c>
      <c r="AC2355" s="27">
        <f t="shared" si="876"/>
        <v>0</v>
      </c>
      <c r="AD2355" s="19"/>
      <c r="AE2355" s="19" t="str">
        <f t="shared" si="858"/>
        <v/>
      </c>
      <c r="AF2355" s="66" t="e">
        <f t="shared" si="874"/>
        <v>#VALUE!</v>
      </c>
    </row>
    <row r="2356" spans="1:32">
      <c r="A2356" s="16" t="str">
        <f t="shared" si="861"/>
        <v/>
      </c>
      <c r="B2356" s="29"/>
      <c r="C2356" s="17"/>
      <c r="D2356" s="32"/>
      <c r="E2356" s="18"/>
      <c r="F2356" s="25">
        <f t="shared" si="862"/>
        <v>0</v>
      </c>
      <c r="G2356" s="25">
        <f t="shared" si="863"/>
        <v>1</v>
      </c>
      <c r="H2356" s="25">
        <f t="shared" si="864"/>
        <v>1900</v>
      </c>
      <c r="I2356" s="25">
        <f t="shared" si="865"/>
        <v>1900</v>
      </c>
      <c r="J2356" s="63">
        <f t="shared" si="866"/>
        <v>91</v>
      </c>
      <c r="K2356" s="25">
        <f t="shared" si="867"/>
        <v>0</v>
      </c>
      <c r="L2356" s="25">
        <f t="shared" si="868"/>
        <v>0</v>
      </c>
      <c r="M2356" s="25">
        <f t="shared" si="869"/>
        <v>114</v>
      </c>
      <c r="N2356" s="22">
        <f t="shared" si="870"/>
        <v>0</v>
      </c>
      <c r="O2356" s="22">
        <f t="shared" si="871"/>
        <v>0</v>
      </c>
      <c r="P2356" s="22">
        <f t="shared" si="854"/>
        <v>0</v>
      </c>
      <c r="Q2356" s="62"/>
      <c r="R2356" s="21">
        <f t="shared" si="855"/>
        <v>0</v>
      </c>
      <c r="S2356" s="21"/>
      <c r="T2356" s="56">
        <f t="shared" si="856"/>
        <v>0</v>
      </c>
      <c r="U2356" s="23" t="e">
        <f t="shared" si="857"/>
        <v>#DIV/0!</v>
      </c>
      <c r="V2356" s="23" t="str">
        <f t="shared" si="872"/>
        <v/>
      </c>
      <c r="W2356" s="24"/>
      <c r="X2356" s="55" t="str">
        <f t="shared" si="860"/>
        <v/>
      </c>
      <c r="Y2356" s="19"/>
      <c r="Z2356" s="26" t="e">
        <f t="shared" si="873"/>
        <v>#DIV/0!</v>
      </c>
      <c r="AA2356" s="26">
        <f t="shared" si="875"/>
        <v>0</v>
      </c>
      <c r="AB2356" s="26" t="str">
        <f t="shared" si="859"/>
        <v/>
      </c>
      <c r="AC2356" s="27">
        <f t="shared" si="876"/>
        <v>0</v>
      </c>
      <c r="AD2356" s="19"/>
      <c r="AE2356" s="19" t="str">
        <f t="shared" si="858"/>
        <v/>
      </c>
      <c r="AF2356" s="66" t="e">
        <f t="shared" si="874"/>
        <v>#VALUE!</v>
      </c>
    </row>
    <row r="2357" spans="1:32">
      <c r="A2357" s="16" t="str">
        <f t="shared" si="861"/>
        <v/>
      </c>
      <c r="B2357" s="29"/>
      <c r="C2357" s="17"/>
      <c r="D2357" s="32"/>
      <c r="E2357" s="18"/>
      <c r="F2357" s="25">
        <f t="shared" si="862"/>
        <v>0</v>
      </c>
      <c r="G2357" s="25">
        <f t="shared" si="863"/>
        <v>1</v>
      </c>
      <c r="H2357" s="25">
        <f t="shared" si="864"/>
        <v>1900</v>
      </c>
      <c r="I2357" s="25">
        <f t="shared" si="865"/>
        <v>1900</v>
      </c>
      <c r="J2357" s="63">
        <f t="shared" si="866"/>
        <v>91</v>
      </c>
      <c r="K2357" s="25">
        <f t="shared" si="867"/>
        <v>0</v>
      </c>
      <c r="L2357" s="25">
        <f t="shared" si="868"/>
        <v>0</v>
      </c>
      <c r="M2357" s="25">
        <f t="shared" si="869"/>
        <v>114</v>
      </c>
      <c r="N2357" s="22">
        <f t="shared" si="870"/>
        <v>0</v>
      </c>
      <c r="O2357" s="22">
        <f t="shared" si="871"/>
        <v>0</v>
      </c>
      <c r="P2357" s="22">
        <f t="shared" si="854"/>
        <v>0</v>
      </c>
      <c r="Q2357" s="62"/>
      <c r="R2357" s="21">
        <f t="shared" si="855"/>
        <v>0</v>
      </c>
      <c r="S2357" s="21"/>
      <c r="T2357" s="56">
        <f t="shared" si="856"/>
        <v>0</v>
      </c>
      <c r="U2357" s="23" t="e">
        <f t="shared" si="857"/>
        <v>#DIV/0!</v>
      </c>
      <c r="V2357" s="23" t="str">
        <f t="shared" si="872"/>
        <v/>
      </c>
      <c r="W2357" s="24"/>
      <c r="X2357" s="55" t="str">
        <f t="shared" si="860"/>
        <v/>
      </c>
      <c r="Y2357" s="19"/>
      <c r="Z2357" s="26" t="e">
        <f t="shared" si="873"/>
        <v>#DIV/0!</v>
      </c>
      <c r="AA2357" s="26">
        <f t="shared" si="875"/>
        <v>0</v>
      </c>
      <c r="AB2357" s="26" t="str">
        <f t="shared" si="859"/>
        <v/>
      </c>
      <c r="AC2357" s="27">
        <f t="shared" si="876"/>
        <v>0</v>
      </c>
      <c r="AD2357" s="19"/>
      <c r="AE2357" s="19" t="str">
        <f t="shared" si="858"/>
        <v/>
      </c>
      <c r="AF2357" s="66" t="e">
        <f t="shared" si="874"/>
        <v>#VALUE!</v>
      </c>
    </row>
    <row r="2358" spans="1:32">
      <c r="A2358" s="16" t="str">
        <f t="shared" si="861"/>
        <v/>
      </c>
      <c r="B2358" s="29"/>
      <c r="C2358" s="17"/>
      <c r="D2358" s="32"/>
      <c r="E2358" s="18"/>
      <c r="F2358" s="25">
        <f t="shared" si="862"/>
        <v>0</v>
      </c>
      <c r="G2358" s="25">
        <f t="shared" si="863"/>
        <v>1</v>
      </c>
      <c r="H2358" s="25">
        <f t="shared" si="864"/>
        <v>1900</v>
      </c>
      <c r="I2358" s="25">
        <f t="shared" si="865"/>
        <v>1900</v>
      </c>
      <c r="J2358" s="63">
        <f t="shared" si="866"/>
        <v>91</v>
      </c>
      <c r="K2358" s="25">
        <f t="shared" si="867"/>
        <v>0</v>
      </c>
      <c r="L2358" s="25">
        <f t="shared" si="868"/>
        <v>0</v>
      </c>
      <c r="M2358" s="25">
        <f t="shared" si="869"/>
        <v>114</v>
      </c>
      <c r="N2358" s="22">
        <f t="shared" si="870"/>
        <v>0</v>
      </c>
      <c r="O2358" s="22">
        <f t="shared" si="871"/>
        <v>0</v>
      </c>
      <c r="P2358" s="22">
        <f t="shared" si="854"/>
        <v>0</v>
      </c>
      <c r="Q2358" s="62"/>
      <c r="R2358" s="21">
        <f t="shared" si="855"/>
        <v>0</v>
      </c>
      <c r="S2358" s="21"/>
      <c r="T2358" s="56">
        <f t="shared" si="856"/>
        <v>0</v>
      </c>
      <c r="U2358" s="23" t="e">
        <f t="shared" si="857"/>
        <v>#DIV/0!</v>
      </c>
      <c r="V2358" s="23" t="str">
        <f t="shared" si="872"/>
        <v/>
      </c>
      <c r="W2358" s="24"/>
      <c r="X2358" s="55" t="str">
        <f t="shared" si="860"/>
        <v/>
      </c>
      <c r="Y2358" s="19"/>
      <c r="Z2358" s="26" t="e">
        <f t="shared" si="873"/>
        <v>#DIV/0!</v>
      </c>
      <c r="AA2358" s="26">
        <f t="shared" si="875"/>
        <v>0</v>
      </c>
      <c r="AB2358" s="26" t="str">
        <f t="shared" si="859"/>
        <v/>
      </c>
      <c r="AC2358" s="27">
        <f t="shared" si="876"/>
        <v>0</v>
      </c>
      <c r="AD2358" s="19"/>
      <c r="AE2358" s="19" t="str">
        <f t="shared" si="858"/>
        <v/>
      </c>
      <c r="AF2358" s="66" t="e">
        <f t="shared" si="874"/>
        <v>#VALUE!</v>
      </c>
    </row>
    <row r="2359" spans="1:32">
      <c r="A2359" s="16" t="str">
        <f t="shared" si="861"/>
        <v/>
      </c>
      <c r="B2359" s="29"/>
      <c r="C2359" s="17"/>
      <c r="D2359" s="32"/>
      <c r="E2359" s="18"/>
      <c r="F2359" s="25">
        <f t="shared" si="862"/>
        <v>0</v>
      </c>
      <c r="G2359" s="25">
        <f t="shared" si="863"/>
        <v>1</v>
      </c>
      <c r="H2359" s="25">
        <f t="shared" si="864"/>
        <v>1900</v>
      </c>
      <c r="I2359" s="25">
        <f t="shared" si="865"/>
        <v>1900</v>
      </c>
      <c r="J2359" s="63">
        <f t="shared" si="866"/>
        <v>91</v>
      </c>
      <c r="K2359" s="25">
        <f t="shared" si="867"/>
        <v>0</v>
      </c>
      <c r="L2359" s="25">
        <f t="shared" si="868"/>
        <v>0</v>
      </c>
      <c r="M2359" s="25">
        <f t="shared" si="869"/>
        <v>114</v>
      </c>
      <c r="N2359" s="22">
        <f t="shared" si="870"/>
        <v>0</v>
      </c>
      <c r="O2359" s="22">
        <f t="shared" si="871"/>
        <v>0</v>
      </c>
      <c r="P2359" s="22">
        <f t="shared" si="854"/>
        <v>0</v>
      </c>
      <c r="Q2359" s="62"/>
      <c r="R2359" s="21">
        <f t="shared" si="855"/>
        <v>0</v>
      </c>
      <c r="S2359" s="21"/>
      <c r="T2359" s="56">
        <f t="shared" si="856"/>
        <v>0</v>
      </c>
      <c r="U2359" s="23" t="e">
        <f t="shared" si="857"/>
        <v>#DIV/0!</v>
      </c>
      <c r="V2359" s="23" t="str">
        <f t="shared" si="872"/>
        <v/>
      </c>
      <c r="W2359" s="24"/>
      <c r="X2359" s="55" t="str">
        <f t="shared" si="860"/>
        <v/>
      </c>
      <c r="Y2359" s="19"/>
      <c r="Z2359" s="26" t="e">
        <f t="shared" si="873"/>
        <v>#DIV/0!</v>
      </c>
      <c r="AA2359" s="26">
        <f t="shared" si="875"/>
        <v>0</v>
      </c>
      <c r="AB2359" s="26" t="str">
        <f t="shared" si="859"/>
        <v/>
      </c>
      <c r="AC2359" s="27">
        <f t="shared" si="876"/>
        <v>0</v>
      </c>
      <c r="AD2359" s="19"/>
      <c r="AE2359" s="19" t="str">
        <f t="shared" si="858"/>
        <v/>
      </c>
      <c r="AF2359" s="66" t="e">
        <f t="shared" si="874"/>
        <v>#VALUE!</v>
      </c>
    </row>
    <row r="2360" spans="1:32">
      <c r="A2360" s="16" t="str">
        <f t="shared" si="861"/>
        <v/>
      </c>
      <c r="B2360" s="29"/>
      <c r="C2360" s="17"/>
      <c r="D2360" s="32"/>
      <c r="E2360" s="18"/>
      <c r="F2360" s="25">
        <f t="shared" si="862"/>
        <v>0</v>
      </c>
      <c r="G2360" s="25">
        <f t="shared" si="863"/>
        <v>1</v>
      </c>
      <c r="H2360" s="25">
        <f t="shared" si="864"/>
        <v>1900</v>
      </c>
      <c r="I2360" s="25">
        <f t="shared" si="865"/>
        <v>1900</v>
      </c>
      <c r="J2360" s="63">
        <f t="shared" si="866"/>
        <v>91</v>
      </c>
      <c r="K2360" s="25">
        <f t="shared" si="867"/>
        <v>0</v>
      </c>
      <c r="L2360" s="25">
        <f t="shared" si="868"/>
        <v>0</v>
      </c>
      <c r="M2360" s="25">
        <f t="shared" si="869"/>
        <v>114</v>
      </c>
      <c r="N2360" s="22">
        <f t="shared" si="870"/>
        <v>0</v>
      </c>
      <c r="O2360" s="22">
        <f t="shared" si="871"/>
        <v>0</v>
      </c>
      <c r="P2360" s="22">
        <f t="shared" si="854"/>
        <v>0</v>
      </c>
      <c r="Q2360" s="62"/>
      <c r="R2360" s="21">
        <f t="shared" si="855"/>
        <v>0</v>
      </c>
      <c r="S2360" s="21"/>
      <c r="T2360" s="56">
        <f t="shared" si="856"/>
        <v>0</v>
      </c>
      <c r="U2360" s="23" t="e">
        <f t="shared" si="857"/>
        <v>#DIV/0!</v>
      </c>
      <c r="V2360" s="23" t="str">
        <f t="shared" si="872"/>
        <v/>
      </c>
      <c r="W2360" s="24"/>
      <c r="X2360" s="55" t="str">
        <f t="shared" si="860"/>
        <v/>
      </c>
      <c r="Y2360" s="19"/>
      <c r="Z2360" s="26" t="e">
        <f t="shared" si="873"/>
        <v>#DIV/0!</v>
      </c>
      <c r="AA2360" s="26">
        <f t="shared" si="875"/>
        <v>0</v>
      </c>
      <c r="AB2360" s="26" t="str">
        <f t="shared" si="859"/>
        <v/>
      </c>
      <c r="AC2360" s="27">
        <f t="shared" si="876"/>
        <v>0</v>
      </c>
      <c r="AD2360" s="19"/>
      <c r="AE2360" s="19" t="str">
        <f t="shared" si="858"/>
        <v/>
      </c>
      <c r="AF2360" s="66" t="e">
        <f t="shared" si="874"/>
        <v>#VALUE!</v>
      </c>
    </row>
    <row r="2361" spans="1:32">
      <c r="A2361" s="16" t="str">
        <f t="shared" si="861"/>
        <v/>
      </c>
      <c r="B2361" s="29"/>
      <c r="C2361" s="17"/>
      <c r="D2361" s="32"/>
      <c r="E2361" s="18"/>
      <c r="F2361" s="25">
        <f t="shared" si="862"/>
        <v>0</v>
      </c>
      <c r="G2361" s="25">
        <f t="shared" si="863"/>
        <v>1</v>
      </c>
      <c r="H2361" s="25">
        <f t="shared" si="864"/>
        <v>1900</v>
      </c>
      <c r="I2361" s="25">
        <f t="shared" si="865"/>
        <v>1900</v>
      </c>
      <c r="J2361" s="63">
        <f t="shared" si="866"/>
        <v>91</v>
      </c>
      <c r="K2361" s="25">
        <f t="shared" si="867"/>
        <v>0</v>
      </c>
      <c r="L2361" s="25">
        <f t="shared" si="868"/>
        <v>0</v>
      </c>
      <c r="M2361" s="25">
        <f t="shared" si="869"/>
        <v>114</v>
      </c>
      <c r="N2361" s="22">
        <f t="shared" si="870"/>
        <v>0</v>
      </c>
      <c r="O2361" s="22">
        <f t="shared" si="871"/>
        <v>0</v>
      </c>
      <c r="P2361" s="22">
        <f t="shared" si="854"/>
        <v>0</v>
      </c>
      <c r="Q2361" s="62"/>
      <c r="R2361" s="21">
        <f t="shared" si="855"/>
        <v>0</v>
      </c>
      <c r="S2361" s="21"/>
      <c r="T2361" s="56">
        <f t="shared" si="856"/>
        <v>0</v>
      </c>
      <c r="U2361" s="23" t="e">
        <f t="shared" si="857"/>
        <v>#DIV/0!</v>
      </c>
      <c r="V2361" s="23" t="str">
        <f t="shared" si="872"/>
        <v/>
      </c>
      <c r="W2361" s="24"/>
      <c r="X2361" s="55" t="str">
        <f t="shared" si="860"/>
        <v/>
      </c>
      <c r="Y2361" s="19"/>
      <c r="Z2361" s="26" t="e">
        <f t="shared" si="873"/>
        <v>#DIV/0!</v>
      </c>
      <c r="AA2361" s="26">
        <f t="shared" si="875"/>
        <v>0</v>
      </c>
      <c r="AB2361" s="26" t="str">
        <f t="shared" si="859"/>
        <v/>
      </c>
      <c r="AC2361" s="27">
        <f t="shared" si="876"/>
        <v>0</v>
      </c>
      <c r="AD2361" s="19"/>
      <c r="AE2361" s="19" t="str">
        <f t="shared" si="858"/>
        <v/>
      </c>
      <c r="AF2361" s="66" t="e">
        <f t="shared" si="874"/>
        <v>#VALUE!</v>
      </c>
    </row>
    <row r="2362" spans="1:32">
      <c r="A2362" s="16" t="str">
        <f t="shared" si="861"/>
        <v/>
      </c>
      <c r="B2362" s="29"/>
      <c r="C2362" s="17"/>
      <c r="D2362" s="32"/>
      <c r="E2362" s="18"/>
      <c r="F2362" s="25">
        <f t="shared" si="862"/>
        <v>0</v>
      </c>
      <c r="G2362" s="25">
        <f t="shared" si="863"/>
        <v>1</v>
      </c>
      <c r="H2362" s="25">
        <f t="shared" si="864"/>
        <v>1900</v>
      </c>
      <c r="I2362" s="25">
        <f t="shared" si="865"/>
        <v>1900</v>
      </c>
      <c r="J2362" s="63">
        <f t="shared" si="866"/>
        <v>91</v>
      </c>
      <c r="K2362" s="25">
        <f t="shared" si="867"/>
        <v>0</v>
      </c>
      <c r="L2362" s="25">
        <f t="shared" si="868"/>
        <v>0</v>
      </c>
      <c r="M2362" s="25">
        <f t="shared" si="869"/>
        <v>114</v>
      </c>
      <c r="N2362" s="22">
        <f t="shared" si="870"/>
        <v>0</v>
      </c>
      <c r="O2362" s="22">
        <f t="shared" si="871"/>
        <v>0</v>
      </c>
      <c r="P2362" s="22">
        <f t="shared" si="854"/>
        <v>0</v>
      </c>
      <c r="Q2362" s="62"/>
      <c r="R2362" s="21">
        <f t="shared" si="855"/>
        <v>0</v>
      </c>
      <c r="S2362" s="21"/>
      <c r="T2362" s="56">
        <f t="shared" si="856"/>
        <v>0</v>
      </c>
      <c r="U2362" s="23" t="e">
        <f t="shared" si="857"/>
        <v>#DIV/0!</v>
      </c>
      <c r="V2362" s="23" t="str">
        <f t="shared" si="872"/>
        <v/>
      </c>
      <c r="W2362" s="24"/>
      <c r="X2362" s="55" t="str">
        <f t="shared" si="860"/>
        <v/>
      </c>
      <c r="Y2362" s="19"/>
      <c r="Z2362" s="26" t="e">
        <f t="shared" si="873"/>
        <v>#DIV/0!</v>
      </c>
      <c r="AA2362" s="26">
        <f t="shared" si="875"/>
        <v>0</v>
      </c>
      <c r="AB2362" s="26" t="str">
        <f t="shared" si="859"/>
        <v/>
      </c>
      <c r="AC2362" s="27">
        <f t="shared" si="876"/>
        <v>0</v>
      </c>
      <c r="AD2362" s="19"/>
      <c r="AE2362" s="19" t="str">
        <f t="shared" si="858"/>
        <v/>
      </c>
      <c r="AF2362" s="66" t="e">
        <f t="shared" si="874"/>
        <v>#VALUE!</v>
      </c>
    </row>
    <row r="2363" spans="1:32">
      <c r="A2363" s="16" t="str">
        <f t="shared" si="861"/>
        <v/>
      </c>
      <c r="B2363" s="29"/>
      <c r="C2363" s="17"/>
      <c r="D2363" s="32"/>
      <c r="E2363" s="18"/>
      <c r="F2363" s="25">
        <f t="shared" si="862"/>
        <v>0</v>
      </c>
      <c r="G2363" s="25">
        <f t="shared" si="863"/>
        <v>1</v>
      </c>
      <c r="H2363" s="25">
        <f t="shared" si="864"/>
        <v>1900</v>
      </c>
      <c r="I2363" s="25">
        <f t="shared" si="865"/>
        <v>1900</v>
      </c>
      <c r="J2363" s="63">
        <f t="shared" si="866"/>
        <v>91</v>
      </c>
      <c r="K2363" s="25">
        <f t="shared" si="867"/>
        <v>0</v>
      </c>
      <c r="L2363" s="25">
        <f t="shared" si="868"/>
        <v>0</v>
      </c>
      <c r="M2363" s="25">
        <f t="shared" si="869"/>
        <v>114</v>
      </c>
      <c r="N2363" s="22">
        <f t="shared" si="870"/>
        <v>0</v>
      </c>
      <c r="O2363" s="22">
        <f t="shared" si="871"/>
        <v>0</v>
      </c>
      <c r="P2363" s="22">
        <f t="shared" si="854"/>
        <v>0</v>
      </c>
      <c r="Q2363" s="62"/>
      <c r="R2363" s="21">
        <f t="shared" si="855"/>
        <v>0</v>
      </c>
      <c r="S2363" s="21"/>
      <c r="T2363" s="56">
        <f t="shared" si="856"/>
        <v>0</v>
      </c>
      <c r="U2363" s="23" t="e">
        <f t="shared" si="857"/>
        <v>#DIV/0!</v>
      </c>
      <c r="V2363" s="23" t="str">
        <f t="shared" si="872"/>
        <v/>
      </c>
      <c r="W2363" s="24"/>
      <c r="X2363" s="55" t="str">
        <f t="shared" si="860"/>
        <v/>
      </c>
      <c r="Y2363" s="19"/>
      <c r="Z2363" s="26" t="e">
        <f t="shared" si="873"/>
        <v>#DIV/0!</v>
      </c>
      <c r="AA2363" s="26">
        <f t="shared" si="875"/>
        <v>0</v>
      </c>
      <c r="AB2363" s="26" t="str">
        <f t="shared" si="859"/>
        <v/>
      </c>
      <c r="AC2363" s="27">
        <f t="shared" si="876"/>
        <v>0</v>
      </c>
      <c r="AD2363" s="19"/>
      <c r="AE2363" s="19" t="str">
        <f t="shared" si="858"/>
        <v/>
      </c>
      <c r="AF2363" s="66" t="e">
        <f t="shared" si="874"/>
        <v>#VALUE!</v>
      </c>
    </row>
    <row r="2364" spans="1:32">
      <c r="A2364" s="16" t="str">
        <f t="shared" si="861"/>
        <v/>
      </c>
      <c r="B2364" s="29"/>
      <c r="C2364" s="17"/>
      <c r="D2364" s="32"/>
      <c r="E2364" s="18"/>
      <c r="F2364" s="25">
        <f t="shared" si="862"/>
        <v>0</v>
      </c>
      <c r="G2364" s="25">
        <f t="shared" si="863"/>
        <v>1</v>
      </c>
      <c r="H2364" s="25">
        <f t="shared" si="864"/>
        <v>1900</v>
      </c>
      <c r="I2364" s="25">
        <f t="shared" si="865"/>
        <v>1900</v>
      </c>
      <c r="J2364" s="63">
        <f t="shared" si="866"/>
        <v>91</v>
      </c>
      <c r="K2364" s="25">
        <f t="shared" si="867"/>
        <v>0</v>
      </c>
      <c r="L2364" s="25">
        <f t="shared" si="868"/>
        <v>0</v>
      </c>
      <c r="M2364" s="25">
        <f t="shared" si="869"/>
        <v>114</v>
      </c>
      <c r="N2364" s="22">
        <f t="shared" si="870"/>
        <v>0</v>
      </c>
      <c r="O2364" s="22">
        <f t="shared" si="871"/>
        <v>0</v>
      </c>
      <c r="P2364" s="22">
        <f t="shared" si="854"/>
        <v>0</v>
      </c>
      <c r="Q2364" s="62"/>
      <c r="R2364" s="21">
        <f t="shared" si="855"/>
        <v>0</v>
      </c>
      <c r="S2364" s="21"/>
      <c r="T2364" s="56">
        <f t="shared" si="856"/>
        <v>0</v>
      </c>
      <c r="U2364" s="23" t="e">
        <f t="shared" si="857"/>
        <v>#DIV/0!</v>
      </c>
      <c r="V2364" s="23" t="str">
        <f t="shared" si="872"/>
        <v/>
      </c>
      <c r="W2364" s="24"/>
      <c r="X2364" s="55" t="str">
        <f t="shared" si="860"/>
        <v/>
      </c>
      <c r="Y2364" s="19"/>
      <c r="Z2364" s="26" t="e">
        <f t="shared" si="873"/>
        <v>#DIV/0!</v>
      </c>
      <c r="AA2364" s="26">
        <f t="shared" si="875"/>
        <v>0</v>
      </c>
      <c r="AB2364" s="26" t="str">
        <f t="shared" si="859"/>
        <v/>
      </c>
      <c r="AC2364" s="27">
        <f t="shared" si="876"/>
        <v>0</v>
      </c>
      <c r="AD2364" s="19"/>
      <c r="AE2364" s="19" t="str">
        <f t="shared" si="858"/>
        <v/>
      </c>
      <c r="AF2364" s="66" t="e">
        <f t="shared" si="874"/>
        <v>#VALUE!</v>
      </c>
    </row>
    <row r="2365" spans="1:32">
      <c r="A2365" s="16" t="str">
        <f t="shared" si="861"/>
        <v/>
      </c>
      <c r="B2365" s="29"/>
      <c r="C2365" s="17"/>
      <c r="D2365" s="32"/>
      <c r="E2365" s="18"/>
      <c r="F2365" s="25">
        <f t="shared" si="862"/>
        <v>0</v>
      </c>
      <c r="G2365" s="25">
        <f t="shared" si="863"/>
        <v>1</v>
      </c>
      <c r="H2365" s="25">
        <f t="shared" si="864"/>
        <v>1900</v>
      </c>
      <c r="I2365" s="25">
        <f t="shared" si="865"/>
        <v>1900</v>
      </c>
      <c r="J2365" s="63">
        <f t="shared" si="866"/>
        <v>91</v>
      </c>
      <c r="K2365" s="25">
        <f t="shared" si="867"/>
        <v>0</v>
      </c>
      <c r="L2365" s="25">
        <f t="shared" si="868"/>
        <v>0</v>
      </c>
      <c r="M2365" s="25">
        <f t="shared" si="869"/>
        <v>114</v>
      </c>
      <c r="N2365" s="22">
        <f t="shared" si="870"/>
        <v>0</v>
      </c>
      <c r="O2365" s="22">
        <f t="shared" si="871"/>
        <v>0</v>
      </c>
      <c r="P2365" s="22">
        <f t="shared" si="854"/>
        <v>0</v>
      </c>
      <c r="Q2365" s="62"/>
      <c r="R2365" s="21">
        <f t="shared" si="855"/>
        <v>0</v>
      </c>
      <c r="S2365" s="21"/>
      <c r="T2365" s="56">
        <f t="shared" si="856"/>
        <v>0</v>
      </c>
      <c r="U2365" s="23" t="e">
        <f t="shared" si="857"/>
        <v>#DIV/0!</v>
      </c>
      <c r="V2365" s="23" t="str">
        <f t="shared" si="872"/>
        <v/>
      </c>
      <c r="W2365" s="24"/>
      <c r="X2365" s="55" t="str">
        <f t="shared" si="860"/>
        <v/>
      </c>
      <c r="Y2365" s="19"/>
      <c r="Z2365" s="26" t="e">
        <f t="shared" si="873"/>
        <v>#DIV/0!</v>
      </c>
      <c r="AA2365" s="26">
        <f t="shared" si="875"/>
        <v>0</v>
      </c>
      <c r="AB2365" s="26" t="str">
        <f t="shared" si="859"/>
        <v/>
      </c>
      <c r="AC2365" s="27">
        <f t="shared" si="876"/>
        <v>0</v>
      </c>
      <c r="AD2365" s="19"/>
      <c r="AE2365" s="19" t="str">
        <f t="shared" si="858"/>
        <v/>
      </c>
      <c r="AF2365" s="66" t="e">
        <f t="shared" si="874"/>
        <v>#VALUE!</v>
      </c>
    </row>
    <row r="2366" spans="1:32">
      <c r="A2366" s="16" t="str">
        <f t="shared" si="861"/>
        <v/>
      </c>
      <c r="B2366" s="29"/>
      <c r="C2366" s="17"/>
      <c r="D2366" s="32"/>
      <c r="E2366" s="18"/>
      <c r="F2366" s="25">
        <f t="shared" si="862"/>
        <v>0</v>
      </c>
      <c r="G2366" s="25">
        <f t="shared" si="863"/>
        <v>1</v>
      </c>
      <c r="H2366" s="25">
        <f t="shared" si="864"/>
        <v>1900</v>
      </c>
      <c r="I2366" s="25">
        <f t="shared" si="865"/>
        <v>1900</v>
      </c>
      <c r="J2366" s="63">
        <f t="shared" si="866"/>
        <v>91</v>
      </c>
      <c r="K2366" s="25">
        <f t="shared" si="867"/>
        <v>0</v>
      </c>
      <c r="L2366" s="25">
        <f t="shared" si="868"/>
        <v>0</v>
      </c>
      <c r="M2366" s="25">
        <f t="shared" si="869"/>
        <v>114</v>
      </c>
      <c r="N2366" s="22">
        <f t="shared" si="870"/>
        <v>0</v>
      </c>
      <c r="O2366" s="22">
        <f t="shared" si="871"/>
        <v>0</v>
      </c>
      <c r="P2366" s="22">
        <f t="shared" si="854"/>
        <v>0</v>
      </c>
      <c r="Q2366" s="62"/>
      <c r="R2366" s="21">
        <f t="shared" si="855"/>
        <v>0</v>
      </c>
      <c r="S2366" s="21"/>
      <c r="T2366" s="56">
        <f t="shared" si="856"/>
        <v>0</v>
      </c>
      <c r="U2366" s="23" t="e">
        <f t="shared" si="857"/>
        <v>#DIV/0!</v>
      </c>
      <c r="V2366" s="23" t="str">
        <f t="shared" si="872"/>
        <v/>
      </c>
      <c r="W2366" s="24"/>
      <c r="X2366" s="55" t="str">
        <f t="shared" si="860"/>
        <v/>
      </c>
      <c r="Y2366" s="19"/>
      <c r="Z2366" s="26" t="e">
        <f t="shared" si="873"/>
        <v>#DIV/0!</v>
      </c>
      <c r="AA2366" s="26">
        <f t="shared" si="875"/>
        <v>0</v>
      </c>
      <c r="AB2366" s="26" t="str">
        <f t="shared" si="859"/>
        <v/>
      </c>
      <c r="AC2366" s="27">
        <f t="shared" si="876"/>
        <v>0</v>
      </c>
      <c r="AD2366" s="19"/>
      <c r="AE2366" s="19" t="str">
        <f t="shared" si="858"/>
        <v/>
      </c>
      <c r="AF2366" s="66" t="e">
        <f t="shared" si="874"/>
        <v>#VALUE!</v>
      </c>
    </row>
    <row r="2367" spans="1:32">
      <c r="A2367" s="16" t="str">
        <f t="shared" si="861"/>
        <v/>
      </c>
      <c r="B2367" s="29"/>
      <c r="C2367" s="17"/>
      <c r="D2367" s="32"/>
      <c r="E2367" s="18"/>
      <c r="F2367" s="25">
        <f t="shared" si="862"/>
        <v>0</v>
      </c>
      <c r="G2367" s="25">
        <f t="shared" si="863"/>
        <v>1</v>
      </c>
      <c r="H2367" s="25">
        <f t="shared" si="864"/>
        <v>1900</v>
      </c>
      <c r="I2367" s="25">
        <f t="shared" si="865"/>
        <v>1900</v>
      </c>
      <c r="J2367" s="63">
        <f t="shared" si="866"/>
        <v>91</v>
      </c>
      <c r="K2367" s="25">
        <f t="shared" si="867"/>
        <v>0</v>
      </c>
      <c r="L2367" s="25">
        <f t="shared" si="868"/>
        <v>0</v>
      </c>
      <c r="M2367" s="25">
        <f t="shared" si="869"/>
        <v>114</v>
      </c>
      <c r="N2367" s="22">
        <f t="shared" si="870"/>
        <v>0</v>
      </c>
      <c r="O2367" s="22">
        <f t="shared" si="871"/>
        <v>0</v>
      </c>
      <c r="P2367" s="22">
        <f t="shared" si="854"/>
        <v>0</v>
      </c>
      <c r="Q2367" s="62"/>
      <c r="R2367" s="21">
        <f t="shared" si="855"/>
        <v>0</v>
      </c>
      <c r="S2367" s="21"/>
      <c r="T2367" s="56">
        <f t="shared" si="856"/>
        <v>0</v>
      </c>
      <c r="U2367" s="23" t="e">
        <f t="shared" si="857"/>
        <v>#DIV/0!</v>
      </c>
      <c r="V2367" s="23" t="str">
        <f t="shared" si="872"/>
        <v/>
      </c>
      <c r="W2367" s="24"/>
      <c r="X2367" s="55" t="str">
        <f t="shared" si="860"/>
        <v/>
      </c>
      <c r="Y2367" s="19"/>
      <c r="Z2367" s="26" t="e">
        <f t="shared" si="873"/>
        <v>#DIV/0!</v>
      </c>
      <c r="AA2367" s="26">
        <f t="shared" si="875"/>
        <v>0</v>
      </c>
      <c r="AB2367" s="26" t="str">
        <f t="shared" si="859"/>
        <v/>
      </c>
      <c r="AC2367" s="27">
        <f t="shared" si="876"/>
        <v>0</v>
      </c>
      <c r="AD2367" s="19"/>
      <c r="AE2367" s="19" t="str">
        <f t="shared" si="858"/>
        <v/>
      </c>
      <c r="AF2367" s="66" t="e">
        <f t="shared" si="874"/>
        <v>#VALUE!</v>
      </c>
    </row>
    <row r="2368" spans="1:32">
      <c r="A2368" s="16" t="str">
        <f t="shared" si="861"/>
        <v/>
      </c>
      <c r="B2368" s="29"/>
      <c r="C2368" s="17"/>
      <c r="D2368" s="32"/>
      <c r="E2368" s="18"/>
      <c r="F2368" s="25">
        <f t="shared" si="862"/>
        <v>0</v>
      </c>
      <c r="G2368" s="25">
        <f t="shared" si="863"/>
        <v>1</v>
      </c>
      <c r="H2368" s="25">
        <f t="shared" si="864"/>
        <v>1900</v>
      </c>
      <c r="I2368" s="25">
        <f t="shared" si="865"/>
        <v>1900</v>
      </c>
      <c r="J2368" s="63">
        <f t="shared" si="866"/>
        <v>91</v>
      </c>
      <c r="K2368" s="25">
        <f t="shared" si="867"/>
        <v>0</v>
      </c>
      <c r="L2368" s="25">
        <f t="shared" si="868"/>
        <v>0</v>
      </c>
      <c r="M2368" s="25">
        <f t="shared" si="869"/>
        <v>114</v>
      </c>
      <c r="N2368" s="22">
        <f t="shared" si="870"/>
        <v>0</v>
      </c>
      <c r="O2368" s="22">
        <f t="shared" si="871"/>
        <v>0</v>
      </c>
      <c r="P2368" s="22">
        <f t="shared" si="854"/>
        <v>0</v>
      </c>
      <c r="Q2368" s="62"/>
      <c r="R2368" s="21">
        <f t="shared" si="855"/>
        <v>0</v>
      </c>
      <c r="S2368" s="21"/>
      <c r="T2368" s="56">
        <f t="shared" si="856"/>
        <v>0</v>
      </c>
      <c r="U2368" s="23" t="e">
        <f t="shared" si="857"/>
        <v>#DIV/0!</v>
      </c>
      <c r="V2368" s="23" t="str">
        <f t="shared" si="872"/>
        <v/>
      </c>
      <c r="W2368" s="24"/>
      <c r="X2368" s="55" t="str">
        <f t="shared" si="860"/>
        <v/>
      </c>
      <c r="Y2368" s="19"/>
      <c r="Z2368" s="26" t="e">
        <f t="shared" si="873"/>
        <v>#DIV/0!</v>
      </c>
      <c r="AA2368" s="26">
        <f t="shared" si="875"/>
        <v>0</v>
      </c>
      <c r="AB2368" s="26" t="str">
        <f t="shared" si="859"/>
        <v/>
      </c>
      <c r="AC2368" s="27">
        <f t="shared" si="876"/>
        <v>0</v>
      </c>
      <c r="AD2368" s="19"/>
      <c r="AE2368" s="19" t="str">
        <f t="shared" si="858"/>
        <v/>
      </c>
      <c r="AF2368" s="66" t="e">
        <f t="shared" si="874"/>
        <v>#VALUE!</v>
      </c>
    </row>
    <row r="2369" spans="1:32">
      <c r="A2369" s="16" t="str">
        <f t="shared" si="861"/>
        <v/>
      </c>
      <c r="B2369" s="29"/>
      <c r="C2369" s="17"/>
      <c r="D2369" s="32"/>
      <c r="E2369" s="18"/>
      <c r="F2369" s="25">
        <f t="shared" si="862"/>
        <v>0</v>
      </c>
      <c r="G2369" s="25">
        <f t="shared" si="863"/>
        <v>1</v>
      </c>
      <c r="H2369" s="25">
        <f t="shared" si="864"/>
        <v>1900</v>
      </c>
      <c r="I2369" s="25">
        <f t="shared" si="865"/>
        <v>1900</v>
      </c>
      <c r="J2369" s="63">
        <f t="shared" si="866"/>
        <v>91</v>
      </c>
      <c r="K2369" s="25">
        <f t="shared" si="867"/>
        <v>0</v>
      </c>
      <c r="L2369" s="25">
        <f t="shared" si="868"/>
        <v>0</v>
      </c>
      <c r="M2369" s="25">
        <f t="shared" si="869"/>
        <v>114</v>
      </c>
      <c r="N2369" s="22">
        <f t="shared" si="870"/>
        <v>0</v>
      </c>
      <c r="O2369" s="22">
        <f t="shared" si="871"/>
        <v>0</v>
      </c>
      <c r="P2369" s="22">
        <f t="shared" si="854"/>
        <v>0</v>
      </c>
      <c r="Q2369" s="62"/>
      <c r="R2369" s="21">
        <f t="shared" si="855"/>
        <v>0</v>
      </c>
      <c r="S2369" s="21"/>
      <c r="T2369" s="56">
        <f t="shared" si="856"/>
        <v>0</v>
      </c>
      <c r="U2369" s="23" t="e">
        <f t="shared" si="857"/>
        <v>#DIV/0!</v>
      </c>
      <c r="V2369" s="23" t="str">
        <f t="shared" si="872"/>
        <v/>
      </c>
      <c r="W2369" s="24"/>
      <c r="X2369" s="55" t="str">
        <f t="shared" si="860"/>
        <v/>
      </c>
      <c r="Y2369" s="19"/>
      <c r="Z2369" s="26" t="e">
        <f t="shared" si="873"/>
        <v>#DIV/0!</v>
      </c>
      <c r="AA2369" s="26">
        <f t="shared" si="875"/>
        <v>0</v>
      </c>
      <c r="AB2369" s="26" t="str">
        <f t="shared" si="859"/>
        <v/>
      </c>
      <c r="AC2369" s="27">
        <f t="shared" si="876"/>
        <v>0</v>
      </c>
      <c r="AD2369" s="19"/>
      <c r="AE2369" s="19" t="str">
        <f t="shared" si="858"/>
        <v/>
      </c>
      <c r="AF2369" s="66" t="e">
        <f t="shared" si="874"/>
        <v>#VALUE!</v>
      </c>
    </row>
    <row r="2370" spans="1:32">
      <c r="A2370" s="16" t="str">
        <f t="shared" si="861"/>
        <v/>
      </c>
      <c r="B2370" s="29"/>
      <c r="C2370" s="17"/>
      <c r="D2370" s="32"/>
      <c r="E2370" s="18"/>
      <c r="F2370" s="25">
        <f t="shared" si="862"/>
        <v>0</v>
      </c>
      <c r="G2370" s="25">
        <f t="shared" si="863"/>
        <v>1</v>
      </c>
      <c r="H2370" s="25">
        <f t="shared" si="864"/>
        <v>1900</v>
      </c>
      <c r="I2370" s="25">
        <f t="shared" si="865"/>
        <v>1900</v>
      </c>
      <c r="J2370" s="63">
        <f t="shared" si="866"/>
        <v>91</v>
      </c>
      <c r="K2370" s="25">
        <f t="shared" si="867"/>
        <v>0</v>
      </c>
      <c r="L2370" s="25">
        <f t="shared" si="868"/>
        <v>0</v>
      </c>
      <c r="M2370" s="25">
        <f t="shared" si="869"/>
        <v>114</v>
      </c>
      <c r="N2370" s="22">
        <f t="shared" si="870"/>
        <v>0</v>
      </c>
      <c r="O2370" s="22">
        <f t="shared" si="871"/>
        <v>0</v>
      </c>
      <c r="P2370" s="22">
        <f t="shared" si="854"/>
        <v>0</v>
      </c>
      <c r="Q2370" s="62"/>
      <c r="R2370" s="21">
        <f t="shared" si="855"/>
        <v>0</v>
      </c>
      <c r="S2370" s="21"/>
      <c r="T2370" s="56">
        <f t="shared" si="856"/>
        <v>0</v>
      </c>
      <c r="U2370" s="23" t="e">
        <f t="shared" si="857"/>
        <v>#DIV/0!</v>
      </c>
      <c r="V2370" s="23" t="str">
        <f t="shared" si="872"/>
        <v/>
      </c>
      <c r="W2370" s="24"/>
      <c r="X2370" s="55" t="str">
        <f t="shared" si="860"/>
        <v/>
      </c>
      <c r="Y2370" s="19"/>
      <c r="Z2370" s="26" t="e">
        <f t="shared" si="873"/>
        <v>#DIV/0!</v>
      </c>
      <c r="AA2370" s="26">
        <f t="shared" si="875"/>
        <v>0</v>
      </c>
      <c r="AB2370" s="26" t="str">
        <f t="shared" si="859"/>
        <v/>
      </c>
      <c r="AC2370" s="27">
        <f t="shared" si="876"/>
        <v>0</v>
      </c>
      <c r="AD2370" s="19"/>
      <c r="AE2370" s="19" t="str">
        <f t="shared" si="858"/>
        <v/>
      </c>
      <c r="AF2370" s="66" t="e">
        <f t="shared" si="874"/>
        <v>#VALUE!</v>
      </c>
    </row>
    <row r="2371" spans="1:32">
      <c r="A2371" s="16" t="str">
        <f t="shared" si="861"/>
        <v/>
      </c>
      <c r="B2371" s="29"/>
      <c r="C2371" s="17"/>
      <c r="D2371" s="32"/>
      <c r="E2371" s="18"/>
      <c r="F2371" s="25">
        <f t="shared" si="862"/>
        <v>0</v>
      </c>
      <c r="G2371" s="25">
        <f t="shared" si="863"/>
        <v>1</v>
      </c>
      <c r="H2371" s="25">
        <f t="shared" si="864"/>
        <v>1900</v>
      </c>
      <c r="I2371" s="25">
        <f t="shared" si="865"/>
        <v>1900</v>
      </c>
      <c r="J2371" s="63">
        <f t="shared" si="866"/>
        <v>91</v>
      </c>
      <c r="K2371" s="25">
        <f t="shared" si="867"/>
        <v>0</v>
      </c>
      <c r="L2371" s="25">
        <f t="shared" si="868"/>
        <v>0</v>
      </c>
      <c r="M2371" s="25">
        <f t="shared" si="869"/>
        <v>114</v>
      </c>
      <c r="N2371" s="22">
        <f t="shared" si="870"/>
        <v>0</v>
      </c>
      <c r="O2371" s="22">
        <f t="shared" si="871"/>
        <v>0</v>
      </c>
      <c r="P2371" s="22">
        <f t="shared" ref="P2371:P2434" si="877">+IF(O2371&lt;0,0,O2371)</f>
        <v>0</v>
      </c>
      <c r="Q2371" s="62"/>
      <c r="R2371" s="21">
        <f t="shared" ref="R2371:R2434" si="878">+IF(Q2371="",P2371,Q2371)</f>
        <v>0</v>
      </c>
      <c r="S2371" s="21"/>
      <c r="T2371" s="56">
        <f t="shared" ref="T2371:T2434" si="879">IF((5%*E2371)&gt;R2371,R2371,(E2371*5%))</f>
        <v>0</v>
      </c>
      <c r="U2371" s="23" t="e">
        <f t="shared" ref="U2371:U2434" si="880">IF(T2371="0","No Further Usefule Life",((E2371-T2371)/(E2371*D2371)))</f>
        <v>#DIV/0!</v>
      </c>
      <c r="V2371" s="23" t="str">
        <f t="shared" si="872"/>
        <v/>
      </c>
      <c r="W2371" s="24"/>
      <c r="X2371" s="55" t="str">
        <f t="shared" si="860"/>
        <v/>
      </c>
      <c r="Y2371" s="19"/>
      <c r="Z2371" s="26" t="e">
        <f t="shared" si="873"/>
        <v>#DIV/0!</v>
      </c>
      <c r="AA2371" s="26">
        <f t="shared" si="875"/>
        <v>0</v>
      </c>
      <c r="AB2371" s="26" t="str">
        <f t="shared" si="859"/>
        <v/>
      </c>
      <c r="AC2371" s="27">
        <f t="shared" si="876"/>
        <v>0</v>
      </c>
      <c r="AD2371" s="19"/>
      <c r="AE2371" s="19" t="str">
        <f t="shared" ref="AE2371:AE2434" si="881">IF(W2371="","",IF(W2371&gt;V2371,"Charge from Profit &amp; Loss Account","Charge from Retained Earning"))</f>
        <v/>
      </c>
      <c r="AF2371" s="66" t="e">
        <f t="shared" si="874"/>
        <v>#VALUE!</v>
      </c>
    </row>
    <row r="2372" spans="1:32">
      <c r="A2372" s="16" t="str">
        <f t="shared" si="861"/>
        <v/>
      </c>
      <c r="B2372" s="29"/>
      <c r="C2372" s="17"/>
      <c r="D2372" s="32"/>
      <c r="E2372" s="18"/>
      <c r="F2372" s="25">
        <f t="shared" si="862"/>
        <v>0</v>
      </c>
      <c r="G2372" s="25">
        <f t="shared" si="863"/>
        <v>1</v>
      </c>
      <c r="H2372" s="25">
        <f t="shared" si="864"/>
        <v>1900</v>
      </c>
      <c r="I2372" s="25">
        <f t="shared" si="865"/>
        <v>1900</v>
      </c>
      <c r="J2372" s="63">
        <f t="shared" si="866"/>
        <v>91</v>
      </c>
      <c r="K2372" s="25">
        <f t="shared" si="867"/>
        <v>0</v>
      </c>
      <c r="L2372" s="25">
        <f t="shared" si="868"/>
        <v>0</v>
      </c>
      <c r="M2372" s="25">
        <f t="shared" si="869"/>
        <v>114</v>
      </c>
      <c r="N2372" s="22">
        <f t="shared" si="870"/>
        <v>0</v>
      </c>
      <c r="O2372" s="22">
        <f t="shared" si="871"/>
        <v>0</v>
      </c>
      <c r="P2372" s="22">
        <f t="shared" si="877"/>
        <v>0</v>
      </c>
      <c r="Q2372" s="62"/>
      <c r="R2372" s="21">
        <f t="shared" si="878"/>
        <v>0</v>
      </c>
      <c r="S2372" s="21"/>
      <c r="T2372" s="56">
        <f t="shared" si="879"/>
        <v>0</v>
      </c>
      <c r="U2372" s="23" t="e">
        <f t="shared" si="880"/>
        <v>#DIV/0!</v>
      </c>
      <c r="V2372" s="23" t="str">
        <f t="shared" si="872"/>
        <v/>
      </c>
      <c r="W2372" s="24"/>
      <c r="X2372" s="55" t="str">
        <f t="shared" si="860"/>
        <v/>
      </c>
      <c r="Y2372" s="19"/>
      <c r="Z2372" s="26" t="e">
        <f t="shared" si="873"/>
        <v>#DIV/0!</v>
      </c>
      <c r="AA2372" s="26">
        <f t="shared" si="875"/>
        <v>0</v>
      </c>
      <c r="AB2372" s="26" t="str">
        <f t="shared" ref="AB2372:AB2435" si="882">IF(E2372="","",IF(X2372&lt;1,AF2372,(AC2372/E2372)))</f>
        <v/>
      </c>
      <c r="AC2372" s="27">
        <f t="shared" si="876"/>
        <v>0</v>
      </c>
      <c r="AD2372" s="19"/>
      <c r="AE2372" s="19" t="str">
        <f t="shared" si="881"/>
        <v/>
      </c>
      <c r="AF2372" s="66" t="e">
        <f t="shared" si="874"/>
        <v>#VALUE!</v>
      </c>
    </row>
    <row r="2373" spans="1:32">
      <c r="A2373" s="16" t="str">
        <f t="shared" si="861"/>
        <v/>
      </c>
      <c r="B2373" s="29"/>
      <c r="C2373" s="17"/>
      <c r="D2373" s="32"/>
      <c r="E2373" s="18"/>
      <c r="F2373" s="25">
        <f t="shared" si="862"/>
        <v>0</v>
      </c>
      <c r="G2373" s="25">
        <f t="shared" si="863"/>
        <v>1</v>
      </c>
      <c r="H2373" s="25">
        <f t="shared" si="864"/>
        <v>1900</v>
      </c>
      <c r="I2373" s="25">
        <f t="shared" si="865"/>
        <v>1900</v>
      </c>
      <c r="J2373" s="63">
        <f t="shared" si="866"/>
        <v>91</v>
      </c>
      <c r="K2373" s="25">
        <f t="shared" si="867"/>
        <v>0</v>
      </c>
      <c r="L2373" s="25">
        <f t="shared" si="868"/>
        <v>0</v>
      </c>
      <c r="M2373" s="25">
        <f t="shared" si="869"/>
        <v>114</v>
      </c>
      <c r="N2373" s="22">
        <f t="shared" si="870"/>
        <v>0</v>
      </c>
      <c r="O2373" s="22">
        <f t="shared" si="871"/>
        <v>0</v>
      </c>
      <c r="P2373" s="22">
        <f t="shared" si="877"/>
        <v>0</v>
      </c>
      <c r="Q2373" s="62"/>
      <c r="R2373" s="21">
        <f t="shared" si="878"/>
        <v>0</v>
      </c>
      <c r="S2373" s="21"/>
      <c r="T2373" s="56">
        <f t="shared" si="879"/>
        <v>0</v>
      </c>
      <c r="U2373" s="23" t="e">
        <f t="shared" si="880"/>
        <v>#DIV/0!</v>
      </c>
      <c r="V2373" s="23" t="str">
        <f t="shared" si="872"/>
        <v/>
      </c>
      <c r="W2373" s="24"/>
      <c r="X2373" s="55" t="str">
        <f t="shared" ref="X2373:X2436" si="883">IF(W2373="","",IF(V2373&gt;W2373,"0",W2373-V2373))</f>
        <v/>
      </c>
      <c r="Y2373" s="19"/>
      <c r="Z2373" s="26" t="e">
        <f t="shared" si="873"/>
        <v>#DIV/0!</v>
      </c>
      <c r="AA2373" s="26">
        <f t="shared" si="875"/>
        <v>0</v>
      </c>
      <c r="AB2373" s="26" t="str">
        <f t="shared" si="882"/>
        <v/>
      </c>
      <c r="AC2373" s="27">
        <f t="shared" si="876"/>
        <v>0</v>
      </c>
      <c r="AD2373" s="19"/>
      <c r="AE2373" s="19" t="str">
        <f t="shared" si="881"/>
        <v/>
      </c>
      <c r="AF2373" s="66" t="e">
        <f t="shared" si="874"/>
        <v>#VALUE!</v>
      </c>
    </row>
    <row r="2374" spans="1:32">
      <c r="A2374" s="16" t="str">
        <f t="shared" si="861"/>
        <v/>
      </c>
      <c r="B2374" s="29"/>
      <c r="C2374" s="17"/>
      <c r="D2374" s="32"/>
      <c r="E2374" s="18"/>
      <c r="F2374" s="25">
        <f t="shared" si="862"/>
        <v>0</v>
      </c>
      <c r="G2374" s="25">
        <f t="shared" si="863"/>
        <v>1</v>
      </c>
      <c r="H2374" s="25">
        <f t="shared" si="864"/>
        <v>1900</v>
      </c>
      <c r="I2374" s="25">
        <f t="shared" si="865"/>
        <v>1900</v>
      </c>
      <c r="J2374" s="63">
        <f t="shared" si="866"/>
        <v>91</v>
      </c>
      <c r="K2374" s="25">
        <f t="shared" si="867"/>
        <v>0</v>
      </c>
      <c r="L2374" s="25">
        <f t="shared" si="868"/>
        <v>0</v>
      </c>
      <c r="M2374" s="25">
        <f t="shared" si="869"/>
        <v>114</v>
      </c>
      <c r="N2374" s="22">
        <f t="shared" si="870"/>
        <v>0</v>
      </c>
      <c r="O2374" s="22">
        <f t="shared" si="871"/>
        <v>0</v>
      </c>
      <c r="P2374" s="22">
        <f t="shared" si="877"/>
        <v>0</v>
      </c>
      <c r="Q2374" s="62"/>
      <c r="R2374" s="21">
        <f t="shared" si="878"/>
        <v>0</v>
      </c>
      <c r="S2374" s="21"/>
      <c r="T2374" s="56">
        <f t="shared" si="879"/>
        <v>0</v>
      </c>
      <c r="U2374" s="23" t="e">
        <f t="shared" si="880"/>
        <v>#DIV/0!</v>
      </c>
      <c r="V2374" s="23" t="str">
        <f t="shared" si="872"/>
        <v/>
      </c>
      <c r="W2374" s="24"/>
      <c r="X2374" s="55" t="str">
        <f t="shared" si="883"/>
        <v/>
      </c>
      <c r="Y2374" s="19"/>
      <c r="Z2374" s="26" t="e">
        <f t="shared" si="873"/>
        <v>#DIV/0!</v>
      </c>
      <c r="AA2374" s="26">
        <f t="shared" si="875"/>
        <v>0</v>
      </c>
      <c r="AB2374" s="26" t="str">
        <f t="shared" si="882"/>
        <v/>
      </c>
      <c r="AC2374" s="27">
        <f t="shared" si="876"/>
        <v>0</v>
      </c>
      <c r="AD2374" s="19"/>
      <c r="AE2374" s="19" t="str">
        <f t="shared" si="881"/>
        <v/>
      </c>
      <c r="AF2374" s="66" t="e">
        <f t="shared" si="874"/>
        <v>#VALUE!</v>
      </c>
    </row>
    <row r="2375" spans="1:32">
      <c r="A2375" s="16" t="str">
        <f t="shared" si="861"/>
        <v/>
      </c>
      <c r="B2375" s="29"/>
      <c r="C2375" s="17"/>
      <c r="D2375" s="32"/>
      <c r="E2375" s="18"/>
      <c r="F2375" s="25">
        <f t="shared" si="862"/>
        <v>0</v>
      </c>
      <c r="G2375" s="25">
        <f t="shared" si="863"/>
        <v>1</v>
      </c>
      <c r="H2375" s="25">
        <f t="shared" si="864"/>
        <v>1900</v>
      </c>
      <c r="I2375" s="25">
        <f t="shared" si="865"/>
        <v>1900</v>
      </c>
      <c r="J2375" s="63">
        <f t="shared" si="866"/>
        <v>91</v>
      </c>
      <c r="K2375" s="25">
        <f t="shared" si="867"/>
        <v>0</v>
      </c>
      <c r="L2375" s="25">
        <f t="shared" si="868"/>
        <v>0</v>
      </c>
      <c r="M2375" s="25">
        <f t="shared" si="869"/>
        <v>114</v>
      </c>
      <c r="N2375" s="22">
        <f t="shared" si="870"/>
        <v>0</v>
      </c>
      <c r="O2375" s="22">
        <f t="shared" si="871"/>
        <v>0</v>
      </c>
      <c r="P2375" s="22">
        <f t="shared" si="877"/>
        <v>0</v>
      </c>
      <c r="Q2375" s="62"/>
      <c r="R2375" s="21">
        <f t="shared" si="878"/>
        <v>0</v>
      </c>
      <c r="S2375" s="21"/>
      <c r="T2375" s="56">
        <f t="shared" si="879"/>
        <v>0</v>
      </c>
      <c r="U2375" s="23" t="e">
        <f t="shared" si="880"/>
        <v>#DIV/0!</v>
      </c>
      <c r="V2375" s="23" t="str">
        <f t="shared" si="872"/>
        <v/>
      </c>
      <c r="W2375" s="24"/>
      <c r="X2375" s="55" t="str">
        <f t="shared" si="883"/>
        <v/>
      </c>
      <c r="Y2375" s="19"/>
      <c r="Z2375" s="26" t="e">
        <f t="shared" si="873"/>
        <v>#DIV/0!</v>
      </c>
      <c r="AA2375" s="26">
        <f t="shared" si="875"/>
        <v>0</v>
      </c>
      <c r="AB2375" s="26" t="str">
        <f t="shared" si="882"/>
        <v/>
      </c>
      <c r="AC2375" s="27">
        <f t="shared" si="876"/>
        <v>0</v>
      </c>
      <c r="AD2375" s="19"/>
      <c r="AE2375" s="19" t="str">
        <f t="shared" si="881"/>
        <v/>
      </c>
      <c r="AF2375" s="66" t="e">
        <f t="shared" si="874"/>
        <v>#VALUE!</v>
      </c>
    </row>
    <row r="2376" spans="1:32">
      <c r="A2376" s="16" t="str">
        <f t="shared" si="861"/>
        <v/>
      </c>
      <c r="B2376" s="29"/>
      <c r="C2376" s="17"/>
      <c r="D2376" s="32"/>
      <c r="E2376" s="18"/>
      <c r="F2376" s="25">
        <f t="shared" si="862"/>
        <v>0</v>
      </c>
      <c r="G2376" s="25">
        <f t="shared" si="863"/>
        <v>1</v>
      </c>
      <c r="H2376" s="25">
        <f t="shared" si="864"/>
        <v>1900</v>
      </c>
      <c r="I2376" s="25">
        <f t="shared" si="865"/>
        <v>1900</v>
      </c>
      <c r="J2376" s="63">
        <f t="shared" si="866"/>
        <v>91</v>
      </c>
      <c r="K2376" s="25">
        <f t="shared" si="867"/>
        <v>0</v>
      </c>
      <c r="L2376" s="25">
        <f t="shared" si="868"/>
        <v>0</v>
      </c>
      <c r="M2376" s="25">
        <f t="shared" si="869"/>
        <v>114</v>
      </c>
      <c r="N2376" s="22">
        <f t="shared" si="870"/>
        <v>0</v>
      </c>
      <c r="O2376" s="22">
        <f t="shared" si="871"/>
        <v>0</v>
      </c>
      <c r="P2376" s="22">
        <f t="shared" si="877"/>
        <v>0</v>
      </c>
      <c r="Q2376" s="62"/>
      <c r="R2376" s="21">
        <f t="shared" si="878"/>
        <v>0</v>
      </c>
      <c r="S2376" s="21"/>
      <c r="T2376" s="56">
        <f t="shared" si="879"/>
        <v>0</v>
      </c>
      <c r="U2376" s="23" t="e">
        <f t="shared" si="880"/>
        <v>#DIV/0!</v>
      </c>
      <c r="V2376" s="23" t="str">
        <f t="shared" si="872"/>
        <v/>
      </c>
      <c r="W2376" s="24"/>
      <c r="X2376" s="55" t="str">
        <f t="shared" si="883"/>
        <v/>
      </c>
      <c r="Y2376" s="19"/>
      <c r="Z2376" s="26" t="e">
        <f t="shared" si="873"/>
        <v>#DIV/0!</v>
      </c>
      <c r="AA2376" s="26">
        <f t="shared" si="875"/>
        <v>0</v>
      </c>
      <c r="AB2376" s="26" t="str">
        <f t="shared" si="882"/>
        <v/>
      </c>
      <c r="AC2376" s="27">
        <f t="shared" si="876"/>
        <v>0</v>
      </c>
      <c r="AD2376" s="19"/>
      <c r="AE2376" s="19" t="str">
        <f t="shared" si="881"/>
        <v/>
      </c>
      <c r="AF2376" s="66" t="e">
        <f t="shared" si="874"/>
        <v>#VALUE!</v>
      </c>
    </row>
    <row r="2377" spans="1:32">
      <c r="A2377" s="16" t="str">
        <f t="shared" ref="A2377:A2440" si="884">IF(B2377="","",A2376+1)</f>
        <v/>
      </c>
      <c r="B2377" s="29"/>
      <c r="C2377" s="17"/>
      <c r="D2377" s="32"/>
      <c r="E2377" s="18"/>
      <c r="F2377" s="25">
        <f t="shared" ref="F2377:F2440" si="885">DAY(B2377)</f>
        <v>0</v>
      </c>
      <c r="G2377" s="25">
        <f t="shared" ref="G2377:G2440" si="886">MONTH(B2377)</f>
        <v>1</v>
      </c>
      <c r="H2377" s="25">
        <f t="shared" ref="H2377:H2440" si="887">YEAR(B2377)</f>
        <v>1900</v>
      </c>
      <c r="I2377" s="25">
        <f t="shared" ref="I2377:I2440" si="888">IF(G2377&gt;3,H2377+1,H2377)</f>
        <v>1900</v>
      </c>
      <c r="J2377" s="63">
        <f t="shared" ref="J2377:J2440" si="889">DATE(I2377,3,31)</f>
        <v>91</v>
      </c>
      <c r="K2377" s="25">
        <f t="shared" ref="K2377:K2440" si="890">E2377*D2377*((J2377-B2377)+1)/365</f>
        <v>0</v>
      </c>
      <c r="L2377" s="25">
        <f t="shared" ref="L2377:L2440" si="891">E2377-K2377</f>
        <v>0</v>
      </c>
      <c r="M2377" s="25">
        <f t="shared" ref="M2377:M2440" si="892">2014-I2377</f>
        <v>114</v>
      </c>
      <c r="N2377" s="22">
        <f t="shared" ref="N2377:N2440" si="893">(K2377/((J2377-B2377)+1)*365)*M2377</f>
        <v>0</v>
      </c>
      <c r="O2377" s="22">
        <f t="shared" ref="O2377:O2440" si="894">L2377-N2377</f>
        <v>0</v>
      </c>
      <c r="P2377" s="22">
        <f t="shared" si="877"/>
        <v>0</v>
      </c>
      <c r="Q2377" s="62"/>
      <c r="R2377" s="21">
        <f t="shared" si="878"/>
        <v>0</v>
      </c>
      <c r="S2377" s="21"/>
      <c r="T2377" s="56">
        <f t="shared" si="879"/>
        <v>0</v>
      </c>
      <c r="U2377" s="23" t="e">
        <f t="shared" si="880"/>
        <v>#DIV/0!</v>
      </c>
      <c r="V2377" s="23" t="str">
        <f t="shared" ref="V2377:V2440" si="895">IF(B2377="","",(DATE(2014,3,31)-B2377)/365)</f>
        <v/>
      </c>
      <c r="W2377" s="24"/>
      <c r="X2377" s="55" t="str">
        <f t="shared" si="883"/>
        <v/>
      </c>
      <c r="Y2377" s="19"/>
      <c r="Z2377" s="26" t="e">
        <f t="shared" ref="Z2377:Z2440" si="896">1-((T2377/R2377)^(1/X2377))</f>
        <v>#DIV/0!</v>
      </c>
      <c r="AA2377" s="26">
        <f t="shared" si="875"/>
        <v>0</v>
      </c>
      <c r="AB2377" s="26" t="str">
        <f t="shared" si="882"/>
        <v/>
      </c>
      <c r="AC2377" s="27">
        <f t="shared" si="876"/>
        <v>0</v>
      </c>
      <c r="AD2377" s="19"/>
      <c r="AE2377" s="19" t="str">
        <f t="shared" si="881"/>
        <v/>
      </c>
      <c r="AF2377" s="66" t="e">
        <f t="shared" si="874"/>
        <v>#VALUE!</v>
      </c>
    </row>
    <row r="2378" spans="1:32">
      <c r="A2378" s="16" t="str">
        <f t="shared" si="884"/>
        <v/>
      </c>
      <c r="B2378" s="29"/>
      <c r="C2378" s="17"/>
      <c r="D2378" s="32"/>
      <c r="E2378" s="18"/>
      <c r="F2378" s="25">
        <f t="shared" si="885"/>
        <v>0</v>
      </c>
      <c r="G2378" s="25">
        <f t="shared" si="886"/>
        <v>1</v>
      </c>
      <c r="H2378" s="25">
        <f t="shared" si="887"/>
        <v>1900</v>
      </c>
      <c r="I2378" s="25">
        <f t="shared" si="888"/>
        <v>1900</v>
      </c>
      <c r="J2378" s="63">
        <f t="shared" si="889"/>
        <v>91</v>
      </c>
      <c r="K2378" s="25">
        <f t="shared" si="890"/>
        <v>0</v>
      </c>
      <c r="L2378" s="25">
        <f t="shared" si="891"/>
        <v>0</v>
      </c>
      <c r="M2378" s="25">
        <f t="shared" si="892"/>
        <v>114</v>
      </c>
      <c r="N2378" s="22">
        <f t="shared" si="893"/>
        <v>0</v>
      </c>
      <c r="O2378" s="22">
        <f t="shared" si="894"/>
        <v>0</v>
      </c>
      <c r="P2378" s="22">
        <f t="shared" si="877"/>
        <v>0</v>
      </c>
      <c r="Q2378" s="62"/>
      <c r="R2378" s="21">
        <f t="shared" si="878"/>
        <v>0</v>
      </c>
      <c r="S2378" s="21"/>
      <c r="T2378" s="56">
        <f t="shared" si="879"/>
        <v>0</v>
      </c>
      <c r="U2378" s="23" t="e">
        <f t="shared" si="880"/>
        <v>#DIV/0!</v>
      </c>
      <c r="V2378" s="23" t="str">
        <f t="shared" si="895"/>
        <v/>
      </c>
      <c r="W2378" s="24"/>
      <c r="X2378" s="55" t="str">
        <f t="shared" si="883"/>
        <v/>
      </c>
      <c r="Y2378" s="19"/>
      <c r="Z2378" s="26" t="e">
        <f t="shared" si="896"/>
        <v>#DIV/0!</v>
      </c>
      <c r="AA2378" s="26">
        <f t="shared" si="875"/>
        <v>0</v>
      </c>
      <c r="AB2378" s="26" t="str">
        <f t="shared" si="882"/>
        <v/>
      </c>
      <c r="AC2378" s="27">
        <f t="shared" si="876"/>
        <v>0</v>
      </c>
      <c r="AD2378" s="19"/>
      <c r="AE2378" s="19" t="str">
        <f t="shared" si="881"/>
        <v/>
      </c>
      <c r="AF2378" s="66" t="e">
        <f t="shared" si="874"/>
        <v>#VALUE!</v>
      </c>
    </row>
    <row r="2379" spans="1:32">
      <c r="A2379" s="16" t="str">
        <f t="shared" si="884"/>
        <v/>
      </c>
      <c r="B2379" s="29"/>
      <c r="C2379" s="17"/>
      <c r="D2379" s="32"/>
      <c r="E2379" s="18"/>
      <c r="F2379" s="25">
        <f t="shared" si="885"/>
        <v>0</v>
      </c>
      <c r="G2379" s="25">
        <f t="shared" si="886"/>
        <v>1</v>
      </c>
      <c r="H2379" s="25">
        <f t="shared" si="887"/>
        <v>1900</v>
      </c>
      <c r="I2379" s="25">
        <f t="shared" si="888"/>
        <v>1900</v>
      </c>
      <c r="J2379" s="63">
        <f t="shared" si="889"/>
        <v>91</v>
      </c>
      <c r="K2379" s="25">
        <f t="shared" si="890"/>
        <v>0</v>
      </c>
      <c r="L2379" s="25">
        <f t="shared" si="891"/>
        <v>0</v>
      </c>
      <c r="M2379" s="25">
        <f t="shared" si="892"/>
        <v>114</v>
      </c>
      <c r="N2379" s="22">
        <f t="shared" si="893"/>
        <v>0</v>
      </c>
      <c r="O2379" s="22">
        <f t="shared" si="894"/>
        <v>0</v>
      </c>
      <c r="P2379" s="22">
        <f t="shared" si="877"/>
        <v>0</v>
      </c>
      <c r="Q2379" s="62"/>
      <c r="R2379" s="21">
        <f t="shared" si="878"/>
        <v>0</v>
      </c>
      <c r="S2379" s="21"/>
      <c r="T2379" s="56">
        <f t="shared" si="879"/>
        <v>0</v>
      </c>
      <c r="U2379" s="23" t="e">
        <f t="shared" si="880"/>
        <v>#DIV/0!</v>
      </c>
      <c r="V2379" s="23" t="str">
        <f t="shared" si="895"/>
        <v/>
      </c>
      <c r="W2379" s="24"/>
      <c r="X2379" s="55" t="str">
        <f t="shared" si="883"/>
        <v/>
      </c>
      <c r="Y2379" s="19"/>
      <c r="Z2379" s="26" t="e">
        <f t="shared" si="896"/>
        <v>#DIV/0!</v>
      </c>
      <c r="AA2379" s="26">
        <f t="shared" si="875"/>
        <v>0</v>
      </c>
      <c r="AB2379" s="26" t="str">
        <f t="shared" si="882"/>
        <v/>
      </c>
      <c r="AC2379" s="27">
        <f t="shared" si="876"/>
        <v>0</v>
      </c>
      <c r="AD2379" s="19"/>
      <c r="AE2379" s="19" t="str">
        <f t="shared" si="881"/>
        <v/>
      </c>
      <c r="AF2379" s="66" t="e">
        <f t="shared" si="874"/>
        <v>#VALUE!</v>
      </c>
    </row>
    <row r="2380" spans="1:32">
      <c r="A2380" s="16" t="str">
        <f t="shared" si="884"/>
        <v/>
      </c>
      <c r="B2380" s="29"/>
      <c r="C2380" s="17"/>
      <c r="D2380" s="32"/>
      <c r="E2380" s="18"/>
      <c r="F2380" s="25">
        <f t="shared" si="885"/>
        <v>0</v>
      </c>
      <c r="G2380" s="25">
        <f t="shared" si="886"/>
        <v>1</v>
      </c>
      <c r="H2380" s="25">
        <f t="shared" si="887"/>
        <v>1900</v>
      </c>
      <c r="I2380" s="25">
        <f t="shared" si="888"/>
        <v>1900</v>
      </c>
      <c r="J2380" s="63">
        <f t="shared" si="889"/>
        <v>91</v>
      </c>
      <c r="K2380" s="25">
        <f t="shared" si="890"/>
        <v>0</v>
      </c>
      <c r="L2380" s="25">
        <f t="shared" si="891"/>
        <v>0</v>
      </c>
      <c r="M2380" s="25">
        <f t="shared" si="892"/>
        <v>114</v>
      </c>
      <c r="N2380" s="22">
        <f t="shared" si="893"/>
        <v>0</v>
      </c>
      <c r="O2380" s="22">
        <f t="shared" si="894"/>
        <v>0</v>
      </c>
      <c r="P2380" s="22">
        <f t="shared" si="877"/>
        <v>0</v>
      </c>
      <c r="Q2380" s="62"/>
      <c r="R2380" s="21">
        <f t="shared" si="878"/>
        <v>0</v>
      </c>
      <c r="S2380" s="21"/>
      <c r="T2380" s="56">
        <f t="shared" si="879"/>
        <v>0</v>
      </c>
      <c r="U2380" s="23" t="e">
        <f t="shared" si="880"/>
        <v>#DIV/0!</v>
      </c>
      <c r="V2380" s="23" t="str">
        <f t="shared" si="895"/>
        <v/>
      </c>
      <c r="W2380" s="24"/>
      <c r="X2380" s="55" t="str">
        <f t="shared" si="883"/>
        <v/>
      </c>
      <c r="Y2380" s="19"/>
      <c r="Z2380" s="26" t="e">
        <f t="shared" si="896"/>
        <v>#DIV/0!</v>
      </c>
      <c r="AA2380" s="26">
        <f t="shared" si="875"/>
        <v>0</v>
      </c>
      <c r="AB2380" s="26" t="str">
        <f t="shared" si="882"/>
        <v/>
      </c>
      <c r="AC2380" s="27">
        <f t="shared" si="876"/>
        <v>0</v>
      </c>
      <c r="AD2380" s="19"/>
      <c r="AE2380" s="19" t="str">
        <f t="shared" si="881"/>
        <v/>
      </c>
      <c r="AF2380" s="66" t="e">
        <f t="shared" si="874"/>
        <v>#VALUE!</v>
      </c>
    </row>
    <row r="2381" spans="1:32">
      <c r="A2381" s="16" t="str">
        <f t="shared" si="884"/>
        <v/>
      </c>
      <c r="B2381" s="29"/>
      <c r="C2381" s="17"/>
      <c r="D2381" s="32"/>
      <c r="E2381" s="18"/>
      <c r="F2381" s="25">
        <f t="shared" si="885"/>
        <v>0</v>
      </c>
      <c r="G2381" s="25">
        <f t="shared" si="886"/>
        <v>1</v>
      </c>
      <c r="H2381" s="25">
        <f t="shared" si="887"/>
        <v>1900</v>
      </c>
      <c r="I2381" s="25">
        <f t="shared" si="888"/>
        <v>1900</v>
      </c>
      <c r="J2381" s="63">
        <f t="shared" si="889"/>
        <v>91</v>
      </c>
      <c r="K2381" s="25">
        <f t="shared" si="890"/>
        <v>0</v>
      </c>
      <c r="L2381" s="25">
        <f t="shared" si="891"/>
        <v>0</v>
      </c>
      <c r="M2381" s="25">
        <f t="shared" si="892"/>
        <v>114</v>
      </c>
      <c r="N2381" s="22">
        <f t="shared" si="893"/>
        <v>0</v>
      </c>
      <c r="O2381" s="22">
        <f t="shared" si="894"/>
        <v>0</v>
      </c>
      <c r="P2381" s="22">
        <f t="shared" si="877"/>
        <v>0</v>
      </c>
      <c r="Q2381" s="62"/>
      <c r="R2381" s="21">
        <f t="shared" si="878"/>
        <v>0</v>
      </c>
      <c r="S2381" s="21"/>
      <c r="T2381" s="56">
        <f t="shared" si="879"/>
        <v>0</v>
      </c>
      <c r="U2381" s="23" t="e">
        <f t="shared" si="880"/>
        <v>#DIV/0!</v>
      </c>
      <c r="V2381" s="23" t="str">
        <f t="shared" si="895"/>
        <v/>
      </c>
      <c r="W2381" s="24"/>
      <c r="X2381" s="55" t="str">
        <f t="shared" si="883"/>
        <v/>
      </c>
      <c r="Y2381" s="19"/>
      <c r="Z2381" s="26" t="e">
        <f t="shared" si="896"/>
        <v>#DIV/0!</v>
      </c>
      <c r="AA2381" s="26">
        <f t="shared" si="875"/>
        <v>0</v>
      </c>
      <c r="AB2381" s="26" t="str">
        <f t="shared" si="882"/>
        <v/>
      </c>
      <c r="AC2381" s="27">
        <f t="shared" si="876"/>
        <v>0</v>
      </c>
      <c r="AD2381" s="19"/>
      <c r="AE2381" s="19" t="str">
        <f t="shared" si="881"/>
        <v/>
      </c>
      <c r="AF2381" s="66" t="e">
        <f t="shared" si="874"/>
        <v>#VALUE!</v>
      </c>
    </row>
    <row r="2382" spans="1:32">
      <c r="A2382" s="16" t="str">
        <f t="shared" si="884"/>
        <v/>
      </c>
      <c r="B2382" s="29"/>
      <c r="C2382" s="17"/>
      <c r="D2382" s="32"/>
      <c r="E2382" s="18"/>
      <c r="F2382" s="25">
        <f t="shared" si="885"/>
        <v>0</v>
      </c>
      <c r="G2382" s="25">
        <f t="shared" si="886"/>
        <v>1</v>
      </c>
      <c r="H2382" s="25">
        <f t="shared" si="887"/>
        <v>1900</v>
      </c>
      <c r="I2382" s="25">
        <f t="shared" si="888"/>
        <v>1900</v>
      </c>
      <c r="J2382" s="63">
        <f t="shared" si="889"/>
        <v>91</v>
      </c>
      <c r="K2382" s="25">
        <f t="shared" si="890"/>
        <v>0</v>
      </c>
      <c r="L2382" s="25">
        <f t="shared" si="891"/>
        <v>0</v>
      </c>
      <c r="M2382" s="25">
        <f t="shared" si="892"/>
        <v>114</v>
      </c>
      <c r="N2382" s="22">
        <f t="shared" si="893"/>
        <v>0</v>
      </c>
      <c r="O2382" s="22">
        <f t="shared" si="894"/>
        <v>0</v>
      </c>
      <c r="P2382" s="22">
        <f t="shared" si="877"/>
        <v>0</v>
      </c>
      <c r="Q2382" s="62"/>
      <c r="R2382" s="21">
        <f t="shared" si="878"/>
        <v>0</v>
      </c>
      <c r="S2382" s="21"/>
      <c r="T2382" s="56">
        <f t="shared" si="879"/>
        <v>0</v>
      </c>
      <c r="U2382" s="23" t="e">
        <f t="shared" si="880"/>
        <v>#DIV/0!</v>
      </c>
      <c r="V2382" s="23" t="str">
        <f t="shared" si="895"/>
        <v/>
      </c>
      <c r="W2382" s="24"/>
      <c r="X2382" s="55" t="str">
        <f t="shared" si="883"/>
        <v/>
      </c>
      <c r="Y2382" s="19"/>
      <c r="Z2382" s="26" t="e">
        <f t="shared" si="896"/>
        <v>#DIV/0!</v>
      </c>
      <c r="AA2382" s="26">
        <f t="shared" si="875"/>
        <v>0</v>
      </c>
      <c r="AB2382" s="26" t="str">
        <f t="shared" si="882"/>
        <v/>
      </c>
      <c r="AC2382" s="27">
        <f t="shared" si="876"/>
        <v>0</v>
      </c>
      <c r="AD2382" s="19"/>
      <c r="AE2382" s="19" t="str">
        <f t="shared" si="881"/>
        <v/>
      </c>
      <c r="AF2382" s="66" t="e">
        <f t="shared" si="874"/>
        <v>#VALUE!</v>
      </c>
    </row>
    <row r="2383" spans="1:32">
      <c r="A2383" s="16" t="str">
        <f t="shared" si="884"/>
        <v/>
      </c>
      <c r="B2383" s="29"/>
      <c r="C2383" s="17"/>
      <c r="D2383" s="32"/>
      <c r="E2383" s="18"/>
      <c r="F2383" s="25">
        <f t="shared" si="885"/>
        <v>0</v>
      </c>
      <c r="G2383" s="25">
        <f t="shared" si="886"/>
        <v>1</v>
      </c>
      <c r="H2383" s="25">
        <f t="shared" si="887"/>
        <v>1900</v>
      </c>
      <c r="I2383" s="25">
        <f t="shared" si="888"/>
        <v>1900</v>
      </c>
      <c r="J2383" s="63">
        <f t="shared" si="889"/>
        <v>91</v>
      </c>
      <c r="K2383" s="25">
        <f t="shared" si="890"/>
        <v>0</v>
      </c>
      <c r="L2383" s="25">
        <f t="shared" si="891"/>
        <v>0</v>
      </c>
      <c r="M2383" s="25">
        <f t="shared" si="892"/>
        <v>114</v>
      </c>
      <c r="N2383" s="22">
        <f t="shared" si="893"/>
        <v>0</v>
      </c>
      <c r="O2383" s="22">
        <f t="shared" si="894"/>
        <v>0</v>
      </c>
      <c r="P2383" s="22">
        <f t="shared" si="877"/>
        <v>0</v>
      </c>
      <c r="Q2383" s="62"/>
      <c r="R2383" s="21">
        <f t="shared" si="878"/>
        <v>0</v>
      </c>
      <c r="S2383" s="21"/>
      <c r="T2383" s="56">
        <f t="shared" si="879"/>
        <v>0</v>
      </c>
      <c r="U2383" s="23" t="e">
        <f t="shared" si="880"/>
        <v>#DIV/0!</v>
      </c>
      <c r="V2383" s="23" t="str">
        <f t="shared" si="895"/>
        <v/>
      </c>
      <c r="W2383" s="24"/>
      <c r="X2383" s="55" t="str">
        <f t="shared" si="883"/>
        <v/>
      </c>
      <c r="Y2383" s="19"/>
      <c r="Z2383" s="26" t="e">
        <f t="shared" si="896"/>
        <v>#DIV/0!</v>
      </c>
      <c r="AA2383" s="26">
        <f t="shared" si="875"/>
        <v>0</v>
      </c>
      <c r="AB2383" s="26" t="str">
        <f t="shared" si="882"/>
        <v/>
      </c>
      <c r="AC2383" s="27">
        <f t="shared" si="876"/>
        <v>0</v>
      </c>
      <c r="AD2383" s="19"/>
      <c r="AE2383" s="19" t="str">
        <f t="shared" si="881"/>
        <v/>
      </c>
      <c r="AF2383" s="66" t="e">
        <f t="shared" si="874"/>
        <v>#VALUE!</v>
      </c>
    </row>
    <row r="2384" spans="1:32">
      <c r="A2384" s="16" t="str">
        <f t="shared" si="884"/>
        <v/>
      </c>
      <c r="B2384" s="29"/>
      <c r="C2384" s="17"/>
      <c r="D2384" s="32"/>
      <c r="E2384" s="18"/>
      <c r="F2384" s="25">
        <f t="shared" si="885"/>
        <v>0</v>
      </c>
      <c r="G2384" s="25">
        <f t="shared" si="886"/>
        <v>1</v>
      </c>
      <c r="H2384" s="25">
        <f t="shared" si="887"/>
        <v>1900</v>
      </c>
      <c r="I2384" s="25">
        <f t="shared" si="888"/>
        <v>1900</v>
      </c>
      <c r="J2384" s="63">
        <f t="shared" si="889"/>
        <v>91</v>
      </c>
      <c r="K2384" s="25">
        <f t="shared" si="890"/>
        <v>0</v>
      </c>
      <c r="L2384" s="25">
        <f t="shared" si="891"/>
        <v>0</v>
      </c>
      <c r="M2384" s="25">
        <f t="shared" si="892"/>
        <v>114</v>
      </c>
      <c r="N2384" s="22">
        <f t="shared" si="893"/>
        <v>0</v>
      </c>
      <c r="O2384" s="22">
        <f t="shared" si="894"/>
        <v>0</v>
      </c>
      <c r="P2384" s="22">
        <f t="shared" si="877"/>
        <v>0</v>
      </c>
      <c r="Q2384" s="62"/>
      <c r="R2384" s="21">
        <f t="shared" si="878"/>
        <v>0</v>
      </c>
      <c r="S2384" s="21"/>
      <c r="T2384" s="56">
        <f t="shared" si="879"/>
        <v>0</v>
      </c>
      <c r="U2384" s="23" t="e">
        <f t="shared" si="880"/>
        <v>#DIV/0!</v>
      </c>
      <c r="V2384" s="23" t="str">
        <f t="shared" si="895"/>
        <v/>
      </c>
      <c r="W2384" s="24"/>
      <c r="X2384" s="55" t="str">
        <f t="shared" si="883"/>
        <v/>
      </c>
      <c r="Y2384" s="19"/>
      <c r="Z2384" s="26" t="e">
        <f t="shared" si="896"/>
        <v>#DIV/0!</v>
      </c>
      <c r="AA2384" s="26">
        <f t="shared" si="875"/>
        <v>0</v>
      </c>
      <c r="AB2384" s="26" t="str">
        <f t="shared" si="882"/>
        <v/>
      </c>
      <c r="AC2384" s="27">
        <f t="shared" si="876"/>
        <v>0</v>
      </c>
      <c r="AD2384" s="19"/>
      <c r="AE2384" s="19" t="str">
        <f t="shared" si="881"/>
        <v/>
      </c>
      <c r="AF2384" s="66" t="e">
        <f t="shared" si="874"/>
        <v>#VALUE!</v>
      </c>
    </row>
    <row r="2385" spans="1:32">
      <c r="A2385" s="16" t="str">
        <f t="shared" si="884"/>
        <v/>
      </c>
      <c r="B2385" s="29"/>
      <c r="C2385" s="17"/>
      <c r="D2385" s="32"/>
      <c r="E2385" s="18"/>
      <c r="F2385" s="25">
        <f t="shared" si="885"/>
        <v>0</v>
      </c>
      <c r="G2385" s="25">
        <f t="shared" si="886"/>
        <v>1</v>
      </c>
      <c r="H2385" s="25">
        <f t="shared" si="887"/>
        <v>1900</v>
      </c>
      <c r="I2385" s="25">
        <f t="shared" si="888"/>
        <v>1900</v>
      </c>
      <c r="J2385" s="63">
        <f t="shared" si="889"/>
        <v>91</v>
      </c>
      <c r="K2385" s="25">
        <f t="shared" si="890"/>
        <v>0</v>
      </c>
      <c r="L2385" s="25">
        <f t="shared" si="891"/>
        <v>0</v>
      </c>
      <c r="M2385" s="25">
        <f t="shared" si="892"/>
        <v>114</v>
      </c>
      <c r="N2385" s="22">
        <f t="shared" si="893"/>
        <v>0</v>
      </c>
      <c r="O2385" s="22">
        <f t="shared" si="894"/>
        <v>0</v>
      </c>
      <c r="P2385" s="22">
        <f t="shared" si="877"/>
        <v>0</v>
      </c>
      <c r="Q2385" s="62"/>
      <c r="R2385" s="21">
        <f t="shared" si="878"/>
        <v>0</v>
      </c>
      <c r="S2385" s="21"/>
      <c r="T2385" s="56">
        <f t="shared" si="879"/>
        <v>0</v>
      </c>
      <c r="U2385" s="23" t="e">
        <f t="shared" si="880"/>
        <v>#DIV/0!</v>
      </c>
      <c r="V2385" s="23" t="str">
        <f t="shared" si="895"/>
        <v/>
      </c>
      <c r="W2385" s="24"/>
      <c r="X2385" s="55" t="str">
        <f t="shared" si="883"/>
        <v/>
      </c>
      <c r="Y2385" s="19"/>
      <c r="Z2385" s="26" t="e">
        <f t="shared" si="896"/>
        <v>#DIV/0!</v>
      </c>
      <c r="AA2385" s="26">
        <f t="shared" si="875"/>
        <v>0</v>
      </c>
      <c r="AB2385" s="26" t="str">
        <f t="shared" si="882"/>
        <v/>
      </c>
      <c r="AC2385" s="27">
        <f t="shared" si="876"/>
        <v>0</v>
      </c>
      <c r="AD2385" s="19"/>
      <c r="AE2385" s="19" t="str">
        <f t="shared" si="881"/>
        <v/>
      </c>
      <c r="AF2385" s="66" t="e">
        <f t="shared" si="874"/>
        <v>#VALUE!</v>
      </c>
    </row>
    <row r="2386" spans="1:32">
      <c r="A2386" s="16" t="str">
        <f t="shared" si="884"/>
        <v/>
      </c>
      <c r="B2386" s="29"/>
      <c r="C2386" s="17"/>
      <c r="D2386" s="32"/>
      <c r="E2386" s="18"/>
      <c r="F2386" s="25">
        <f t="shared" si="885"/>
        <v>0</v>
      </c>
      <c r="G2386" s="25">
        <f t="shared" si="886"/>
        <v>1</v>
      </c>
      <c r="H2386" s="25">
        <f t="shared" si="887"/>
        <v>1900</v>
      </c>
      <c r="I2386" s="25">
        <f t="shared" si="888"/>
        <v>1900</v>
      </c>
      <c r="J2386" s="63">
        <f t="shared" si="889"/>
        <v>91</v>
      </c>
      <c r="K2386" s="25">
        <f t="shared" si="890"/>
        <v>0</v>
      </c>
      <c r="L2386" s="25">
        <f t="shared" si="891"/>
        <v>0</v>
      </c>
      <c r="M2386" s="25">
        <f t="shared" si="892"/>
        <v>114</v>
      </c>
      <c r="N2386" s="22">
        <f t="shared" si="893"/>
        <v>0</v>
      </c>
      <c r="O2386" s="22">
        <f t="shared" si="894"/>
        <v>0</v>
      </c>
      <c r="P2386" s="22">
        <f t="shared" si="877"/>
        <v>0</v>
      </c>
      <c r="Q2386" s="62"/>
      <c r="R2386" s="21">
        <f t="shared" si="878"/>
        <v>0</v>
      </c>
      <c r="S2386" s="21"/>
      <c r="T2386" s="56">
        <f t="shared" si="879"/>
        <v>0</v>
      </c>
      <c r="U2386" s="23" t="e">
        <f t="shared" si="880"/>
        <v>#DIV/0!</v>
      </c>
      <c r="V2386" s="23" t="str">
        <f t="shared" si="895"/>
        <v/>
      </c>
      <c r="W2386" s="24"/>
      <c r="X2386" s="55" t="str">
        <f t="shared" si="883"/>
        <v/>
      </c>
      <c r="Y2386" s="19"/>
      <c r="Z2386" s="26" t="e">
        <f t="shared" si="896"/>
        <v>#DIV/0!</v>
      </c>
      <c r="AA2386" s="26">
        <f t="shared" si="875"/>
        <v>0</v>
      </c>
      <c r="AB2386" s="26" t="str">
        <f t="shared" si="882"/>
        <v/>
      </c>
      <c r="AC2386" s="27">
        <f t="shared" si="876"/>
        <v>0</v>
      </c>
      <c r="AD2386" s="19"/>
      <c r="AE2386" s="19" t="str">
        <f t="shared" si="881"/>
        <v/>
      </c>
      <c r="AF2386" s="66" t="e">
        <f t="shared" si="874"/>
        <v>#VALUE!</v>
      </c>
    </row>
    <row r="2387" spans="1:32">
      <c r="A2387" s="16" t="str">
        <f t="shared" si="884"/>
        <v/>
      </c>
      <c r="B2387" s="29"/>
      <c r="C2387" s="17"/>
      <c r="D2387" s="32"/>
      <c r="E2387" s="18"/>
      <c r="F2387" s="25">
        <f t="shared" si="885"/>
        <v>0</v>
      </c>
      <c r="G2387" s="25">
        <f t="shared" si="886"/>
        <v>1</v>
      </c>
      <c r="H2387" s="25">
        <f t="shared" si="887"/>
        <v>1900</v>
      </c>
      <c r="I2387" s="25">
        <f t="shared" si="888"/>
        <v>1900</v>
      </c>
      <c r="J2387" s="63">
        <f t="shared" si="889"/>
        <v>91</v>
      </c>
      <c r="K2387" s="25">
        <f t="shared" si="890"/>
        <v>0</v>
      </c>
      <c r="L2387" s="25">
        <f t="shared" si="891"/>
        <v>0</v>
      </c>
      <c r="M2387" s="25">
        <f t="shared" si="892"/>
        <v>114</v>
      </c>
      <c r="N2387" s="22">
        <f t="shared" si="893"/>
        <v>0</v>
      </c>
      <c r="O2387" s="22">
        <f t="shared" si="894"/>
        <v>0</v>
      </c>
      <c r="P2387" s="22">
        <f t="shared" si="877"/>
        <v>0</v>
      </c>
      <c r="Q2387" s="62"/>
      <c r="R2387" s="21">
        <f t="shared" si="878"/>
        <v>0</v>
      </c>
      <c r="S2387" s="21"/>
      <c r="T2387" s="56">
        <f t="shared" si="879"/>
        <v>0</v>
      </c>
      <c r="U2387" s="23" t="e">
        <f t="shared" si="880"/>
        <v>#DIV/0!</v>
      </c>
      <c r="V2387" s="23" t="str">
        <f t="shared" si="895"/>
        <v/>
      </c>
      <c r="W2387" s="24"/>
      <c r="X2387" s="55" t="str">
        <f t="shared" si="883"/>
        <v/>
      </c>
      <c r="Y2387" s="19"/>
      <c r="Z2387" s="26" t="e">
        <f t="shared" si="896"/>
        <v>#DIV/0!</v>
      </c>
      <c r="AA2387" s="26">
        <f t="shared" si="875"/>
        <v>0</v>
      </c>
      <c r="AB2387" s="26" t="str">
        <f t="shared" si="882"/>
        <v/>
      </c>
      <c r="AC2387" s="27">
        <f t="shared" si="876"/>
        <v>0</v>
      </c>
      <c r="AD2387" s="19"/>
      <c r="AE2387" s="19" t="str">
        <f t="shared" si="881"/>
        <v/>
      </c>
      <c r="AF2387" s="66" t="e">
        <f t="shared" si="874"/>
        <v>#VALUE!</v>
      </c>
    </row>
    <row r="2388" spans="1:32">
      <c r="A2388" s="16" t="str">
        <f t="shared" si="884"/>
        <v/>
      </c>
      <c r="B2388" s="29"/>
      <c r="C2388" s="17"/>
      <c r="D2388" s="32"/>
      <c r="E2388" s="18"/>
      <c r="F2388" s="25">
        <f t="shared" si="885"/>
        <v>0</v>
      </c>
      <c r="G2388" s="25">
        <f t="shared" si="886"/>
        <v>1</v>
      </c>
      <c r="H2388" s="25">
        <f t="shared" si="887"/>
        <v>1900</v>
      </c>
      <c r="I2388" s="25">
        <f t="shared" si="888"/>
        <v>1900</v>
      </c>
      <c r="J2388" s="63">
        <f t="shared" si="889"/>
        <v>91</v>
      </c>
      <c r="K2388" s="25">
        <f t="shared" si="890"/>
        <v>0</v>
      </c>
      <c r="L2388" s="25">
        <f t="shared" si="891"/>
        <v>0</v>
      </c>
      <c r="M2388" s="25">
        <f t="shared" si="892"/>
        <v>114</v>
      </c>
      <c r="N2388" s="22">
        <f t="shared" si="893"/>
        <v>0</v>
      </c>
      <c r="O2388" s="22">
        <f t="shared" si="894"/>
        <v>0</v>
      </c>
      <c r="P2388" s="22">
        <f t="shared" si="877"/>
        <v>0</v>
      </c>
      <c r="Q2388" s="62"/>
      <c r="R2388" s="21">
        <f t="shared" si="878"/>
        <v>0</v>
      </c>
      <c r="S2388" s="21"/>
      <c r="T2388" s="56">
        <f t="shared" si="879"/>
        <v>0</v>
      </c>
      <c r="U2388" s="23" t="e">
        <f t="shared" si="880"/>
        <v>#DIV/0!</v>
      </c>
      <c r="V2388" s="23" t="str">
        <f t="shared" si="895"/>
        <v/>
      </c>
      <c r="W2388" s="24"/>
      <c r="X2388" s="55" t="str">
        <f t="shared" si="883"/>
        <v/>
      </c>
      <c r="Y2388" s="19"/>
      <c r="Z2388" s="26" t="e">
        <f t="shared" si="896"/>
        <v>#DIV/0!</v>
      </c>
      <c r="AA2388" s="26">
        <f t="shared" si="875"/>
        <v>0</v>
      </c>
      <c r="AB2388" s="26" t="str">
        <f t="shared" si="882"/>
        <v/>
      </c>
      <c r="AC2388" s="27">
        <f t="shared" si="876"/>
        <v>0</v>
      </c>
      <c r="AD2388" s="19"/>
      <c r="AE2388" s="19" t="str">
        <f t="shared" si="881"/>
        <v/>
      </c>
      <c r="AF2388" s="66" t="e">
        <f t="shared" si="874"/>
        <v>#VALUE!</v>
      </c>
    </row>
    <row r="2389" spans="1:32">
      <c r="A2389" s="16" t="str">
        <f t="shared" si="884"/>
        <v/>
      </c>
      <c r="B2389" s="29"/>
      <c r="C2389" s="17"/>
      <c r="D2389" s="32"/>
      <c r="E2389" s="18"/>
      <c r="F2389" s="25">
        <f t="shared" si="885"/>
        <v>0</v>
      </c>
      <c r="G2389" s="25">
        <f t="shared" si="886"/>
        <v>1</v>
      </c>
      <c r="H2389" s="25">
        <f t="shared" si="887"/>
        <v>1900</v>
      </c>
      <c r="I2389" s="25">
        <f t="shared" si="888"/>
        <v>1900</v>
      </c>
      <c r="J2389" s="63">
        <f t="shared" si="889"/>
        <v>91</v>
      </c>
      <c r="K2389" s="25">
        <f t="shared" si="890"/>
        <v>0</v>
      </c>
      <c r="L2389" s="25">
        <f t="shared" si="891"/>
        <v>0</v>
      </c>
      <c r="M2389" s="25">
        <f t="shared" si="892"/>
        <v>114</v>
      </c>
      <c r="N2389" s="22">
        <f t="shared" si="893"/>
        <v>0</v>
      </c>
      <c r="O2389" s="22">
        <f t="shared" si="894"/>
        <v>0</v>
      </c>
      <c r="P2389" s="22">
        <f t="shared" si="877"/>
        <v>0</v>
      </c>
      <c r="Q2389" s="62"/>
      <c r="R2389" s="21">
        <f t="shared" si="878"/>
        <v>0</v>
      </c>
      <c r="S2389" s="21"/>
      <c r="T2389" s="56">
        <f t="shared" si="879"/>
        <v>0</v>
      </c>
      <c r="U2389" s="23" t="e">
        <f t="shared" si="880"/>
        <v>#DIV/0!</v>
      </c>
      <c r="V2389" s="23" t="str">
        <f t="shared" si="895"/>
        <v/>
      </c>
      <c r="W2389" s="24"/>
      <c r="X2389" s="55" t="str">
        <f t="shared" si="883"/>
        <v/>
      </c>
      <c r="Y2389" s="19"/>
      <c r="Z2389" s="26" t="e">
        <f t="shared" si="896"/>
        <v>#DIV/0!</v>
      </c>
      <c r="AA2389" s="26">
        <f t="shared" si="875"/>
        <v>0</v>
      </c>
      <c r="AB2389" s="26" t="str">
        <f t="shared" si="882"/>
        <v/>
      </c>
      <c r="AC2389" s="27">
        <f t="shared" si="876"/>
        <v>0</v>
      </c>
      <c r="AD2389" s="19"/>
      <c r="AE2389" s="19" t="str">
        <f t="shared" si="881"/>
        <v/>
      </c>
      <c r="AF2389" s="66" t="e">
        <f t="shared" si="874"/>
        <v>#VALUE!</v>
      </c>
    </row>
    <row r="2390" spans="1:32">
      <c r="A2390" s="16" t="str">
        <f t="shared" si="884"/>
        <v/>
      </c>
      <c r="B2390" s="29"/>
      <c r="C2390" s="17"/>
      <c r="D2390" s="32"/>
      <c r="E2390" s="18"/>
      <c r="F2390" s="25">
        <f t="shared" si="885"/>
        <v>0</v>
      </c>
      <c r="G2390" s="25">
        <f t="shared" si="886"/>
        <v>1</v>
      </c>
      <c r="H2390" s="25">
        <f t="shared" si="887"/>
        <v>1900</v>
      </c>
      <c r="I2390" s="25">
        <f t="shared" si="888"/>
        <v>1900</v>
      </c>
      <c r="J2390" s="63">
        <f t="shared" si="889"/>
        <v>91</v>
      </c>
      <c r="K2390" s="25">
        <f t="shared" si="890"/>
        <v>0</v>
      </c>
      <c r="L2390" s="25">
        <f t="shared" si="891"/>
        <v>0</v>
      </c>
      <c r="M2390" s="25">
        <f t="shared" si="892"/>
        <v>114</v>
      </c>
      <c r="N2390" s="22">
        <f t="shared" si="893"/>
        <v>0</v>
      </c>
      <c r="O2390" s="22">
        <f t="shared" si="894"/>
        <v>0</v>
      </c>
      <c r="P2390" s="22">
        <f t="shared" si="877"/>
        <v>0</v>
      </c>
      <c r="Q2390" s="62"/>
      <c r="R2390" s="21">
        <f t="shared" si="878"/>
        <v>0</v>
      </c>
      <c r="S2390" s="21"/>
      <c r="T2390" s="56">
        <f t="shared" si="879"/>
        <v>0</v>
      </c>
      <c r="U2390" s="23" t="e">
        <f t="shared" si="880"/>
        <v>#DIV/0!</v>
      </c>
      <c r="V2390" s="23" t="str">
        <f t="shared" si="895"/>
        <v/>
      </c>
      <c r="W2390" s="24"/>
      <c r="X2390" s="55" t="str">
        <f t="shared" si="883"/>
        <v/>
      </c>
      <c r="Y2390" s="19"/>
      <c r="Z2390" s="26" t="e">
        <f t="shared" si="896"/>
        <v>#DIV/0!</v>
      </c>
      <c r="AA2390" s="26">
        <f t="shared" si="875"/>
        <v>0</v>
      </c>
      <c r="AB2390" s="26" t="str">
        <f t="shared" si="882"/>
        <v/>
      </c>
      <c r="AC2390" s="27">
        <f t="shared" si="876"/>
        <v>0</v>
      </c>
      <c r="AD2390" s="19"/>
      <c r="AE2390" s="19" t="str">
        <f t="shared" si="881"/>
        <v/>
      </c>
      <c r="AF2390" s="66" t="e">
        <f t="shared" si="874"/>
        <v>#VALUE!</v>
      </c>
    </row>
    <row r="2391" spans="1:32">
      <c r="A2391" s="16" t="str">
        <f t="shared" si="884"/>
        <v/>
      </c>
      <c r="B2391" s="29"/>
      <c r="C2391" s="17"/>
      <c r="D2391" s="32"/>
      <c r="E2391" s="18"/>
      <c r="F2391" s="25">
        <f t="shared" si="885"/>
        <v>0</v>
      </c>
      <c r="G2391" s="25">
        <f t="shared" si="886"/>
        <v>1</v>
      </c>
      <c r="H2391" s="25">
        <f t="shared" si="887"/>
        <v>1900</v>
      </c>
      <c r="I2391" s="25">
        <f t="shared" si="888"/>
        <v>1900</v>
      </c>
      <c r="J2391" s="63">
        <f t="shared" si="889"/>
        <v>91</v>
      </c>
      <c r="K2391" s="25">
        <f t="shared" si="890"/>
        <v>0</v>
      </c>
      <c r="L2391" s="25">
        <f t="shared" si="891"/>
        <v>0</v>
      </c>
      <c r="M2391" s="25">
        <f t="shared" si="892"/>
        <v>114</v>
      </c>
      <c r="N2391" s="22">
        <f t="shared" si="893"/>
        <v>0</v>
      </c>
      <c r="O2391" s="22">
        <f t="shared" si="894"/>
        <v>0</v>
      </c>
      <c r="P2391" s="22">
        <f t="shared" si="877"/>
        <v>0</v>
      </c>
      <c r="Q2391" s="62"/>
      <c r="R2391" s="21">
        <f t="shared" si="878"/>
        <v>0</v>
      </c>
      <c r="S2391" s="21"/>
      <c r="T2391" s="56">
        <f t="shared" si="879"/>
        <v>0</v>
      </c>
      <c r="U2391" s="23" t="e">
        <f t="shared" si="880"/>
        <v>#DIV/0!</v>
      </c>
      <c r="V2391" s="23" t="str">
        <f t="shared" si="895"/>
        <v/>
      </c>
      <c r="W2391" s="24"/>
      <c r="X2391" s="55" t="str">
        <f t="shared" si="883"/>
        <v/>
      </c>
      <c r="Y2391" s="19"/>
      <c r="Z2391" s="26" t="e">
        <f t="shared" si="896"/>
        <v>#DIV/0!</v>
      </c>
      <c r="AA2391" s="26">
        <f t="shared" si="875"/>
        <v>0</v>
      </c>
      <c r="AB2391" s="26" t="str">
        <f t="shared" si="882"/>
        <v/>
      </c>
      <c r="AC2391" s="27">
        <f t="shared" si="876"/>
        <v>0</v>
      </c>
      <c r="AD2391" s="19"/>
      <c r="AE2391" s="19" t="str">
        <f t="shared" si="881"/>
        <v/>
      </c>
      <c r="AF2391" s="66" t="e">
        <f t="shared" ref="AF2391:AF2454" si="897">+AC2391/(X2391*E2391)</f>
        <v>#VALUE!</v>
      </c>
    </row>
    <row r="2392" spans="1:32">
      <c r="A2392" s="16" t="str">
        <f t="shared" si="884"/>
        <v/>
      </c>
      <c r="B2392" s="29"/>
      <c r="C2392" s="17"/>
      <c r="D2392" s="32"/>
      <c r="E2392" s="18"/>
      <c r="F2392" s="25">
        <f t="shared" si="885"/>
        <v>0</v>
      </c>
      <c r="G2392" s="25">
        <f t="shared" si="886"/>
        <v>1</v>
      </c>
      <c r="H2392" s="25">
        <f t="shared" si="887"/>
        <v>1900</v>
      </c>
      <c r="I2392" s="25">
        <f t="shared" si="888"/>
        <v>1900</v>
      </c>
      <c r="J2392" s="63">
        <f t="shared" si="889"/>
        <v>91</v>
      </c>
      <c r="K2392" s="25">
        <f t="shared" si="890"/>
        <v>0</v>
      </c>
      <c r="L2392" s="25">
        <f t="shared" si="891"/>
        <v>0</v>
      </c>
      <c r="M2392" s="25">
        <f t="shared" si="892"/>
        <v>114</v>
      </c>
      <c r="N2392" s="22">
        <f t="shared" si="893"/>
        <v>0</v>
      </c>
      <c r="O2392" s="22">
        <f t="shared" si="894"/>
        <v>0</v>
      </c>
      <c r="P2392" s="22">
        <f t="shared" si="877"/>
        <v>0</v>
      </c>
      <c r="Q2392" s="62"/>
      <c r="R2392" s="21">
        <f t="shared" si="878"/>
        <v>0</v>
      </c>
      <c r="S2392" s="21"/>
      <c r="T2392" s="56">
        <f t="shared" si="879"/>
        <v>0</v>
      </c>
      <c r="U2392" s="23" t="e">
        <f t="shared" si="880"/>
        <v>#DIV/0!</v>
      </c>
      <c r="V2392" s="23" t="str">
        <f t="shared" si="895"/>
        <v/>
      </c>
      <c r="W2392" s="24"/>
      <c r="X2392" s="55" t="str">
        <f t="shared" si="883"/>
        <v/>
      </c>
      <c r="Y2392" s="19"/>
      <c r="Z2392" s="26" t="e">
        <f t="shared" si="896"/>
        <v>#DIV/0!</v>
      </c>
      <c r="AA2392" s="26">
        <f t="shared" ref="AA2392:AA2455" si="898">IF(R2392=0,0,IF(X2392="0","NA",(1-(T2392/R2392))/X2392))</f>
        <v>0</v>
      </c>
      <c r="AB2392" s="26" t="str">
        <f t="shared" si="882"/>
        <v/>
      </c>
      <c r="AC2392" s="27">
        <f t="shared" ref="AC2392:AC2455" si="899">IF(R2392=0,0,IF(W2392&gt;V2392,IF(X2392&gt;1,(IF(AA2392="NA","NA",R2392*AA2392)),(R2392*AA2392*X2392)),(R2392-T2392)))</f>
        <v>0</v>
      </c>
      <c r="AD2392" s="19"/>
      <c r="AE2392" s="19" t="str">
        <f t="shared" si="881"/>
        <v/>
      </c>
      <c r="AF2392" s="66" t="e">
        <f t="shared" si="897"/>
        <v>#VALUE!</v>
      </c>
    </row>
    <row r="2393" spans="1:32">
      <c r="A2393" s="16" t="str">
        <f t="shared" si="884"/>
        <v/>
      </c>
      <c r="B2393" s="29"/>
      <c r="C2393" s="17"/>
      <c r="D2393" s="32"/>
      <c r="E2393" s="18"/>
      <c r="F2393" s="25">
        <f t="shared" si="885"/>
        <v>0</v>
      </c>
      <c r="G2393" s="25">
        <f t="shared" si="886"/>
        <v>1</v>
      </c>
      <c r="H2393" s="25">
        <f t="shared" si="887"/>
        <v>1900</v>
      </c>
      <c r="I2393" s="25">
        <f t="shared" si="888"/>
        <v>1900</v>
      </c>
      <c r="J2393" s="63">
        <f t="shared" si="889"/>
        <v>91</v>
      </c>
      <c r="K2393" s="25">
        <f t="shared" si="890"/>
        <v>0</v>
      </c>
      <c r="L2393" s="25">
        <f t="shared" si="891"/>
        <v>0</v>
      </c>
      <c r="M2393" s="25">
        <f t="shared" si="892"/>
        <v>114</v>
      </c>
      <c r="N2393" s="22">
        <f t="shared" si="893"/>
        <v>0</v>
      </c>
      <c r="O2393" s="22">
        <f t="shared" si="894"/>
        <v>0</v>
      </c>
      <c r="P2393" s="22">
        <f t="shared" si="877"/>
        <v>0</v>
      </c>
      <c r="Q2393" s="62"/>
      <c r="R2393" s="21">
        <f t="shared" si="878"/>
        <v>0</v>
      </c>
      <c r="S2393" s="21"/>
      <c r="T2393" s="56">
        <f t="shared" si="879"/>
        <v>0</v>
      </c>
      <c r="U2393" s="23" t="e">
        <f t="shared" si="880"/>
        <v>#DIV/0!</v>
      </c>
      <c r="V2393" s="23" t="str">
        <f t="shared" si="895"/>
        <v/>
      </c>
      <c r="W2393" s="24"/>
      <c r="X2393" s="55" t="str">
        <f t="shared" si="883"/>
        <v/>
      </c>
      <c r="Y2393" s="19"/>
      <c r="Z2393" s="26" t="e">
        <f t="shared" si="896"/>
        <v>#DIV/0!</v>
      </c>
      <c r="AA2393" s="26">
        <f t="shared" si="898"/>
        <v>0</v>
      </c>
      <c r="AB2393" s="26" t="str">
        <f t="shared" si="882"/>
        <v/>
      </c>
      <c r="AC2393" s="27">
        <f t="shared" si="899"/>
        <v>0</v>
      </c>
      <c r="AD2393" s="19"/>
      <c r="AE2393" s="19" t="str">
        <f t="shared" si="881"/>
        <v/>
      </c>
      <c r="AF2393" s="66" t="e">
        <f t="shared" si="897"/>
        <v>#VALUE!</v>
      </c>
    </row>
    <row r="2394" spans="1:32">
      <c r="A2394" s="16" t="str">
        <f t="shared" si="884"/>
        <v/>
      </c>
      <c r="B2394" s="29"/>
      <c r="C2394" s="17"/>
      <c r="D2394" s="32"/>
      <c r="E2394" s="18"/>
      <c r="F2394" s="25">
        <f t="shared" si="885"/>
        <v>0</v>
      </c>
      <c r="G2394" s="25">
        <f t="shared" si="886"/>
        <v>1</v>
      </c>
      <c r="H2394" s="25">
        <f t="shared" si="887"/>
        <v>1900</v>
      </c>
      <c r="I2394" s="25">
        <f t="shared" si="888"/>
        <v>1900</v>
      </c>
      <c r="J2394" s="63">
        <f t="shared" si="889"/>
        <v>91</v>
      </c>
      <c r="K2394" s="25">
        <f t="shared" si="890"/>
        <v>0</v>
      </c>
      <c r="L2394" s="25">
        <f t="shared" si="891"/>
        <v>0</v>
      </c>
      <c r="M2394" s="25">
        <f t="shared" si="892"/>
        <v>114</v>
      </c>
      <c r="N2394" s="22">
        <f t="shared" si="893"/>
        <v>0</v>
      </c>
      <c r="O2394" s="22">
        <f t="shared" si="894"/>
        <v>0</v>
      </c>
      <c r="P2394" s="22">
        <f t="shared" si="877"/>
        <v>0</v>
      </c>
      <c r="Q2394" s="62"/>
      <c r="R2394" s="21">
        <f t="shared" si="878"/>
        <v>0</v>
      </c>
      <c r="S2394" s="21"/>
      <c r="T2394" s="56">
        <f t="shared" si="879"/>
        <v>0</v>
      </c>
      <c r="U2394" s="23" t="e">
        <f t="shared" si="880"/>
        <v>#DIV/0!</v>
      </c>
      <c r="V2394" s="23" t="str">
        <f t="shared" si="895"/>
        <v/>
      </c>
      <c r="W2394" s="24"/>
      <c r="X2394" s="55" t="str">
        <f t="shared" si="883"/>
        <v/>
      </c>
      <c r="Y2394" s="19"/>
      <c r="Z2394" s="26" t="e">
        <f t="shared" si="896"/>
        <v>#DIV/0!</v>
      </c>
      <c r="AA2394" s="26">
        <f t="shared" si="898"/>
        <v>0</v>
      </c>
      <c r="AB2394" s="26" t="str">
        <f t="shared" si="882"/>
        <v/>
      </c>
      <c r="AC2394" s="27">
        <f t="shared" si="899"/>
        <v>0</v>
      </c>
      <c r="AD2394" s="19"/>
      <c r="AE2394" s="19" t="str">
        <f t="shared" si="881"/>
        <v/>
      </c>
      <c r="AF2394" s="66" t="e">
        <f t="shared" si="897"/>
        <v>#VALUE!</v>
      </c>
    </row>
    <row r="2395" spans="1:32">
      <c r="A2395" s="16" t="str">
        <f t="shared" si="884"/>
        <v/>
      </c>
      <c r="B2395" s="29"/>
      <c r="C2395" s="17"/>
      <c r="D2395" s="32"/>
      <c r="E2395" s="18"/>
      <c r="F2395" s="25">
        <f t="shared" si="885"/>
        <v>0</v>
      </c>
      <c r="G2395" s="25">
        <f t="shared" si="886"/>
        <v>1</v>
      </c>
      <c r="H2395" s="25">
        <f t="shared" si="887"/>
        <v>1900</v>
      </c>
      <c r="I2395" s="25">
        <f t="shared" si="888"/>
        <v>1900</v>
      </c>
      <c r="J2395" s="63">
        <f t="shared" si="889"/>
        <v>91</v>
      </c>
      <c r="K2395" s="25">
        <f t="shared" si="890"/>
        <v>0</v>
      </c>
      <c r="L2395" s="25">
        <f t="shared" si="891"/>
        <v>0</v>
      </c>
      <c r="M2395" s="25">
        <f t="shared" si="892"/>
        <v>114</v>
      </c>
      <c r="N2395" s="22">
        <f t="shared" si="893"/>
        <v>0</v>
      </c>
      <c r="O2395" s="22">
        <f t="shared" si="894"/>
        <v>0</v>
      </c>
      <c r="P2395" s="22">
        <f t="shared" si="877"/>
        <v>0</v>
      </c>
      <c r="Q2395" s="62"/>
      <c r="R2395" s="21">
        <f t="shared" si="878"/>
        <v>0</v>
      </c>
      <c r="S2395" s="21"/>
      <c r="T2395" s="56">
        <f t="shared" si="879"/>
        <v>0</v>
      </c>
      <c r="U2395" s="23" t="e">
        <f t="shared" si="880"/>
        <v>#DIV/0!</v>
      </c>
      <c r="V2395" s="23" t="str">
        <f t="shared" si="895"/>
        <v/>
      </c>
      <c r="W2395" s="24"/>
      <c r="X2395" s="55" t="str">
        <f t="shared" si="883"/>
        <v/>
      </c>
      <c r="Y2395" s="19"/>
      <c r="Z2395" s="26" t="e">
        <f t="shared" si="896"/>
        <v>#DIV/0!</v>
      </c>
      <c r="AA2395" s="26">
        <f t="shared" si="898"/>
        <v>0</v>
      </c>
      <c r="AB2395" s="26" t="str">
        <f t="shared" si="882"/>
        <v/>
      </c>
      <c r="AC2395" s="27">
        <f t="shared" si="899"/>
        <v>0</v>
      </c>
      <c r="AD2395" s="19"/>
      <c r="AE2395" s="19" t="str">
        <f t="shared" si="881"/>
        <v/>
      </c>
      <c r="AF2395" s="66" t="e">
        <f t="shared" si="897"/>
        <v>#VALUE!</v>
      </c>
    </row>
    <row r="2396" spans="1:32">
      <c r="A2396" s="16" t="str">
        <f t="shared" si="884"/>
        <v/>
      </c>
      <c r="B2396" s="29"/>
      <c r="C2396" s="17"/>
      <c r="D2396" s="32"/>
      <c r="E2396" s="18"/>
      <c r="F2396" s="25">
        <f t="shared" si="885"/>
        <v>0</v>
      </c>
      <c r="G2396" s="25">
        <f t="shared" si="886"/>
        <v>1</v>
      </c>
      <c r="H2396" s="25">
        <f t="shared" si="887"/>
        <v>1900</v>
      </c>
      <c r="I2396" s="25">
        <f t="shared" si="888"/>
        <v>1900</v>
      </c>
      <c r="J2396" s="63">
        <f t="shared" si="889"/>
        <v>91</v>
      </c>
      <c r="K2396" s="25">
        <f t="shared" si="890"/>
        <v>0</v>
      </c>
      <c r="L2396" s="25">
        <f t="shared" si="891"/>
        <v>0</v>
      </c>
      <c r="M2396" s="25">
        <f t="shared" si="892"/>
        <v>114</v>
      </c>
      <c r="N2396" s="22">
        <f t="shared" si="893"/>
        <v>0</v>
      </c>
      <c r="O2396" s="22">
        <f t="shared" si="894"/>
        <v>0</v>
      </c>
      <c r="P2396" s="22">
        <f t="shared" si="877"/>
        <v>0</v>
      </c>
      <c r="Q2396" s="62"/>
      <c r="R2396" s="21">
        <f t="shared" si="878"/>
        <v>0</v>
      </c>
      <c r="S2396" s="21"/>
      <c r="T2396" s="56">
        <f t="shared" si="879"/>
        <v>0</v>
      </c>
      <c r="U2396" s="23" t="e">
        <f t="shared" si="880"/>
        <v>#DIV/0!</v>
      </c>
      <c r="V2396" s="23" t="str">
        <f t="shared" si="895"/>
        <v/>
      </c>
      <c r="W2396" s="24"/>
      <c r="X2396" s="55" t="str">
        <f t="shared" si="883"/>
        <v/>
      </c>
      <c r="Y2396" s="19"/>
      <c r="Z2396" s="26" t="e">
        <f t="shared" si="896"/>
        <v>#DIV/0!</v>
      </c>
      <c r="AA2396" s="26">
        <f t="shared" si="898"/>
        <v>0</v>
      </c>
      <c r="AB2396" s="26" t="str">
        <f t="shared" si="882"/>
        <v/>
      </c>
      <c r="AC2396" s="27">
        <f t="shared" si="899"/>
        <v>0</v>
      </c>
      <c r="AD2396" s="19"/>
      <c r="AE2396" s="19" t="str">
        <f t="shared" si="881"/>
        <v/>
      </c>
      <c r="AF2396" s="66" t="e">
        <f t="shared" si="897"/>
        <v>#VALUE!</v>
      </c>
    </row>
    <row r="2397" spans="1:32">
      <c r="A2397" s="16" t="str">
        <f t="shared" si="884"/>
        <v/>
      </c>
      <c r="B2397" s="29"/>
      <c r="C2397" s="17"/>
      <c r="D2397" s="32"/>
      <c r="E2397" s="18"/>
      <c r="F2397" s="25">
        <f t="shared" si="885"/>
        <v>0</v>
      </c>
      <c r="G2397" s="25">
        <f t="shared" si="886"/>
        <v>1</v>
      </c>
      <c r="H2397" s="25">
        <f t="shared" si="887"/>
        <v>1900</v>
      </c>
      <c r="I2397" s="25">
        <f t="shared" si="888"/>
        <v>1900</v>
      </c>
      <c r="J2397" s="63">
        <f t="shared" si="889"/>
        <v>91</v>
      </c>
      <c r="K2397" s="25">
        <f t="shared" si="890"/>
        <v>0</v>
      </c>
      <c r="L2397" s="25">
        <f t="shared" si="891"/>
        <v>0</v>
      </c>
      <c r="M2397" s="25">
        <f t="shared" si="892"/>
        <v>114</v>
      </c>
      <c r="N2397" s="22">
        <f t="shared" si="893"/>
        <v>0</v>
      </c>
      <c r="O2397" s="22">
        <f t="shared" si="894"/>
        <v>0</v>
      </c>
      <c r="P2397" s="22">
        <f t="shared" si="877"/>
        <v>0</v>
      </c>
      <c r="Q2397" s="62"/>
      <c r="R2397" s="21">
        <f t="shared" si="878"/>
        <v>0</v>
      </c>
      <c r="S2397" s="21"/>
      <c r="T2397" s="56">
        <f t="shared" si="879"/>
        <v>0</v>
      </c>
      <c r="U2397" s="23" t="e">
        <f t="shared" si="880"/>
        <v>#DIV/0!</v>
      </c>
      <c r="V2397" s="23" t="str">
        <f t="shared" si="895"/>
        <v/>
      </c>
      <c r="W2397" s="24"/>
      <c r="X2397" s="55" t="str">
        <f t="shared" si="883"/>
        <v/>
      </c>
      <c r="Y2397" s="19"/>
      <c r="Z2397" s="26" t="e">
        <f t="shared" si="896"/>
        <v>#DIV/0!</v>
      </c>
      <c r="AA2397" s="26">
        <f t="shared" si="898"/>
        <v>0</v>
      </c>
      <c r="AB2397" s="26" t="str">
        <f t="shared" si="882"/>
        <v/>
      </c>
      <c r="AC2397" s="27">
        <f t="shared" si="899"/>
        <v>0</v>
      </c>
      <c r="AD2397" s="19"/>
      <c r="AE2397" s="19" t="str">
        <f t="shared" si="881"/>
        <v/>
      </c>
      <c r="AF2397" s="66" t="e">
        <f t="shared" si="897"/>
        <v>#VALUE!</v>
      </c>
    </row>
    <row r="2398" spans="1:32">
      <c r="A2398" s="16" t="str">
        <f t="shared" si="884"/>
        <v/>
      </c>
      <c r="B2398" s="29"/>
      <c r="C2398" s="17"/>
      <c r="D2398" s="32"/>
      <c r="E2398" s="18"/>
      <c r="F2398" s="25">
        <f t="shared" si="885"/>
        <v>0</v>
      </c>
      <c r="G2398" s="25">
        <f t="shared" si="886"/>
        <v>1</v>
      </c>
      <c r="H2398" s="25">
        <f t="shared" si="887"/>
        <v>1900</v>
      </c>
      <c r="I2398" s="25">
        <f t="shared" si="888"/>
        <v>1900</v>
      </c>
      <c r="J2398" s="63">
        <f t="shared" si="889"/>
        <v>91</v>
      </c>
      <c r="K2398" s="25">
        <f t="shared" si="890"/>
        <v>0</v>
      </c>
      <c r="L2398" s="25">
        <f t="shared" si="891"/>
        <v>0</v>
      </c>
      <c r="M2398" s="25">
        <f t="shared" si="892"/>
        <v>114</v>
      </c>
      <c r="N2398" s="22">
        <f t="shared" si="893"/>
        <v>0</v>
      </c>
      <c r="O2398" s="22">
        <f t="shared" si="894"/>
        <v>0</v>
      </c>
      <c r="P2398" s="22">
        <f t="shared" si="877"/>
        <v>0</v>
      </c>
      <c r="Q2398" s="62"/>
      <c r="R2398" s="21">
        <f t="shared" si="878"/>
        <v>0</v>
      </c>
      <c r="S2398" s="21"/>
      <c r="T2398" s="56">
        <f t="shared" si="879"/>
        <v>0</v>
      </c>
      <c r="U2398" s="23" t="e">
        <f t="shared" si="880"/>
        <v>#DIV/0!</v>
      </c>
      <c r="V2398" s="23" t="str">
        <f t="shared" si="895"/>
        <v/>
      </c>
      <c r="W2398" s="24"/>
      <c r="X2398" s="55" t="str">
        <f t="shared" si="883"/>
        <v/>
      </c>
      <c r="Y2398" s="19"/>
      <c r="Z2398" s="26" t="e">
        <f t="shared" si="896"/>
        <v>#DIV/0!</v>
      </c>
      <c r="AA2398" s="26">
        <f t="shared" si="898"/>
        <v>0</v>
      </c>
      <c r="AB2398" s="26" t="str">
        <f t="shared" si="882"/>
        <v/>
      </c>
      <c r="AC2398" s="27">
        <f t="shared" si="899"/>
        <v>0</v>
      </c>
      <c r="AD2398" s="19"/>
      <c r="AE2398" s="19" t="str">
        <f t="shared" si="881"/>
        <v/>
      </c>
      <c r="AF2398" s="66" t="e">
        <f t="shared" si="897"/>
        <v>#VALUE!</v>
      </c>
    </row>
    <row r="2399" spans="1:32">
      <c r="A2399" s="16" t="str">
        <f t="shared" si="884"/>
        <v/>
      </c>
      <c r="B2399" s="29"/>
      <c r="C2399" s="17"/>
      <c r="D2399" s="32"/>
      <c r="E2399" s="18"/>
      <c r="F2399" s="25">
        <f t="shared" si="885"/>
        <v>0</v>
      </c>
      <c r="G2399" s="25">
        <f t="shared" si="886"/>
        <v>1</v>
      </c>
      <c r="H2399" s="25">
        <f t="shared" si="887"/>
        <v>1900</v>
      </c>
      <c r="I2399" s="25">
        <f t="shared" si="888"/>
        <v>1900</v>
      </c>
      <c r="J2399" s="63">
        <f t="shared" si="889"/>
        <v>91</v>
      </c>
      <c r="K2399" s="25">
        <f t="shared" si="890"/>
        <v>0</v>
      </c>
      <c r="L2399" s="25">
        <f t="shared" si="891"/>
        <v>0</v>
      </c>
      <c r="M2399" s="25">
        <f t="shared" si="892"/>
        <v>114</v>
      </c>
      <c r="N2399" s="22">
        <f t="shared" si="893"/>
        <v>0</v>
      </c>
      <c r="O2399" s="22">
        <f t="shared" si="894"/>
        <v>0</v>
      </c>
      <c r="P2399" s="22">
        <f t="shared" si="877"/>
        <v>0</v>
      </c>
      <c r="Q2399" s="62"/>
      <c r="R2399" s="21">
        <f t="shared" si="878"/>
        <v>0</v>
      </c>
      <c r="S2399" s="21"/>
      <c r="T2399" s="56">
        <f t="shared" si="879"/>
        <v>0</v>
      </c>
      <c r="U2399" s="23" t="e">
        <f t="shared" si="880"/>
        <v>#DIV/0!</v>
      </c>
      <c r="V2399" s="23" t="str">
        <f t="shared" si="895"/>
        <v/>
      </c>
      <c r="W2399" s="24"/>
      <c r="X2399" s="55" t="str">
        <f t="shared" si="883"/>
        <v/>
      </c>
      <c r="Y2399" s="19"/>
      <c r="Z2399" s="26" t="e">
        <f t="shared" si="896"/>
        <v>#DIV/0!</v>
      </c>
      <c r="AA2399" s="26">
        <f t="shared" si="898"/>
        <v>0</v>
      </c>
      <c r="AB2399" s="26" t="str">
        <f t="shared" si="882"/>
        <v/>
      </c>
      <c r="AC2399" s="27">
        <f t="shared" si="899"/>
        <v>0</v>
      </c>
      <c r="AD2399" s="19"/>
      <c r="AE2399" s="19" t="str">
        <f t="shared" si="881"/>
        <v/>
      </c>
      <c r="AF2399" s="66" t="e">
        <f t="shared" si="897"/>
        <v>#VALUE!</v>
      </c>
    </row>
    <row r="2400" spans="1:32">
      <c r="A2400" s="16" t="str">
        <f t="shared" si="884"/>
        <v/>
      </c>
      <c r="B2400" s="29"/>
      <c r="C2400" s="17"/>
      <c r="D2400" s="32"/>
      <c r="E2400" s="18"/>
      <c r="F2400" s="25">
        <f t="shared" si="885"/>
        <v>0</v>
      </c>
      <c r="G2400" s="25">
        <f t="shared" si="886"/>
        <v>1</v>
      </c>
      <c r="H2400" s="25">
        <f t="shared" si="887"/>
        <v>1900</v>
      </c>
      <c r="I2400" s="25">
        <f t="shared" si="888"/>
        <v>1900</v>
      </c>
      <c r="J2400" s="63">
        <f t="shared" si="889"/>
        <v>91</v>
      </c>
      <c r="K2400" s="25">
        <f t="shared" si="890"/>
        <v>0</v>
      </c>
      <c r="L2400" s="25">
        <f t="shared" si="891"/>
        <v>0</v>
      </c>
      <c r="M2400" s="25">
        <f t="shared" si="892"/>
        <v>114</v>
      </c>
      <c r="N2400" s="22">
        <f t="shared" si="893"/>
        <v>0</v>
      </c>
      <c r="O2400" s="22">
        <f t="shared" si="894"/>
        <v>0</v>
      </c>
      <c r="P2400" s="22">
        <f t="shared" si="877"/>
        <v>0</v>
      </c>
      <c r="Q2400" s="62"/>
      <c r="R2400" s="21">
        <f t="shared" si="878"/>
        <v>0</v>
      </c>
      <c r="S2400" s="21"/>
      <c r="T2400" s="56">
        <f t="shared" si="879"/>
        <v>0</v>
      </c>
      <c r="U2400" s="23" t="e">
        <f t="shared" si="880"/>
        <v>#DIV/0!</v>
      </c>
      <c r="V2400" s="23" t="str">
        <f t="shared" si="895"/>
        <v/>
      </c>
      <c r="W2400" s="24"/>
      <c r="X2400" s="55" t="str">
        <f t="shared" si="883"/>
        <v/>
      </c>
      <c r="Y2400" s="19"/>
      <c r="Z2400" s="26" t="e">
        <f t="shared" si="896"/>
        <v>#DIV/0!</v>
      </c>
      <c r="AA2400" s="26">
        <f t="shared" si="898"/>
        <v>0</v>
      </c>
      <c r="AB2400" s="26" t="str">
        <f t="shared" si="882"/>
        <v/>
      </c>
      <c r="AC2400" s="27">
        <f t="shared" si="899"/>
        <v>0</v>
      </c>
      <c r="AD2400" s="19"/>
      <c r="AE2400" s="19" t="str">
        <f t="shared" si="881"/>
        <v/>
      </c>
      <c r="AF2400" s="66" t="e">
        <f t="shared" si="897"/>
        <v>#VALUE!</v>
      </c>
    </row>
    <row r="2401" spans="1:32">
      <c r="A2401" s="16" t="str">
        <f t="shared" si="884"/>
        <v/>
      </c>
      <c r="B2401" s="29"/>
      <c r="C2401" s="17"/>
      <c r="D2401" s="32"/>
      <c r="E2401" s="18"/>
      <c r="F2401" s="25">
        <f t="shared" si="885"/>
        <v>0</v>
      </c>
      <c r="G2401" s="25">
        <f t="shared" si="886"/>
        <v>1</v>
      </c>
      <c r="H2401" s="25">
        <f t="shared" si="887"/>
        <v>1900</v>
      </c>
      <c r="I2401" s="25">
        <f t="shared" si="888"/>
        <v>1900</v>
      </c>
      <c r="J2401" s="63">
        <f t="shared" si="889"/>
        <v>91</v>
      </c>
      <c r="K2401" s="25">
        <f t="shared" si="890"/>
        <v>0</v>
      </c>
      <c r="L2401" s="25">
        <f t="shared" si="891"/>
        <v>0</v>
      </c>
      <c r="M2401" s="25">
        <f t="shared" si="892"/>
        <v>114</v>
      </c>
      <c r="N2401" s="22">
        <f t="shared" si="893"/>
        <v>0</v>
      </c>
      <c r="O2401" s="22">
        <f t="shared" si="894"/>
        <v>0</v>
      </c>
      <c r="P2401" s="22">
        <f t="shared" si="877"/>
        <v>0</v>
      </c>
      <c r="Q2401" s="62"/>
      <c r="R2401" s="21">
        <f t="shared" si="878"/>
        <v>0</v>
      </c>
      <c r="S2401" s="21"/>
      <c r="T2401" s="56">
        <f t="shared" si="879"/>
        <v>0</v>
      </c>
      <c r="U2401" s="23" t="e">
        <f t="shared" si="880"/>
        <v>#DIV/0!</v>
      </c>
      <c r="V2401" s="23" t="str">
        <f t="shared" si="895"/>
        <v/>
      </c>
      <c r="W2401" s="24"/>
      <c r="X2401" s="55" t="str">
        <f t="shared" si="883"/>
        <v/>
      </c>
      <c r="Y2401" s="19"/>
      <c r="Z2401" s="26" t="e">
        <f t="shared" si="896"/>
        <v>#DIV/0!</v>
      </c>
      <c r="AA2401" s="26">
        <f t="shared" si="898"/>
        <v>0</v>
      </c>
      <c r="AB2401" s="26" t="str">
        <f t="shared" si="882"/>
        <v/>
      </c>
      <c r="AC2401" s="27">
        <f t="shared" si="899"/>
        <v>0</v>
      </c>
      <c r="AD2401" s="19"/>
      <c r="AE2401" s="19" t="str">
        <f t="shared" si="881"/>
        <v/>
      </c>
      <c r="AF2401" s="66" t="e">
        <f t="shared" si="897"/>
        <v>#VALUE!</v>
      </c>
    </row>
    <row r="2402" spans="1:32">
      <c r="A2402" s="16" t="str">
        <f t="shared" si="884"/>
        <v/>
      </c>
      <c r="B2402" s="29"/>
      <c r="C2402" s="17"/>
      <c r="D2402" s="32"/>
      <c r="E2402" s="18"/>
      <c r="F2402" s="25">
        <f t="shared" si="885"/>
        <v>0</v>
      </c>
      <c r="G2402" s="25">
        <f t="shared" si="886"/>
        <v>1</v>
      </c>
      <c r="H2402" s="25">
        <f t="shared" si="887"/>
        <v>1900</v>
      </c>
      <c r="I2402" s="25">
        <f t="shared" si="888"/>
        <v>1900</v>
      </c>
      <c r="J2402" s="63">
        <f t="shared" si="889"/>
        <v>91</v>
      </c>
      <c r="K2402" s="25">
        <f t="shared" si="890"/>
        <v>0</v>
      </c>
      <c r="L2402" s="25">
        <f t="shared" si="891"/>
        <v>0</v>
      </c>
      <c r="M2402" s="25">
        <f t="shared" si="892"/>
        <v>114</v>
      </c>
      <c r="N2402" s="22">
        <f t="shared" si="893"/>
        <v>0</v>
      </c>
      <c r="O2402" s="22">
        <f t="shared" si="894"/>
        <v>0</v>
      </c>
      <c r="P2402" s="22">
        <f t="shared" si="877"/>
        <v>0</v>
      </c>
      <c r="Q2402" s="62"/>
      <c r="R2402" s="21">
        <f t="shared" si="878"/>
        <v>0</v>
      </c>
      <c r="S2402" s="21"/>
      <c r="T2402" s="56">
        <f t="shared" si="879"/>
        <v>0</v>
      </c>
      <c r="U2402" s="23" t="e">
        <f t="shared" si="880"/>
        <v>#DIV/0!</v>
      </c>
      <c r="V2402" s="23" t="str">
        <f t="shared" si="895"/>
        <v/>
      </c>
      <c r="W2402" s="24"/>
      <c r="X2402" s="55" t="str">
        <f t="shared" si="883"/>
        <v/>
      </c>
      <c r="Y2402" s="19"/>
      <c r="Z2402" s="26" t="e">
        <f t="shared" si="896"/>
        <v>#DIV/0!</v>
      </c>
      <c r="AA2402" s="26">
        <f t="shared" si="898"/>
        <v>0</v>
      </c>
      <c r="AB2402" s="26" t="str">
        <f t="shared" si="882"/>
        <v/>
      </c>
      <c r="AC2402" s="27">
        <f t="shared" si="899"/>
        <v>0</v>
      </c>
      <c r="AD2402" s="19"/>
      <c r="AE2402" s="19" t="str">
        <f t="shared" si="881"/>
        <v/>
      </c>
      <c r="AF2402" s="66" t="e">
        <f t="shared" si="897"/>
        <v>#VALUE!</v>
      </c>
    </row>
    <row r="2403" spans="1:32">
      <c r="A2403" s="16" t="str">
        <f t="shared" si="884"/>
        <v/>
      </c>
      <c r="B2403" s="29"/>
      <c r="C2403" s="17"/>
      <c r="D2403" s="32"/>
      <c r="E2403" s="18"/>
      <c r="F2403" s="25">
        <f t="shared" si="885"/>
        <v>0</v>
      </c>
      <c r="G2403" s="25">
        <f t="shared" si="886"/>
        <v>1</v>
      </c>
      <c r="H2403" s="25">
        <f t="shared" si="887"/>
        <v>1900</v>
      </c>
      <c r="I2403" s="25">
        <f t="shared" si="888"/>
        <v>1900</v>
      </c>
      <c r="J2403" s="63">
        <f t="shared" si="889"/>
        <v>91</v>
      </c>
      <c r="K2403" s="25">
        <f t="shared" si="890"/>
        <v>0</v>
      </c>
      <c r="L2403" s="25">
        <f t="shared" si="891"/>
        <v>0</v>
      </c>
      <c r="M2403" s="25">
        <f t="shared" si="892"/>
        <v>114</v>
      </c>
      <c r="N2403" s="22">
        <f t="shared" si="893"/>
        <v>0</v>
      </c>
      <c r="O2403" s="22">
        <f t="shared" si="894"/>
        <v>0</v>
      </c>
      <c r="P2403" s="22">
        <f t="shared" si="877"/>
        <v>0</v>
      </c>
      <c r="Q2403" s="62"/>
      <c r="R2403" s="21">
        <f t="shared" si="878"/>
        <v>0</v>
      </c>
      <c r="S2403" s="21"/>
      <c r="T2403" s="56">
        <f t="shared" si="879"/>
        <v>0</v>
      </c>
      <c r="U2403" s="23" t="e">
        <f t="shared" si="880"/>
        <v>#DIV/0!</v>
      </c>
      <c r="V2403" s="23" t="str">
        <f t="shared" si="895"/>
        <v/>
      </c>
      <c r="W2403" s="24"/>
      <c r="X2403" s="55" t="str">
        <f t="shared" si="883"/>
        <v/>
      </c>
      <c r="Y2403" s="19"/>
      <c r="Z2403" s="26" t="e">
        <f t="shared" si="896"/>
        <v>#DIV/0!</v>
      </c>
      <c r="AA2403" s="26">
        <f t="shared" si="898"/>
        <v>0</v>
      </c>
      <c r="AB2403" s="26" t="str">
        <f t="shared" si="882"/>
        <v/>
      </c>
      <c r="AC2403" s="27">
        <f t="shared" si="899"/>
        <v>0</v>
      </c>
      <c r="AD2403" s="19"/>
      <c r="AE2403" s="19" t="str">
        <f t="shared" si="881"/>
        <v/>
      </c>
      <c r="AF2403" s="66" t="e">
        <f t="shared" si="897"/>
        <v>#VALUE!</v>
      </c>
    </row>
    <row r="2404" spans="1:32">
      <c r="A2404" s="16" t="str">
        <f t="shared" si="884"/>
        <v/>
      </c>
      <c r="B2404" s="29"/>
      <c r="C2404" s="17"/>
      <c r="D2404" s="32"/>
      <c r="E2404" s="18"/>
      <c r="F2404" s="25">
        <f t="shared" si="885"/>
        <v>0</v>
      </c>
      <c r="G2404" s="25">
        <f t="shared" si="886"/>
        <v>1</v>
      </c>
      <c r="H2404" s="25">
        <f t="shared" si="887"/>
        <v>1900</v>
      </c>
      <c r="I2404" s="25">
        <f t="shared" si="888"/>
        <v>1900</v>
      </c>
      <c r="J2404" s="63">
        <f t="shared" si="889"/>
        <v>91</v>
      </c>
      <c r="K2404" s="25">
        <f t="shared" si="890"/>
        <v>0</v>
      </c>
      <c r="L2404" s="25">
        <f t="shared" si="891"/>
        <v>0</v>
      </c>
      <c r="M2404" s="25">
        <f t="shared" si="892"/>
        <v>114</v>
      </c>
      <c r="N2404" s="22">
        <f t="shared" si="893"/>
        <v>0</v>
      </c>
      <c r="O2404" s="22">
        <f t="shared" si="894"/>
        <v>0</v>
      </c>
      <c r="P2404" s="22">
        <f t="shared" si="877"/>
        <v>0</v>
      </c>
      <c r="Q2404" s="62"/>
      <c r="R2404" s="21">
        <f t="shared" si="878"/>
        <v>0</v>
      </c>
      <c r="S2404" s="21"/>
      <c r="T2404" s="56">
        <f t="shared" si="879"/>
        <v>0</v>
      </c>
      <c r="U2404" s="23" t="e">
        <f t="shared" si="880"/>
        <v>#DIV/0!</v>
      </c>
      <c r="V2404" s="23" t="str">
        <f t="shared" si="895"/>
        <v/>
      </c>
      <c r="W2404" s="24"/>
      <c r="X2404" s="55" t="str">
        <f t="shared" si="883"/>
        <v/>
      </c>
      <c r="Y2404" s="19"/>
      <c r="Z2404" s="26" t="e">
        <f t="shared" si="896"/>
        <v>#DIV/0!</v>
      </c>
      <c r="AA2404" s="26">
        <f t="shared" si="898"/>
        <v>0</v>
      </c>
      <c r="AB2404" s="26" t="str">
        <f t="shared" si="882"/>
        <v/>
      </c>
      <c r="AC2404" s="27">
        <f t="shared" si="899"/>
        <v>0</v>
      </c>
      <c r="AD2404" s="19"/>
      <c r="AE2404" s="19" t="str">
        <f t="shared" si="881"/>
        <v/>
      </c>
      <c r="AF2404" s="66" t="e">
        <f t="shared" si="897"/>
        <v>#VALUE!</v>
      </c>
    </row>
    <row r="2405" spans="1:32">
      <c r="A2405" s="16" t="str">
        <f t="shared" si="884"/>
        <v/>
      </c>
      <c r="B2405" s="29"/>
      <c r="C2405" s="17"/>
      <c r="D2405" s="32"/>
      <c r="E2405" s="18"/>
      <c r="F2405" s="25">
        <f t="shared" si="885"/>
        <v>0</v>
      </c>
      <c r="G2405" s="25">
        <f t="shared" si="886"/>
        <v>1</v>
      </c>
      <c r="H2405" s="25">
        <f t="shared" si="887"/>
        <v>1900</v>
      </c>
      <c r="I2405" s="25">
        <f t="shared" si="888"/>
        <v>1900</v>
      </c>
      <c r="J2405" s="63">
        <f t="shared" si="889"/>
        <v>91</v>
      </c>
      <c r="K2405" s="25">
        <f t="shared" si="890"/>
        <v>0</v>
      </c>
      <c r="L2405" s="25">
        <f t="shared" si="891"/>
        <v>0</v>
      </c>
      <c r="M2405" s="25">
        <f t="shared" si="892"/>
        <v>114</v>
      </c>
      <c r="N2405" s="22">
        <f t="shared" si="893"/>
        <v>0</v>
      </c>
      <c r="O2405" s="22">
        <f t="shared" si="894"/>
        <v>0</v>
      </c>
      <c r="P2405" s="22">
        <f t="shared" si="877"/>
        <v>0</v>
      </c>
      <c r="Q2405" s="62"/>
      <c r="R2405" s="21">
        <f t="shared" si="878"/>
        <v>0</v>
      </c>
      <c r="S2405" s="21"/>
      <c r="T2405" s="56">
        <f t="shared" si="879"/>
        <v>0</v>
      </c>
      <c r="U2405" s="23" t="e">
        <f t="shared" si="880"/>
        <v>#DIV/0!</v>
      </c>
      <c r="V2405" s="23" t="str">
        <f t="shared" si="895"/>
        <v/>
      </c>
      <c r="W2405" s="24"/>
      <c r="X2405" s="55" t="str">
        <f t="shared" si="883"/>
        <v/>
      </c>
      <c r="Y2405" s="19"/>
      <c r="Z2405" s="26" t="e">
        <f t="shared" si="896"/>
        <v>#DIV/0!</v>
      </c>
      <c r="AA2405" s="26">
        <f t="shared" si="898"/>
        <v>0</v>
      </c>
      <c r="AB2405" s="26" t="str">
        <f t="shared" si="882"/>
        <v/>
      </c>
      <c r="AC2405" s="27">
        <f t="shared" si="899"/>
        <v>0</v>
      </c>
      <c r="AD2405" s="19"/>
      <c r="AE2405" s="19" t="str">
        <f t="shared" si="881"/>
        <v/>
      </c>
      <c r="AF2405" s="66" t="e">
        <f t="shared" si="897"/>
        <v>#VALUE!</v>
      </c>
    </row>
    <row r="2406" spans="1:32">
      <c r="A2406" s="16" t="str">
        <f t="shared" si="884"/>
        <v/>
      </c>
      <c r="B2406" s="29"/>
      <c r="C2406" s="17"/>
      <c r="D2406" s="32"/>
      <c r="E2406" s="18"/>
      <c r="F2406" s="25">
        <f t="shared" si="885"/>
        <v>0</v>
      </c>
      <c r="G2406" s="25">
        <f t="shared" si="886"/>
        <v>1</v>
      </c>
      <c r="H2406" s="25">
        <f t="shared" si="887"/>
        <v>1900</v>
      </c>
      <c r="I2406" s="25">
        <f t="shared" si="888"/>
        <v>1900</v>
      </c>
      <c r="J2406" s="63">
        <f t="shared" si="889"/>
        <v>91</v>
      </c>
      <c r="K2406" s="25">
        <f t="shared" si="890"/>
        <v>0</v>
      </c>
      <c r="L2406" s="25">
        <f t="shared" si="891"/>
        <v>0</v>
      </c>
      <c r="M2406" s="25">
        <f t="shared" si="892"/>
        <v>114</v>
      </c>
      <c r="N2406" s="22">
        <f t="shared" si="893"/>
        <v>0</v>
      </c>
      <c r="O2406" s="22">
        <f t="shared" si="894"/>
        <v>0</v>
      </c>
      <c r="P2406" s="22">
        <f t="shared" si="877"/>
        <v>0</v>
      </c>
      <c r="Q2406" s="62"/>
      <c r="R2406" s="21">
        <f t="shared" si="878"/>
        <v>0</v>
      </c>
      <c r="S2406" s="21"/>
      <c r="T2406" s="56">
        <f t="shared" si="879"/>
        <v>0</v>
      </c>
      <c r="U2406" s="23" t="e">
        <f t="shared" si="880"/>
        <v>#DIV/0!</v>
      </c>
      <c r="V2406" s="23" t="str">
        <f t="shared" si="895"/>
        <v/>
      </c>
      <c r="W2406" s="24"/>
      <c r="X2406" s="55" t="str">
        <f t="shared" si="883"/>
        <v/>
      </c>
      <c r="Y2406" s="19"/>
      <c r="Z2406" s="26" t="e">
        <f t="shared" si="896"/>
        <v>#DIV/0!</v>
      </c>
      <c r="AA2406" s="26">
        <f t="shared" si="898"/>
        <v>0</v>
      </c>
      <c r="AB2406" s="26" t="str">
        <f t="shared" si="882"/>
        <v/>
      </c>
      <c r="AC2406" s="27">
        <f t="shared" si="899"/>
        <v>0</v>
      </c>
      <c r="AD2406" s="19"/>
      <c r="AE2406" s="19" t="str">
        <f t="shared" si="881"/>
        <v/>
      </c>
      <c r="AF2406" s="66" t="e">
        <f t="shared" si="897"/>
        <v>#VALUE!</v>
      </c>
    </row>
    <row r="2407" spans="1:32">
      <c r="A2407" s="16" t="str">
        <f t="shared" si="884"/>
        <v/>
      </c>
      <c r="B2407" s="29"/>
      <c r="C2407" s="17"/>
      <c r="D2407" s="32"/>
      <c r="E2407" s="18"/>
      <c r="F2407" s="25">
        <f t="shared" si="885"/>
        <v>0</v>
      </c>
      <c r="G2407" s="25">
        <f t="shared" si="886"/>
        <v>1</v>
      </c>
      <c r="H2407" s="25">
        <f t="shared" si="887"/>
        <v>1900</v>
      </c>
      <c r="I2407" s="25">
        <f t="shared" si="888"/>
        <v>1900</v>
      </c>
      <c r="J2407" s="63">
        <f t="shared" si="889"/>
        <v>91</v>
      </c>
      <c r="K2407" s="25">
        <f t="shared" si="890"/>
        <v>0</v>
      </c>
      <c r="L2407" s="25">
        <f t="shared" si="891"/>
        <v>0</v>
      </c>
      <c r="M2407" s="25">
        <f t="shared" si="892"/>
        <v>114</v>
      </c>
      <c r="N2407" s="22">
        <f t="shared" si="893"/>
        <v>0</v>
      </c>
      <c r="O2407" s="22">
        <f t="shared" si="894"/>
        <v>0</v>
      </c>
      <c r="P2407" s="22">
        <f t="shared" si="877"/>
        <v>0</v>
      </c>
      <c r="Q2407" s="62"/>
      <c r="R2407" s="21">
        <f t="shared" si="878"/>
        <v>0</v>
      </c>
      <c r="S2407" s="21"/>
      <c r="T2407" s="56">
        <f t="shared" si="879"/>
        <v>0</v>
      </c>
      <c r="U2407" s="23" t="e">
        <f t="shared" si="880"/>
        <v>#DIV/0!</v>
      </c>
      <c r="V2407" s="23" t="str">
        <f t="shared" si="895"/>
        <v/>
      </c>
      <c r="W2407" s="24"/>
      <c r="X2407" s="55" t="str">
        <f t="shared" si="883"/>
        <v/>
      </c>
      <c r="Y2407" s="19"/>
      <c r="Z2407" s="26" t="e">
        <f t="shared" si="896"/>
        <v>#DIV/0!</v>
      </c>
      <c r="AA2407" s="26">
        <f t="shared" si="898"/>
        <v>0</v>
      </c>
      <c r="AB2407" s="26" t="str">
        <f t="shared" si="882"/>
        <v/>
      </c>
      <c r="AC2407" s="27">
        <f t="shared" si="899"/>
        <v>0</v>
      </c>
      <c r="AD2407" s="19"/>
      <c r="AE2407" s="19" t="str">
        <f t="shared" si="881"/>
        <v/>
      </c>
      <c r="AF2407" s="66" t="e">
        <f t="shared" si="897"/>
        <v>#VALUE!</v>
      </c>
    </row>
    <row r="2408" spans="1:32">
      <c r="A2408" s="16" t="str">
        <f t="shared" si="884"/>
        <v/>
      </c>
      <c r="B2408" s="29"/>
      <c r="C2408" s="17"/>
      <c r="D2408" s="32"/>
      <c r="E2408" s="18"/>
      <c r="F2408" s="25">
        <f t="shared" si="885"/>
        <v>0</v>
      </c>
      <c r="G2408" s="25">
        <f t="shared" si="886"/>
        <v>1</v>
      </c>
      <c r="H2408" s="25">
        <f t="shared" si="887"/>
        <v>1900</v>
      </c>
      <c r="I2408" s="25">
        <f t="shared" si="888"/>
        <v>1900</v>
      </c>
      <c r="J2408" s="63">
        <f t="shared" si="889"/>
        <v>91</v>
      </c>
      <c r="K2408" s="25">
        <f t="shared" si="890"/>
        <v>0</v>
      </c>
      <c r="L2408" s="25">
        <f t="shared" si="891"/>
        <v>0</v>
      </c>
      <c r="M2408" s="25">
        <f t="shared" si="892"/>
        <v>114</v>
      </c>
      <c r="N2408" s="22">
        <f t="shared" si="893"/>
        <v>0</v>
      </c>
      <c r="O2408" s="22">
        <f t="shared" si="894"/>
        <v>0</v>
      </c>
      <c r="P2408" s="22">
        <f t="shared" si="877"/>
        <v>0</v>
      </c>
      <c r="Q2408" s="62"/>
      <c r="R2408" s="21">
        <f t="shared" si="878"/>
        <v>0</v>
      </c>
      <c r="S2408" s="21"/>
      <c r="T2408" s="56">
        <f t="shared" si="879"/>
        <v>0</v>
      </c>
      <c r="U2408" s="23" t="e">
        <f t="shared" si="880"/>
        <v>#DIV/0!</v>
      </c>
      <c r="V2408" s="23" t="str">
        <f t="shared" si="895"/>
        <v/>
      </c>
      <c r="W2408" s="24"/>
      <c r="X2408" s="55" t="str">
        <f t="shared" si="883"/>
        <v/>
      </c>
      <c r="Y2408" s="19"/>
      <c r="Z2408" s="26" t="e">
        <f t="shared" si="896"/>
        <v>#DIV/0!</v>
      </c>
      <c r="AA2408" s="26">
        <f t="shared" si="898"/>
        <v>0</v>
      </c>
      <c r="AB2408" s="26" t="str">
        <f t="shared" si="882"/>
        <v/>
      </c>
      <c r="AC2408" s="27">
        <f t="shared" si="899"/>
        <v>0</v>
      </c>
      <c r="AD2408" s="19"/>
      <c r="AE2408" s="19" t="str">
        <f t="shared" si="881"/>
        <v/>
      </c>
      <c r="AF2408" s="66" t="e">
        <f t="shared" si="897"/>
        <v>#VALUE!</v>
      </c>
    </row>
    <row r="2409" spans="1:32">
      <c r="A2409" s="16" t="str">
        <f t="shared" si="884"/>
        <v/>
      </c>
      <c r="B2409" s="29"/>
      <c r="C2409" s="17"/>
      <c r="D2409" s="32"/>
      <c r="E2409" s="18"/>
      <c r="F2409" s="25">
        <f t="shared" si="885"/>
        <v>0</v>
      </c>
      <c r="G2409" s="25">
        <f t="shared" si="886"/>
        <v>1</v>
      </c>
      <c r="H2409" s="25">
        <f t="shared" si="887"/>
        <v>1900</v>
      </c>
      <c r="I2409" s="25">
        <f t="shared" si="888"/>
        <v>1900</v>
      </c>
      <c r="J2409" s="63">
        <f t="shared" si="889"/>
        <v>91</v>
      </c>
      <c r="K2409" s="25">
        <f t="shared" si="890"/>
        <v>0</v>
      </c>
      <c r="L2409" s="25">
        <f t="shared" si="891"/>
        <v>0</v>
      </c>
      <c r="M2409" s="25">
        <f t="shared" si="892"/>
        <v>114</v>
      </c>
      <c r="N2409" s="22">
        <f t="shared" si="893"/>
        <v>0</v>
      </c>
      <c r="O2409" s="22">
        <f t="shared" si="894"/>
        <v>0</v>
      </c>
      <c r="P2409" s="22">
        <f t="shared" si="877"/>
        <v>0</v>
      </c>
      <c r="Q2409" s="62"/>
      <c r="R2409" s="21">
        <f t="shared" si="878"/>
        <v>0</v>
      </c>
      <c r="S2409" s="21"/>
      <c r="T2409" s="56">
        <f t="shared" si="879"/>
        <v>0</v>
      </c>
      <c r="U2409" s="23" t="e">
        <f t="shared" si="880"/>
        <v>#DIV/0!</v>
      </c>
      <c r="V2409" s="23" t="str">
        <f t="shared" si="895"/>
        <v/>
      </c>
      <c r="W2409" s="24"/>
      <c r="X2409" s="55" t="str">
        <f t="shared" si="883"/>
        <v/>
      </c>
      <c r="Y2409" s="19"/>
      <c r="Z2409" s="26" t="e">
        <f t="shared" si="896"/>
        <v>#DIV/0!</v>
      </c>
      <c r="AA2409" s="26">
        <f t="shared" si="898"/>
        <v>0</v>
      </c>
      <c r="AB2409" s="26" t="str">
        <f t="shared" si="882"/>
        <v/>
      </c>
      <c r="AC2409" s="27">
        <f t="shared" si="899"/>
        <v>0</v>
      </c>
      <c r="AD2409" s="19"/>
      <c r="AE2409" s="19" t="str">
        <f t="shared" si="881"/>
        <v/>
      </c>
      <c r="AF2409" s="66" t="e">
        <f t="shared" si="897"/>
        <v>#VALUE!</v>
      </c>
    </row>
    <row r="2410" spans="1:32">
      <c r="A2410" s="16" t="str">
        <f t="shared" si="884"/>
        <v/>
      </c>
      <c r="B2410" s="29"/>
      <c r="C2410" s="17"/>
      <c r="D2410" s="32"/>
      <c r="E2410" s="18"/>
      <c r="F2410" s="25">
        <f t="shared" si="885"/>
        <v>0</v>
      </c>
      <c r="G2410" s="25">
        <f t="shared" si="886"/>
        <v>1</v>
      </c>
      <c r="H2410" s="25">
        <f t="shared" si="887"/>
        <v>1900</v>
      </c>
      <c r="I2410" s="25">
        <f t="shared" si="888"/>
        <v>1900</v>
      </c>
      <c r="J2410" s="63">
        <f t="shared" si="889"/>
        <v>91</v>
      </c>
      <c r="K2410" s="25">
        <f t="shared" si="890"/>
        <v>0</v>
      </c>
      <c r="L2410" s="25">
        <f t="shared" si="891"/>
        <v>0</v>
      </c>
      <c r="M2410" s="25">
        <f t="shared" si="892"/>
        <v>114</v>
      </c>
      <c r="N2410" s="22">
        <f t="shared" si="893"/>
        <v>0</v>
      </c>
      <c r="O2410" s="22">
        <f t="shared" si="894"/>
        <v>0</v>
      </c>
      <c r="P2410" s="22">
        <f t="shared" si="877"/>
        <v>0</v>
      </c>
      <c r="Q2410" s="62"/>
      <c r="R2410" s="21">
        <f t="shared" si="878"/>
        <v>0</v>
      </c>
      <c r="S2410" s="21"/>
      <c r="T2410" s="56">
        <f t="shared" si="879"/>
        <v>0</v>
      </c>
      <c r="U2410" s="23" t="e">
        <f t="shared" si="880"/>
        <v>#DIV/0!</v>
      </c>
      <c r="V2410" s="23" t="str">
        <f t="shared" si="895"/>
        <v/>
      </c>
      <c r="W2410" s="24"/>
      <c r="X2410" s="55" t="str">
        <f t="shared" si="883"/>
        <v/>
      </c>
      <c r="Y2410" s="19"/>
      <c r="Z2410" s="26" t="e">
        <f t="shared" si="896"/>
        <v>#DIV/0!</v>
      </c>
      <c r="AA2410" s="26">
        <f t="shared" si="898"/>
        <v>0</v>
      </c>
      <c r="AB2410" s="26" t="str">
        <f t="shared" si="882"/>
        <v/>
      </c>
      <c r="AC2410" s="27">
        <f t="shared" si="899"/>
        <v>0</v>
      </c>
      <c r="AD2410" s="19"/>
      <c r="AE2410" s="19" t="str">
        <f t="shared" si="881"/>
        <v/>
      </c>
      <c r="AF2410" s="66" t="e">
        <f t="shared" si="897"/>
        <v>#VALUE!</v>
      </c>
    </row>
    <row r="2411" spans="1:32">
      <c r="A2411" s="16" t="str">
        <f t="shared" si="884"/>
        <v/>
      </c>
      <c r="B2411" s="29"/>
      <c r="C2411" s="17"/>
      <c r="D2411" s="32"/>
      <c r="E2411" s="18"/>
      <c r="F2411" s="25">
        <f t="shared" si="885"/>
        <v>0</v>
      </c>
      <c r="G2411" s="25">
        <f t="shared" si="886"/>
        <v>1</v>
      </c>
      <c r="H2411" s="25">
        <f t="shared" si="887"/>
        <v>1900</v>
      </c>
      <c r="I2411" s="25">
        <f t="shared" si="888"/>
        <v>1900</v>
      </c>
      <c r="J2411" s="63">
        <f t="shared" si="889"/>
        <v>91</v>
      </c>
      <c r="K2411" s="25">
        <f t="shared" si="890"/>
        <v>0</v>
      </c>
      <c r="L2411" s="25">
        <f t="shared" si="891"/>
        <v>0</v>
      </c>
      <c r="M2411" s="25">
        <f t="shared" si="892"/>
        <v>114</v>
      </c>
      <c r="N2411" s="22">
        <f t="shared" si="893"/>
        <v>0</v>
      </c>
      <c r="O2411" s="22">
        <f t="shared" si="894"/>
        <v>0</v>
      </c>
      <c r="P2411" s="22">
        <f t="shared" si="877"/>
        <v>0</v>
      </c>
      <c r="Q2411" s="62"/>
      <c r="R2411" s="21">
        <f t="shared" si="878"/>
        <v>0</v>
      </c>
      <c r="S2411" s="21"/>
      <c r="T2411" s="56">
        <f t="shared" si="879"/>
        <v>0</v>
      </c>
      <c r="U2411" s="23" t="e">
        <f t="shared" si="880"/>
        <v>#DIV/0!</v>
      </c>
      <c r="V2411" s="23" t="str">
        <f t="shared" si="895"/>
        <v/>
      </c>
      <c r="W2411" s="24"/>
      <c r="X2411" s="55" t="str">
        <f t="shared" si="883"/>
        <v/>
      </c>
      <c r="Y2411" s="19"/>
      <c r="Z2411" s="26" t="e">
        <f t="shared" si="896"/>
        <v>#DIV/0!</v>
      </c>
      <c r="AA2411" s="26">
        <f t="shared" si="898"/>
        <v>0</v>
      </c>
      <c r="AB2411" s="26" t="str">
        <f t="shared" si="882"/>
        <v/>
      </c>
      <c r="AC2411" s="27">
        <f t="shared" si="899"/>
        <v>0</v>
      </c>
      <c r="AD2411" s="19"/>
      <c r="AE2411" s="19" t="str">
        <f t="shared" si="881"/>
        <v/>
      </c>
      <c r="AF2411" s="66" t="e">
        <f t="shared" si="897"/>
        <v>#VALUE!</v>
      </c>
    </row>
    <row r="2412" spans="1:32">
      <c r="A2412" s="16" t="str">
        <f t="shared" si="884"/>
        <v/>
      </c>
      <c r="B2412" s="29"/>
      <c r="C2412" s="17"/>
      <c r="D2412" s="32"/>
      <c r="E2412" s="18"/>
      <c r="F2412" s="25">
        <f t="shared" si="885"/>
        <v>0</v>
      </c>
      <c r="G2412" s="25">
        <f t="shared" si="886"/>
        <v>1</v>
      </c>
      <c r="H2412" s="25">
        <f t="shared" si="887"/>
        <v>1900</v>
      </c>
      <c r="I2412" s="25">
        <f t="shared" si="888"/>
        <v>1900</v>
      </c>
      <c r="J2412" s="63">
        <f t="shared" si="889"/>
        <v>91</v>
      </c>
      <c r="K2412" s="25">
        <f t="shared" si="890"/>
        <v>0</v>
      </c>
      <c r="L2412" s="25">
        <f t="shared" si="891"/>
        <v>0</v>
      </c>
      <c r="M2412" s="25">
        <f t="shared" si="892"/>
        <v>114</v>
      </c>
      <c r="N2412" s="22">
        <f t="shared" si="893"/>
        <v>0</v>
      </c>
      <c r="O2412" s="22">
        <f t="shared" si="894"/>
        <v>0</v>
      </c>
      <c r="P2412" s="22">
        <f t="shared" si="877"/>
        <v>0</v>
      </c>
      <c r="Q2412" s="62"/>
      <c r="R2412" s="21">
        <f t="shared" si="878"/>
        <v>0</v>
      </c>
      <c r="S2412" s="21"/>
      <c r="T2412" s="56">
        <f t="shared" si="879"/>
        <v>0</v>
      </c>
      <c r="U2412" s="23" t="e">
        <f t="shared" si="880"/>
        <v>#DIV/0!</v>
      </c>
      <c r="V2412" s="23" t="str">
        <f t="shared" si="895"/>
        <v/>
      </c>
      <c r="W2412" s="24"/>
      <c r="X2412" s="55" t="str">
        <f t="shared" si="883"/>
        <v/>
      </c>
      <c r="Y2412" s="19"/>
      <c r="Z2412" s="26" t="e">
        <f t="shared" si="896"/>
        <v>#DIV/0!</v>
      </c>
      <c r="AA2412" s="26">
        <f t="shared" si="898"/>
        <v>0</v>
      </c>
      <c r="AB2412" s="26" t="str">
        <f t="shared" si="882"/>
        <v/>
      </c>
      <c r="AC2412" s="27">
        <f t="shared" si="899"/>
        <v>0</v>
      </c>
      <c r="AD2412" s="19"/>
      <c r="AE2412" s="19" t="str">
        <f t="shared" si="881"/>
        <v/>
      </c>
      <c r="AF2412" s="66" t="e">
        <f t="shared" si="897"/>
        <v>#VALUE!</v>
      </c>
    </row>
    <row r="2413" spans="1:32">
      <c r="A2413" s="16" t="str">
        <f t="shared" si="884"/>
        <v/>
      </c>
      <c r="B2413" s="29"/>
      <c r="C2413" s="17"/>
      <c r="D2413" s="32"/>
      <c r="E2413" s="18"/>
      <c r="F2413" s="25">
        <f t="shared" si="885"/>
        <v>0</v>
      </c>
      <c r="G2413" s="25">
        <f t="shared" si="886"/>
        <v>1</v>
      </c>
      <c r="H2413" s="25">
        <f t="shared" si="887"/>
        <v>1900</v>
      </c>
      <c r="I2413" s="25">
        <f t="shared" si="888"/>
        <v>1900</v>
      </c>
      <c r="J2413" s="63">
        <f t="shared" si="889"/>
        <v>91</v>
      </c>
      <c r="K2413" s="25">
        <f t="shared" si="890"/>
        <v>0</v>
      </c>
      <c r="L2413" s="25">
        <f t="shared" si="891"/>
        <v>0</v>
      </c>
      <c r="M2413" s="25">
        <f t="shared" si="892"/>
        <v>114</v>
      </c>
      <c r="N2413" s="22">
        <f t="shared" si="893"/>
        <v>0</v>
      </c>
      <c r="O2413" s="22">
        <f t="shared" si="894"/>
        <v>0</v>
      </c>
      <c r="P2413" s="22">
        <f t="shared" si="877"/>
        <v>0</v>
      </c>
      <c r="Q2413" s="62"/>
      <c r="R2413" s="21">
        <f t="shared" si="878"/>
        <v>0</v>
      </c>
      <c r="S2413" s="21"/>
      <c r="T2413" s="56">
        <f t="shared" si="879"/>
        <v>0</v>
      </c>
      <c r="U2413" s="23" t="e">
        <f t="shared" si="880"/>
        <v>#DIV/0!</v>
      </c>
      <c r="V2413" s="23" t="str">
        <f t="shared" si="895"/>
        <v/>
      </c>
      <c r="W2413" s="24"/>
      <c r="X2413" s="55" t="str">
        <f t="shared" si="883"/>
        <v/>
      </c>
      <c r="Y2413" s="19"/>
      <c r="Z2413" s="26" t="e">
        <f t="shared" si="896"/>
        <v>#DIV/0!</v>
      </c>
      <c r="AA2413" s="26">
        <f t="shared" si="898"/>
        <v>0</v>
      </c>
      <c r="AB2413" s="26" t="str">
        <f t="shared" si="882"/>
        <v/>
      </c>
      <c r="AC2413" s="27">
        <f t="shared" si="899"/>
        <v>0</v>
      </c>
      <c r="AD2413" s="19"/>
      <c r="AE2413" s="19" t="str">
        <f t="shared" si="881"/>
        <v/>
      </c>
      <c r="AF2413" s="66" t="e">
        <f t="shared" si="897"/>
        <v>#VALUE!</v>
      </c>
    </row>
    <row r="2414" spans="1:32">
      <c r="A2414" s="16" t="str">
        <f t="shared" si="884"/>
        <v/>
      </c>
      <c r="B2414" s="29"/>
      <c r="C2414" s="17"/>
      <c r="D2414" s="32"/>
      <c r="E2414" s="18"/>
      <c r="F2414" s="25">
        <f t="shared" si="885"/>
        <v>0</v>
      </c>
      <c r="G2414" s="25">
        <f t="shared" si="886"/>
        <v>1</v>
      </c>
      <c r="H2414" s="25">
        <f t="shared" si="887"/>
        <v>1900</v>
      </c>
      <c r="I2414" s="25">
        <f t="shared" si="888"/>
        <v>1900</v>
      </c>
      <c r="J2414" s="63">
        <f t="shared" si="889"/>
        <v>91</v>
      </c>
      <c r="K2414" s="25">
        <f t="shared" si="890"/>
        <v>0</v>
      </c>
      <c r="L2414" s="25">
        <f t="shared" si="891"/>
        <v>0</v>
      </c>
      <c r="M2414" s="25">
        <f t="shared" si="892"/>
        <v>114</v>
      </c>
      <c r="N2414" s="22">
        <f t="shared" si="893"/>
        <v>0</v>
      </c>
      <c r="O2414" s="22">
        <f t="shared" si="894"/>
        <v>0</v>
      </c>
      <c r="P2414" s="22">
        <f t="shared" si="877"/>
        <v>0</v>
      </c>
      <c r="Q2414" s="62"/>
      <c r="R2414" s="21">
        <f t="shared" si="878"/>
        <v>0</v>
      </c>
      <c r="S2414" s="21"/>
      <c r="T2414" s="56">
        <f t="shared" si="879"/>
        <v>0</v>
      </c>
      <c r="U2414" s="23" t="e">
        <f t="shared" si="880"/>
        <v>#DIV/0!</v>
      </c>
      <c r="V2414" s="23" t="str">
        <f t="shared" si="895"/>
        <v/>
      </c>
      <c r="W2414" s="24"/>
      <c r="X2414" s="55" t="str">
        <f t="shared" si="883"/>
        <v/>
      </c>
      <c r="Y2414" s="19"/>
      <c r="Z2414" s="26" t="e">
        <f t="shared" si="896"/>
        <v>#DIV/0!</v>
      </c>
      <c r="AA2414" s="26">
        <f t="shared" si="898"/>
        <v>0</v>
      </c>
      <c r="AB2414" s="26" t="str">
        <f t="shared" si="882"/>
        <v/>
      </c>
      <c r="AC2414" s="27">
        <f t="shared" si="899"/>
        <v>0</v>
      </c>
      <c r="AD2414" s="19"/>
      <c r="AE2414" s="19" t="str">
        <f t="shared" si="881"/>
        <v/>
      </c>
      <c r="AF2414" s="66" t="e">
        <f t="shared" si="897"/>
        <v>#VALUE!</v>
      </c>
    </row>
    <row r="2415" spans="1:32">
      <c r="A2415" s="16" t="str">
        <f t="shared" si="884"/>
        <v/>
      </c>
      <c r="B2415" s="29"/>
      <c r="C2415" s="17"/>
      <c r="D2415" s="32"/>
      <c r="E2415" s="18"/>
      <c r="F2415" s="25">
        <f t="shared" si="885"/>
        <v>0</v>
      </c>
      <c r="G2415" s="25">
        <f t="shared" si="886"/>
        <v>1</v>
      </c>
      <c r="H2415" s="25">
        <f t="shared" si="887"/>
        <v>1900</v>
      </c>
      <c r="I2415" s="25">
        <f t="shared" si="888"/>
        <v>1900</v>
      </c>
      <c r="J2415" s="63">
        <f t="shared" si="889"/>
        <v>91</v>
      </c>
      <c r="K2415" s="25">
        <f t="shared" si="890"/>
        <v>0</v>
      </c>
      <c r="L2415" s="25">
        <f t="shared" si="891"/>
        <v>0</v>
      </c>
      <c r="M2415" s="25">
        <f t="shared" si="892"/>
        <v>114</v>
      </c>
      <c r="N2415" s="22">
        <f t="shared" si="893"/>
        <v>0</v>
      </c>
      <c r="O2415" s="22">
        <f t="shared" si="894"/>
        <v>0</v>
      </c>
      <c r="P2415" s="22">
        <f t="shared" si="877"/>
        <v>0</v>
      </c>
      <c r="Q2415" s="62"/>
      <c r="R2415" s="21">
        <f t="shared" si="878"/>
        <v>0</v>
      </c>
      <c r="S2415" s="21"/>
      <c r="T2415" s="56">
        <f t="shared" si="879"/>
        <v>0</v>
      </c>
      <c r="U2415" s="23" t="e">
        <f t="shared" si="880"/>
        <v>#DIV/0!</v>
      </c>
      <c r="V2415" s="23" t="str">
        <f t="shared" si="895"/>
        <v/>
      </c>
      <c r="W2415" s="24"/>
      <c r="X2415" s="55" t="str">
        <f t="shared" si="883"/>
        <v/>
      </c>
      <c r="Y2415" s="19"/>
      <c r="Z2415" s="26" t="e">
        <f t="shared" si="896"/>
        <v>#DIV/0!</v>
      </c>
      <c r="AA2415" s="26">
        <f t="shared" si="898"/>
        <v>0</v>
      </c>
      <c r="AB2415" s="26" t="str">
        <f t="shared" si="882"/>
        <v/>
      </c>
      <c r="AC2415" s="27">
        <f t="shared" si="899"/>
        <v>0</v>
      </c>
      <c r="AD2415" s="19"/>
      <c r="AE2415" s="19" t="str">
        <f t="shared" si="881"/>
        <v/>
      </c>
      <c r="AF2415" s="66" t="e">
        <f t="shared" si="897"/>
        <v>#VALUE!</v>
      </c>
    </row>
    <row r="2416" spans="1:32">
      <c r="A2416" s="16" t="str">
        <f t="shared" si="884"/>
        <v/>
      </c>
      <c r="B2416" s="29"/>
      <c r="C2416" s="17"/>
      <c r="D2416" s="32"/>
      <c r="E2416" s="18"/>
      <c r="F2416" s="25">
        <f t="shared" si="885"/>
        <v>0</v>
      </c>
      <c r="G2416" s="25">
        <f t="shared" si="886"/>
        <v>1</v>
      </c>
      <c r="H2416" s="25">
        <f t="shared" si="887"/>
        <v>1900</v>
      </c>
      <c r="I2416" s="25">
        <f t="shared" si="888"/>
        <v>1900</v>
      </c>
      <c r="J2416" s="63">
        <f t="shared" si="889"/>
        <v>91</v>
      </c>
      <c r="K2416" s="25">
        <f t="shared" si="890"/>
        <v>0</v>
      </c>
      <c r="L2416" s="25">
        <f t="shared" si="891"/>
        <v>0</v>
      </c>
      <c r="M2416" s="25">
        <f t="shared" si="892"/>
        <v>114</v>
      </c>
      <c r="N2416" s="22">
        <f t="shared" si="893"/>
        <v>0</v>
      </c>
      <c r="O2416" s="22">
        <f t="shared" si="894"/>
        <v>0</v>
      </c>
      <c r="P2416" s="22">
        <f t="shared" si="877"/>
        <v>0</v>
      </c>
      <c r="Q2416" s="62"/>
      <c r="R2416" s="21">
        <f t="shared" si="878"/>
        <v>0</v>
      </c>
      <c r="S2416" s="21"/>
      <c r="T2416" s="56">
        <f t="shared" si="879"/>
        <v>0</v>
      </c>
      <c r="U2416" s="23" t="e">
        <f t="shared" si="880"/>
        <v>#DIV/0!</v>
      </c>
      <c r="V2416" s="23" t="str">
        <f t="shared" si="895"/>
        <v/>
      </c>
      <c r="W2416" s="24"/>
      <c r="X2416" s="55" t="str">
        <f t="shared" si="883"/>
        <v/>
      </c>
      <c r="Y2416" s="19"/>
      <c r="Z2416" s="26" t="e">
        <f t="shared" si="896"/>
        <v>#DIV/0!</v>
      </c>
      <c r="AA2416" s="26">
        <f t="shared" si="898"/>
        <v>0</v>
      </c>
      <c r="AB2416" s="26" t="str">
        <f t="shared" si="882"/>
        <v/>
      </c>
      <c r="AC2416" s="27">
        <f t="shared" si="899"/>
        <v>0</v>
      </c>
      <c r="AD2416" s="19"/>
      <c r="AE2416" s="19" t="str">
        <f t="shared" si="881"/>
        <v/>
      </c>
      <c r="AF2416" s="66" t="e">
        <f t="shared" si="897"/>
        <v>#VALUE!</v>
      </c>
    </row>
    <row r="2417" spans="1:32">
      <c r="A2417" s="16" t="str">
        <f t="shared" si="884"/>
        <v/>
      </c>
      <c r="B2417" s="29"/>
      <c r="C2417" s="17"/>
      <c r="D2417" s="32"/>
      <c r="E2417" s="18"/>
      <c r="F2417" s="25">
        <f t="shared" si="885"/>
        <v>0</v>
      </c>
      <c r="G2417" s="25">
        <f t="shared" si="886"/>
        <v>1</v>
      </c>
      <c r="H2417" s="25">
        <f t="shared" si="887"/>
        <v>1900</v>
      </c>
      <c r="I2417" s="25">
        <f t="shared" si="888"/>
        <v>1900</v>
      </c>
      <c r="J2417" s="63">
        <f t="shared" si="889"/>
        <v>91</v>
      </c>
      <c r="K2417" s="25">
        <f t="shared" si="890"/>
        <v>0</v>
      </c>
      <c r="L2417" s="25">
        <f t="shared" si="891"/>
        <v>0</v>
      </c>
      <c r="M2417" s="25">
        <f t="shared" si="892"/>
        <v>114</v>
      </c>
      <c r="N2417" s="22">
        <f t="shared" si="893"/>
        <v>0</v>
      </c>
      <c r="O2417" s="22">
        <f t="shared" si="894"/>
        <v>0</v>
      </c>
      <c r="P2417" s="22">
        <f t="shared" si="877"/>
        <v>0</v>
      </c>
      <c r="Q2417" s="62"/>
      <c r="R2417" s="21">
        <f t="shared" si="878"/>
        <v>0</v>
      </c>
      <c r="S2417" s="21"/>
      <c r="T2417" s="56">
        <f t="shared" si="879"/>
        <v>0</v>
      </c>
      <c r="U2417" s="23" t="e">
        <f t="shared" si="880"/>
        <v>#DIV/0!</v>
      </c>
      <c r="V2417" s="23" t="str">
        <f t="shared" si="895"/>
        <v/>
      </c>
      <c r="W2417" s="24"/>
      <c r="X2417" s="55" t="str">
        <f t="shared" si="883"/>
        <v/>
      </c>
      <c r="Y2417" s="19"/>
      <c r="Z2417" s="26" t="e">
        <f t="shared" si="896"/>
        <v>#DIV/0!</v>
      </c>
      <c r="AA2417" s="26">
        <f t="shared" si="898"/>
        <v>0</v>
      </c>
      <c r="AB2417" s="26" t="str">
        <f t="shared" si="882"/>
        <v/>
      </c>
      <c r="AC2417" s="27">
        <f t="shared" si="899"/>
        <v>0</v>
      </c>
      <c r="AD2417" s="19"/>
      <c r="AE2417" s="19" t="str">
        <f t="shared" si="881"/>
        <v/>
      </c>
      <c r="AF2417" s="66" t="e">
        <f t="shared" si="897"/>
        <v>#VALUE!</v>
      </c>
    </row>
    <row r="2418" spans="1:32">
      <c r="A2418" s="16" t="str">
        <f t="shared" si="884"/>
        <v/>
      </c>
      <c r="B2418" s="29"/>
      <c r="C2418" s="17"/>
      <c r="D2418" s="32"/>
      <c r="E2418" s="18"/>
      <c r="F2418" s="25">
        <f t="shared" si="885"/>
        <v>0</v>
      </c>
      <c r="G2418" s="25">
        <f t="shared" si="886"/>
        <v>1</v>
      </c>
      <c r="H2418" s="25">
        <f t="shared" si="887"/>
        <v>1900</v>
      </c>
      <c r="I2418" s="25">
        <f t="shared" si="888"/>
        <v>1900</v>
      </c>
      <c r="J2418" s="63">
        <f t="shared" si="889"/>
        <v>91</v>
      </c>
      <c r="K2418" s="25">
        <f t="shared" si="890"/>
        <v>0</v>
      </c>
      <c r="L2418" s="25">
        <f t="shared" si="891"/>
        <v>0</v>
      </c>
      <c r="M2418" s="25">
        <f t="shared" si="892"/>
        <v>114</v>
      </c>
      <c r="N2418" s="22">
        <f t="shared" si="893"/>
        <v>0</v>
      </c>
      <c r="O2418" s="22">
        <f t="shared" si="894"/>
        <v>0</v>
      </c>
      <c r="P2418" s="22">
        <f t="shared" si="877"/>
        <v>0</v>
      </c>
      <c r="Q2418" s="62"/>
      <c r="R2418" s="21">
        <f t="shared" si="878"/>
        <v>0</v>
      </c>
      <c r="S2418" s="21"/>
      <c r="T2418" s="56">
        <f t="shared" si="879"/>
        <v>0</v>
      </c>
      <c r="U2418" s="23" t="e">
        <f t="shared" si="880"/>
        <v>#DIV/0!</v>
      </c>
      <c r="V2418" s="23" t="str">
        <f t="shared" si="895"/>
        <v/>
      </c>
      <c r="W2418" s="24"/>
      <c r="X2418" s="55" t="str">
        <f t="shared" si="883"/>
        <v/>
      </c>
      <c r="Y2418" s="19"/>
      <c r="Z2418" s="26" t="e">
        <f t="shared" si="896"/>
        <v>#DIV/0!</v>
      </c>
      <c r="AA2418" s="26">
        <f t="shared" si="898"/>
        <v>0</v>
      </c>
      <c r="AB2418" s="26" t="str">
        <f t="shared" si="882"/>
        <v/>
      </c>
      <c r="AC2418" s="27">
        <f t="shared" si="899"/>
        <v>0</v>
      </c>
      <c r="AD2418" s="19"/>
      <c r="AE2418" s="19" t="str">
        <f t="shared" si="881"/>
        <v/>
      </c>
      <c r="AF2418" s="66" t="e">
        <f t="shared" si="897"/>
        <v>#VALUE!</v>
      </c>
    </row>
    <row r="2419" spans="1:32">
      <c r="A2419" s="16" t="str">
        <f t="shared" si="884"/>
        <v/>
      </c>
      <c r="B2419" s="29"/>
      <c r="C2419" s="17"/>
      <c r="D2419" s="32"/>
      <c r="E2419" s="18"/>
      <c r="F2419" s="25">
        <f t="shared" si="885"/>
        <v>0</v>
      </c>
      <c r="G2419" s="25">
        <f t="shared" si="886"/>
        <v>1</v>
      </c>
      <c r="H2419" s="25">
        <f t="shared" si="887"/>
        <v>1900</v>
      </c>
      <c r="I2419" s="25">
        <f t="shared" si="888"/>
        <v>1900</v>
      </c>
      <c r="J2419" s="63">
        <f t="shared" si="889"/>
        <v>91</v>
      </c>
      <c r="K2419" s="25">
        <f t="shared" si="890"/>
        <v>0</v>
      </c>
      <c r="L2419" s="25">
        <f t="shared" si="891"/>
        <v>0</v>
      </c>
      <c r="M2419" s="25">
        <f t="shared" si="892"/>
        <v>114</v>
      </c>
      <c r="N2419" s="22">
        <f t="shared" si="893"/>
        <v>0</v>
      </c>
      <c r="O2419" s="22">
        <f t="shared" si="894"/>
        <v>0</v>
      </c>
      <c r="P2419" s="22">
        <f t="shared" si="877"/>
        <v>0</v>
      </c>
      <c r="Q2419" s="62"/>
      <c r="R2419" s="21">
        <f t="shared" si="878"/>
        <v>0</v>
      </c>
      <c r="S2419" s="21"/>
      <c r="T2419" s="56">
        <f t="shared" si="879"/>
        <v>0</v>
      </c>
      <c r="U2419" s="23" t="e">
        <f t="shared" si="880"/>
        <v>#DIV/0!</v>
      </c>
      <c r="V2419" s="23" t="str">
        <f t="shared" si="895"/>
        <v/>
      </c>
      <c r="W2419" s="24"/>
      <c r="X2419" s="55" t="str">
        <f t="shared" si="883"/>
        <v/>
      </c>
      <c r="Y2419" s="19"/>
      <c r="Z2419" s="26" t="e">
        <f t="shared" si="896"/>
        <v>#DIV/0!</v>
      </c>
      <c r="AA2419" s="26">
        <f t="shared" si="898"/>
        <v>0</v>
      </c>
      <c r="AB2419" s="26" t="str">
        <f t="shared" si="882"/>
        <v/>
      </c>
      <c r="AC2419" s="27">
        <f t="shared" si="899"/>
        <v>0</v>
      </c>
      <c r="AD2419" s="19"/>
      <c r="AE2419" s="19" t="str">
        <f t="shared" si="881"/>
        <v/>
      </c>
      <c r="AF2419" s="66" t="e">
        <f t="shared" si="897"/>
        <v>#VALUE!</v>
      </c>
    </row>
    <row r="2420" spans="1:32">
      <c r="A2420" s="16" t="str">
        <f t="shared" si="884"/>
        <v/>
      </c>
      <c r="B2420" s="29"/>
      <c r="C2420" s="17"/>
      <c r="D2420" s="32"/>
      <c r="E2420" s="18"/>
      <c r="F2420" s="25">
        <f t="shared" si="885"/>
        <v>0</v>
      </c>
      <c r="G2420" s="25">
        <f t="shared" si="886"/>
        <v>1</v>
      </c>
      <c r="H2420" s="25">
        <f t="shared" si="887"/>
        <v>1900</v>
      </c>
      <c r="I2420" s="25">
        <f t="shared" si="888"/>
        <v>1900</v>
      </c>
      <c r="J2420" s="63">
        <f t="shared" si="889"/>
        <v>91</v>
      </c>
      <c r="K2420" s="25">
        <f t="shared" si="890"/>
        <v>0</v>
      </c>
      <c r="L2420" s="25">
        <f t="shared" si="891"/>
        <v>0</v>
      </c>
      <c r="M2420" s="25">
        <f t="shared" si="892"/>
        <v>114</v>
      </c>
      <c r="N2420" s="22">
        <f t="shared" si="893"/>
        <v>0</v>
      </c>
      <c r="O2420" s="22">
        <f t="shared" si="894"/>
        <v>0</v>
      </c>
      <c r="P2420" s="22">
        <f t="shared" si="877"/>
        <v>0</v>
      </c>
      <c r="Q2420" s="62"/>
      <c r="R2420" s="21">
        <f t="shared" si="878"/>
        <v>0</v>
      </c>
      <c r="S2420" s="21"/>
      <c r="T2420" s="56">
        <f t="shared" si="879"/>
        <v>0</v>
      </c>
      <c r="U2420" s="23" t="e">
        <f t="shared" si="880"/>
        <v>#DIV/0!</v>
      </c>
      <c r="V2420" s="23" t="str">
        <f t="shared" si="895"/>
        <v/>
      </c>
      <c r="W2420" s="24"/>
      <c r="X2420" s="55" t="str">
        <f t="shared" si="883"/>
        <v/>
      </c>
      <c r="Y2420" s="19"/>
      <c r="Z2420" s="26" t="e">
        <f t="shared" si="896"/>
        <v>#DIV/0!</v>
      </c>
      <c r="AA2420" s="26">
        <f t="shared" si="898"/>
        <v>0</v>
      </c>
      <c r="AB2420" s="26" t="str">
        <f t="shared" si="882"/>
        <v/>
      </c>
      <c r="AC2420" s="27">
        <f t="shared" si="899"/>
        <v>0</v>
      </c>
      <c r="AD2420" s="19"/>
      <c r="AE2420" s="19" t="str">
        <f t="shared" si="881"/>
        <v/>
      </c>
      <c r="AF2420" s="66" t="e">
        <f t="shared" si="897"/>
        <v>#VALUE!</v>
      </c>
    </row>
    <row r="2421" spans="1:32">
      <c r="A2421" s="16" t="str">
        <f t="shared" si="884"/>
        <v/>
      </c>
      <c r="B2421" s="29"/>
      <c r="C2421" s="17"/>
      <c r="D2421" s="32"/>
      <c r="E2421" s="18"/>
      <c r="F2421" s="25">
        <f t="shared" si="885"/>
        <v>0</v>
      </c>
      <c r="G2421" s="25">
        <f t="shared" si="886"/>
        <v>1</v>
      </c>
      <c r="H2421" s="25">
        <f t="shared" si="887"/>
        <v>1900</v>
      </c>
      <c r="I2421" s="25">
        <f t="shared" si="888"/>
        <v>1900</v>
      </c>
      <c r="J2421" s="63">
        <f t="shared" si="889"/>
        <v>91</v>
      </c>
      <c r="K2421" s="25">
        <f t="shared" si="890"/>
        <v>0</v>
      </c>
      <c r="L2421" s="25">
        <f t="shared" si="891"/>
        <v>0</v>
      </c>
      <c r="M2421" s="25">
        <f t="shared" si="892"/>
        <v>114</v>
      </c>
      <c r="N2421" s="22">
        <f t="shared" si="893"/>
        <v>0</v>
      </c>
      <c r="O2421" s="22">
        <f t="shared" si="894"/>
        <v>0</v>
      </c>
      <c r="P2421" s="22">
        <f t="shared" si="877"/>
        <v>0</v>
      </c>
      <c r="Q2421" s="62"/>
      <c r="R2421" s="21">
        <f t="shared" si="878"/>
        <v>0</v>
      </c>
      <c r="S2421" s="21"/>
      <c r="T2421" s="56">
        <f t="shared" si="879"/>
        <v>0</v>
      </c>
      <c r="U2421" s="23" t="e">
        <f t="shared" si="880"/>
        <v>#DIV/0!</v>
      </c>
      <c r="V2421" s="23" t="str">
        <f t="shared" si="895"/>
        <v/>
      </c>
      <c r="W2421" s="24"/>
      <c r="X2421" s="55" t="str">
        <f t="shared" si="883"/>
        <v/>
      </c>
      <c r="Y2421" s="19"/>
      <c r="Z2421" s="26" t="e">
        <f t="shared" si="896"/>
        <v>#DIV/0!</v>
      </c>
      <c r="AA2421" s="26">
        <f t="shared" si="898"/>
        <v>0</v>
      </c>
      <c r="AB2421" s="26" t="str">
        <f t="shared" si="882"/>
        <v/>
      </c>
      <c r="AC2421" s="27">
        <f t="shared" si="899"/>
        <v>0</v>
      </c>
      <c r="AD2421" s="19"/>
      <c r="AE2421" s="19" t="str">
        <f t="shared" si="881"/>
        <v/>
      </c>
      <c r="AF2421" s="66" t="e">
        <f t="shared" si="897"/>
        <v>#VALUE!</v>
      </c>
    </row>
    <row r="2422" spans="1:32">
      <c r="A2422" s="16" t="str">
        <f t="shared" si="884"/>
        <v/>
      </c>
      <c r="B2422" s="29"/>
      <c r="C2422" s="17"/>
      <c r="D2422" s="32"/>
      <c r="E2422" s="18"/>
      <c r="F2422" s="25">
        <f t="shared" si="885"/>
        <v>0</v>
      </c>
      <c r="G2422" s="25">
        <f t="shared" si="886"/>
        <v>1</v>
      </c>
      <c r="H2422" s="25">
        <f t="shared" si="887"/>
        <v>1900</v>
      </c>
      <c r="I2422" s="25">
        <f t="shared" si="888"/>
        <v>1900</v>
      </c>
      <c r="J2422" s="63">
        <f t="shared" si="889"/>
        <v>91</v>
      </c>
      <c r="K2422" s="25">
        <f t="shared" si="890"/>
        <v>0</v>
      </c>
      <c r="L2422" s="25">
        <f t="shared" si="891"/>
        <v>0</v>
      </c>
      <c r="M2422" s="25">
        <f t="shared" si="892"/>
        <v>114</v>
      </c>
      <c r="N2422" s="22">
        <f t="shared" si="893"/>
        <v>0</v>
      </c>
      <c r="O2422" s="22">
        <f t="shared" si="894"/>
        <v>0</v>
      </c>
      <c r="P2422" s="22">
        <f t="shared" si="877"/>
        <v>0</v>
      </c>
      <c r="Q2422" s="62"/>
      <c r="R2422" s="21">
        <f t="shared" si="878"/>
        <v>0</v>
      </c>
      <c r="S2422" s="21"/>
      <c r="T2422" s="56">
        <f t="shared" si="879"/>
        <v>0</v>
      </c>
      <c r="U2422" s="23" t="e">
        <f t="shared" si="880"/>
        <v>#DIV/0!</v>
      </c>
      <c r="V2422" s="23" t="str">
        <f t="shared" si="895"/>
        <v/>
      </c>
      <c r="W2422" s="24"/>
      <c r="X2422" s="55" t="str">
        <f t="shared" si="883"/>
        <v/>
      </c>
      <c r="Y2422" s="19"/>
      <c r="Z2422" s="26" t="e">
        <f t="shared" si="896"/>
        <v>#DIV/0!</v>
      </c>
      <c r="AA2422" s="26">
        <f t="shared" si="898"/>
        <v>0</v>
      </c>
      <c r="AB2422" s="26" t="str">
        <f t="shared" si="882"/>
        <v/>
      </c>
      <c r="AC2422" s="27">
        <f t="shared" si="899"/>
        <v>0</v>
      </c>
      <c r="AD2422" s="19"/>
      <c r="AE2422" s="19" t="str">
        <f t="shared" si="881"/>
        <v/>
      </c>
      <c r="AF2422" s="66" t="e">
        <f t="shared" si="897"/>
        <v>#VALUE!</v>
      </c>
    </row>
    <row r="2423" spans="1:32">
      <c r="A2423" s="16" t="str">
        <f t="shared" si="884"/>
        <v/>
      </c>
      <c r="B2423" s="29"/>
      <c r="C2423" s="17"/>
      <c r="D2423" s="32"/>
      <c r="E2423" s="18"/>
      <c r="F2423" s="25">
        <f t="shared" si="885"/>
        <v>0</v>
      </c>
      <c r="G2423" s="25">
        <f t="shared" si="886"/>
        <v>1</v>
      </c>
      <c r="H2423" s="25">
        <f t="shared" si="887"/>
        <v>1900</v>
      </c>
      <c r="I2423" s="25">
        <f t="shared" si="888"/>
        <v>1900</v>
      </c>
      <c r="J2423" s="63">
        <f t="shared" si="889"/>
        <v>91</v>
      </c>
      <c r="K2423" s="25">
        <f t="shared" si="890"/>
        <v>0</v>
      </c>
      <c r="L2423" s="25">
        <f t="shared" si="891"/>
        <v>0</v>
      </c>
      <c r="M2423" s="25">
        <f t="shared" si="892"/>
        <v>114</v>
      </c>
      <c r="N2423" s="22">
        <f t="shared" si="893"/>
        <v>0</v>
      </c>
      <c r="O2423" s="22">
        <f t="shared" si="894"/>
        <v>0</v>
      </c>
      <c r="P2423" s="22">
        <f t="shared" si="877"/>
        <v>0</v>
      </c>
      <c r="Q2423" s="62"/>
      <c r="R2423" s="21">
        <f t="shared" si="878"/>
        <v>0</v>
      </c>
      <c r="S2423" s="21"/>
      <c r="T2423" s="56">
        <f t="shared" si="879"/>
        <v>0</v>
      </c>
      <c r="U2423" s="23" t="e">
        <f t="shared" si="880"/>
        <v>#DIV/0!</v>
      </c>
      <c r="V2423" s="23" t="str">
        <f t="shared" si="895"/>
        <v/>
      </c>
      <c r="W2423" s="24"/>
      <c r="X2423" s="55" t="str">
        <f t="shared" si="883"/>
        <v/>
      </c>
      <c r="Y2423" s="19"/>
      <c r="Z2423" s="26" t="e">
        <f t="shared" si="896"/>
        <v>#DIV/0!</v>
      </c>
      <c r="AA2423" s="26">
        <f t="shared" si="898"/>
        <v>0</v>
      </c>
      <c r="AB2423" s="26" t="str">
        <f t="shared" si="882"/>
        <v/>
      </c>
      <c r="AC2423" s="27">
        <f t="shared" si="899"/>
        <v>0</v>
      </c>
      <c r="AD2423" s="19"/>
      <c r="AE2423" s="19" t="str">
        <f t="shared" si="881"/>
        <v/>
      </c>
      <c r="AF2423" s="66" t="e">
        <f t="shared" si="897"/>
        <v>#VALUE!</v>
      </c>
    </row>
    <row r="2424" spans="1:32">
      <c r="A2424" s="16" t="str">
        <f t="shared" si="884"/>
        <v/>
      </c>
      <c r="B2424" s="29"/>
      <c r="C2424" s="17"/>
      <c r="D2424" s="32"/>
      <c r="E2424" s="18"/>
      <c r="F2424" s="25">
        <f t="shared" si="885"/>
        <v>0</v>
      </c>
      <c r="G2424" s="25">
        <f t="shared" si="886"/>
        <v>1</v>
      </c>
      <c r="H2424" s="25">
        <f t="shared" si="887"/>
        <v>1900</v>
      </c>
      <c r="I2424" s="25">
        <f t="shared" si="888"/>
        <v>1900</v>
      </c>
      <c r="J2424" s="63">
        <f t="shared" si="889"/>
        <v>91</v>
      </c>
      <c r="K2424" s="25">
        <f t="shared" si="890"/>
        <v>0</v>
      </c>
      <c r="L2424" s="25">
        <f t="shared" si="891"/>
        <v>0</v>
      </c>
      <c r="M2424" s="25">
        <f t="shared" si="892"/>
        <v>114</v>
      </c>
      <c r="N2424" s="22">
        <f t="shared" si="893"/>
        <v>0</v>
      </c>
      <c r="O2424" s="22">
        <f t="shared" si="894"/>
        <v>0</v>
      </c>
      <c r="P2424" s="22">
        <f t="shared" si="877"/>
        <v>0</v>
      </c>
      <c r="Q2424" s="62"/>
      <c r="R2424" s="21">
        <f t="shared" si="878"/>
        <v>0</v>
      </c>
      <c r="S2424" s="21"/>
      <c r="T2424" s="56">
        <f t="shared" si="879"/>
        <v>0</v>
      </c>
      <c r="U2424" s="23" t="e">
        <f t="shared" si="880"/>
        <v>#DIV/0!</v>
      </c>
      <c r="V2424" s="23" t="str">
        <f t="shared" si="895"/>
        <v/>
      </c>
      <c r="W2424" s="24"/>
      <c r="X2424" s="55" t="str">
        <f t="shared" si="883"/>
        <v/>
      </c>
      <c r="Y2424" s="19"/>
      <c r="Z2424" s="26" t="e">
        <f t="shared" si="896"/>
        <v>#DIV/0!</v>
      </c>
      <c r="AA2424" s="26">
        <f t="shared" si="898"/>
        <v>0</v>
      </c>
      <c r="AB2424" s="26" t="str">
        <f t="shared" si="882"/>
        <v/>
      </c>
      <c r="AC2424" s="27">
        <f t="shared" si="899"/>
        <v>0</v>
      </c>
      <c r="AD2424" s="19"/>
      <c r="AE2424" s="19" t="str">
        <f t="shared" si="881"/>
        <v/>
      </c>
      <c r="AF2424" s="66" t="e">
        <f t="shared" si="897"/>
        <v>#VALUE!</v>
      </c>
    </row>
    <row r="2425" spans="1:32">
      <c r="A2425" s="16" t="str">
        <f t="shared" si="884"/>
        <v/>
      </c>
      <c r="B2425" s="29"/>
      <c r="C2425" s="17"/>
      <c r="D2425" s="32"/>
      <c r="E2425" s="18"/>
      <c r="F2425" s="25">
        <f t="shared" si="885"/>
        <v>0</v>
      </c>
      <c r="G2425" s="25">
        <f t="shared" si="886"/>
        <v>1</v>
      </c>
      <c r="H2425" s="25">
        <f t="shared" si="887"/>
        <v>1900</v>
      </c>
      <c r="I2425" s="25">
        <f t="shared" si="888"/>
        <v>1900</v>
      </c>
      <c r="J2425" s="63">
        <f t="shared" si="889"/>
        <v>91</v>
      </c>
      <c r="K2425" s="25">
        <f t="shared" si="890"/>
        <v>0</v>
      </c>
      <c r="L2425" s="25">
        <f t="shared" si="891"/>
        <v>0</v>
      </c>
      <c r="M2425" s="25">
        <f t="shared" si="892"/>
        <v>114</v>
      </c>
      <c r="N2425" s="22">
        <f t="shared" si="893"/>
        <v>0</v>
      </c>
      <c r="O2425" s="22">
        <f t="shared" si="894"/>
        <v>0</v>
      </c>
      <c r="P2425" s="22">
        <f t="shared" si="877"/>
        <v>0</v>
      </c>
      <c r="Q2425" s="62"/>
      <c r="R2425" s="21">
        <f t="shared" si="878"/>
        <v>0</v>
      </c>
      <c r="S2425" s="21"/>
      <c r="T2425" s="56">
        <f t="shared" si="879"/>
        <v>0</v>
      </c>
      <c r="U2425" s="23" t="e">
        <f t="shared" si="880"/>
        <v>#DIV/0!</v>
      </c>
      <c r="V2425" s="23" t="str">
        <f t="shared" si="895"/>
        <v/>
      </c>
      <c r="W2425" s="24"/>
      <c r="X2425" s="55" t="str">
        <f t="shared" si="883"/>
        <v/>
      </c>
      <c r="Y2425" s="19"/>
      <c r="Z2425" s="26" t="e">
        <f t="shared" si="896"/>
        <v>#DIV/0!</v>
      </c>
      <c r="AA2425" s="26">
        <f t="shared" si="898"/>
        <v>0</v>
      </c>
      <c r="AB2425" s="26" t="str">
        <f t="shared" si="882"/>
        <v/>
      </c>
      <c r="AC2425" s="27">
        <f t="shared" si="899"/>
        <v>0</v>
      </c>
      <c r="AD2425" s="19"/>
      <c r="AE2425" s="19" t="str">
        <f t="shared" si="881"/>
        <v/>
      </c>
      <c r="AF2425" s="66" t="e">
        <f t="shared" si="897"/>
        <v>#VALUE!</v>
      </c>
    </row>
    <row r="2426" spans="1:32">
      <c r="A2426" s="16" t="str">
        <f t="shared" si="884"/>
        <v/>
      </c>
      <c r="B2426" s="29"/>
      <c r="C2426" s="17"/>
      <c r="D2426" s="32"/>
      <c r="E2426" s="18"/>
      <c r="F2426" s="25">
        <f t="shared" si="885"/>
        <v>0</v>
      </c>
      <c r="G2426" s="25">
        <f t="shared" si="886"/>
        <v>1</v>
      </c>
      <c r="H2426" s="25">
        <f t="shared" si="887"/>
        <v>1900</v>
      </c>
      <c r="I2426" s="25">
        <f t="shared" si="888"/>
        <v>1900</v>
      </c>
      <c r="J2426" s="63">
        <f t="shared" si="889"/>
        <v>91</v>
      </c>
      <c r="K2426" s="25">
        <f t="shared" si="890"/>
        <v>0</v>
      </c>
      <c r="L2426" s="25">
        <f t="shared" si="891"/>
        <v>0</v>
      </c>
      <c r="M2426" s="25">
        <f t="shared" si="892"/>
        <v>114</v>
      </c>
      <c r="N2426" s="22">
        <f t="shared" si="893"/>
        <v>0</v>
      </c>
      <c r="O2426" s="22">
        <f t="shared" si="894"/>
        <v>0</v>
      </c>
      <c r="P2426" s="22">
        <f t="shared" si="877"/>
        <v>0</v>
      </c>
      <c r="Q2426" s="62"/>
      <c r="R2426" s="21">
        <f t="shared" si="878"/>
        <v>0</v>
      </c>
      <c r="S2426" s="21"/>
      <c r="T2426" s="56">
        <f t="shared" si="879"/>
        <v>0</v>
      </c>
      <c r="U2426" s="23" t="e">
        <f t="shared" si="880"/>
        <v>#DIV/0!</v>
      </c>
      <c r="V2426" s="23" t="str">
        <f t="shared" si="895"/>
        <v/>
      </c>
      <c r="W2426" s="24"/>
      <c r="X2426" s="55" t="str">
        <f t="shared" si="883"/>
        <v/>
      </c>
      <c r="Y2426" s="19"/>
      <c r="Z2426" s="26" t="e">
        <f t="shared" si="896"/>
        <v>#DIV/0!</v>
      </c>
      <c r="AA2426" s="26">
        <f t="shared" si="898"/>
        <v>0</v>
      </c>
      <c r="AB2426" s="26" t="str">
        <f t="shared" si="882"/>
        <v/>
      </c>
      <c r="AC2426" s="27">
        <f t="shared" si="899"/>
        <v>0</v>
      </c>
      <c r="AD2426" s="19"/>
      <c r="AE2426" s="19" t="str">
        <f t="shared" si="881"/>
        <v/>
      </c>
      <c r="AF2426" s="66" t="e">
        <f t="shared" si="897"/>
        <v>#VALUE!</v>
      </c>
    </row>
    <row r="2427" spans="1:32">
      <c r="A2427" s="16" t="str">
        <f t="shared" si="884"/>
        <v/>
      </c>
      <c r="B2427" s="29"/>
      <c r="C2427" s="17"/>
      <c r="D2427" s="32"/>
      <c r="E2427" s="18"/>
      <c r="F2427" s="25">
        <f t="shared" si="885"/>
        <v>0</v>
      </c>
      <c r="G2427" s="25">
        <f t="shared" si="886"/>
        <v>1</v>
      </c>
      <c r="H2427" s="25">
        <f t="shared" si="887"/>
        <v>1900</v>
      </c>
      <c r="I2427" s="25">
        <f t="shared" si="888"/>
        <v>1900</v>
      </c>
      <c r="J2427" s="63">
        <f t="shared" si="889"/>
        <v>91</v>
      </c>
      <c r="K2427" s="25">
        <f t="shared" si="890"/>
        <v>0</v>
      </c>
      <c r="L2427" s="25">
        <f t="shared" si="891"/>
        <v>0</v>
      </c>
      <c r="M2427" s="25">
        <f t="shared" si="892"/>
        <v>114</v>
      </c>
      <c r="N2427" s="22">
        <f t="shared" si="893"/>
        <v>0</v>
      </c>
      <c r="O2427" s="22">
        <f t="shared" si="894"/>
        <v>0</v>
      </c>
      <c r="P2427" s="22">
        <f t="shared" si="877"/>
        <v>0</v>
      </c>
      <c r="Q2427" s="62"/>
      <c r="R2427" s="21">
        <f t="shared" si="878"/>
        <v>0</v>
      </c>
      <c r="S2427" s="21"/>
      <c r="T2427" s="56">
        <f t="shared" si="879"/>
        <v>0</v>
      </c>
      <c r="U2427" s="23" t="e">
        <f t="shared" si="880"/>
        <v>#DIV/0!</v>
      </c>
      <c r="V2427" s="23" t="str">
        <f t="shared" si="895"/>
        <v/>
      </c>
      <c r="W2427" s="24"/>
      <c r="X2427" s="55" t="str">
        <f t="shared" si="883"/>
        <v/>
      </c>
      <c r="Y2427" s="19"/>
      <c r="Z2427" s="26" t="e">
        <f t="shared" si="896"/>
        <v>#DIV/0!</v>
      </c>
      <c r="AA2427" s="26">
        <f t="shared" si="898"/>
        <v>0</v>
      </c>
      <c r="AB2427" s="26" t="str">
        <f t="shared" si="882"/>
        <v/>
      </c>
      <c r="AC2427" s="27">
        <f t="shared" si="899"/>
        <v>0</v>
      </c>
      <c r="AD2427" s="19"/>
      <c r="AE2427" s="19" t="str">
        <f t="shared" si="881"/>
        <v/>
      </c>
      <c r="AF2427" s="66" t="e">
        <f t="shared" si="897"/>
        <v>#VALUE!</v>
      </c>
    </row>
    <row r="2428" spans="1:32">
      <c r="A2428" s="16" t="str">
        <f t="shared" si="884"/>
        <v/>
      </c>
      <c r="B2428" s="29"/>
      <c r="C2428" s="17"/>
      <c r="D2428" s="32"/>
      <c r="E2428" s="18"/>
      <c r="F2428" s="25">
        <f t="shared" si="885"/>
        <v>0</v>
      </c>
      <c r="G2428" s="25">
        <f t="shared" si="886"/>
        <v>1</v>
      </c>
      <c r="H2428" s="25">
        <f t="shared" si="887"/>
        <v>1900</v>
      </c>
      <c r="I2428" s="25">
        <f t="shared" si="888"/>
        <v>1900</v>
      </c>
      <c r="J2428" s="63">
        <f t="shared" si="889"/>
        <v>91</v>
      </c>
      <c r="K2428" s="25">
        <f t="shared" si="890"/>
        <v>0</v>
      </c>
      <c r="L2428" s="25">
        <f t="shared" si="891"/>
        <v>0</v>
      </c>
      <c r="M2428" s="25">
        <f t="shared" si="892"/>
        <v>114</v>
      </c>
      <c r="N2428" s="22">
        <f t="shared" si="893"/>
        <v>0</v>
      </c>
      <c r="O2428" s="22">
        <f t="shared" si="894"/>
        <v>0</v>
      </c>
      <c r="P2428" s="22">
        <f t="shared" si="877"/>
        <v>0</v>
      </c>
      <c r="Q2428" s="62"/>
      <c r="R2428" s="21">
        <f t="shared" si="878"/>
        <v>0</v>
      </c>
      <c r="S2428" s="21"/>
      <c r="T2428" s="56">
        <f t="shared" si="879"/>
        <v>0</v>
      </c>
      <c r="U2428" s="23" t="e">
        <f t="shared" si="880"/>
        <v>#DIV/0!</v>
      </c>
      <c r="V2428" s="23" t="str">
        <f t="shared" si="895"/>
        <v/>
      </c>
      <c r="W2428" s="24"/>
      <c r="X2428" s="55" t="str">
        <f t="shared" si="883"/>
        <v/>
      </c>
      <c r="Y2428" s="19"/>
      <c r="Z2428" s="26" t="e">
        <f t="shared" si="896"/>
        <v>#DIV/0!</v>
      </c>
      <c r="AA2428" s="26">
        <f t="shared" si="898"/>
        <v>0</v>
      </c>
      <c r="AB2428" s="26" t="str">
        <f t="shared" si="882"/>
        <v/>
      </c>
      <c r="AC2428" s="27">
        <f t="shared" si="899"/>
        <v>0</v>
      </c>
      <c r="AD2428" s="19"/>
      <c r="AE2428" s="19" t="str">
        <f t="shared" si="881"/>
        <v/>
      </c>
      <c r="AF2428" s="66" t="e">
        <f t="shared" si="897"/>
        <v>#VALUE!</v>
      </c>
    </row>
    <row r="2429" spans="1:32">
      <c r="A2429" s="16" t="str">
        <f t="shared" si="884"/>
        <v/>
      </c>
      <c r="B2429" s="29"/>
      <c r="C2429" s="17"/>
      <c r="D2429" s="32"/>
      <c r="E2429" s="18"/>
      <c r="F2429" s="25">
        <f t="shared" si="885"/>
        <v>0</v>
      </c>
      <c r="G2429" s="25">
        <f t="shared" si="886"/>
        <v>1</v>
      </c>
      <c r="H2429" s="25">
        <f t="shared" si="887"/>
        <v>1900</v>
      </c>
      <c r="I2429" s="25">
        <f t="shared" si="888"/>
        <v>1900</v>
      </c>
      <c r="J2429" s="63">
        <f t="shared" si="889"/>
        <v>91</v>
      </c>
      <c r="K2429" s="25">
        <f t="shared" si="890"/>
        <v>0</v>
      </c>
      <c r="L2429" s="25">
        <f t="shared" si="891"/>
        <v>0</v>
      </c>
      <c r="M2429" s="25">
        <f t="shared" si="892"/>
        <v>114</v>
      </c>
      <c r="N2429" s="22">
        <f t="shared" si="893"/>
        <v>0</v>
      </c>
      <c r="O2429" s="22">
        <f t="shared" si="894"/>
        <v>0</v>
      </c>
      <c r="P2429" s="22">
        <f t="shared" si="877"/>
        <v>0</v>
      </c>
      <c r="Q2429" s="62"/>
      <c r="R2429" s="21">
        <f t="shared" si="878"/>
        <v>0</v>
      </c>
      <c r="S2429" s="21"/>
      <c r="T2429" s="56">
        <f t="shared" si="879"/>
        <v>0</v>
      </c>
      <c r="U2429" s="23" t="e">
        <f t="shared" si="880"/>
        <v>#DIV/0!</v>
      </c>
      <c r="V2429" s="23" t="str">
        <f t="shared" si="895"/>
        <v/>
      </c>
      <c r="W2429" s="24"/>
      <c r="X2429" s="55" t="str">
        <f t="shared" si="883"/>
        <v/>
      </c>
      <c r="Y2429" s="19"/>
      <c r="Z2429" s="26" t="e">
        <f t="shared" si="896"/>
        <v>#DIV/0!</v>
      </c>
      <c r="AA2429" s="26">
        <f t="shared" si="898"/>
        <v>0</v>
      </c>
      <c r="AB2429" s="26" t="str">
        <f t="shared" si="882"/>
        <v/>
      </c>
      <c r="AC2429" s="27">
        <f t="shared" si="899"/>
        <v>0</v>
      </c>
      <c r="AD2429" s="19"/>
      <c r="AE2429" s="19" t="str">
        <f t="shared" si="881"/>
        <v/>
      </c>
      <c r="AF2429" s="66" t="e">
        <f t="shared" si="897"/>
        <v>#VALUE!</v>
      </c>
    </row>
    <row r="2430" spans="1:32">
      <c r="A2430" s="16" t="str">
        <f t="shared" si="884"/>
        <v/>
      </c>
      <c r="B2430" s="29"/>
      <c r="C2430" s="17"/>
      <c r="D2430" s="32"/>
      <c r="E2430" s="18"/>
      <c r="F2430" s="25">
        <f t="shared" si="885"/>
        <v>0</v>
      </c>
      <c r="G2430" s="25">
        <f t="shared" si="886"/>
        <v>1</v>
      </c>
      <c r="H2430" s="25">
        <f t="shared" si="887"/>
        <v>1900</v>
      </c>
      <c r="I2430" s="25">
        <f t="shared" si="888"/>
        <v>1900</v>
      </c>
      <c r="J2430" s="63">
        <f t="shared" si="889"/>
        <v>91</v>
      </c>
      <c r="K2430" s="25">
        <f t="shared" si="890"/>
        <v>0</v>
      </c>
      <c r="L2430" s="25">
        <f t="shared" si="891"/>
        <v>0</v>
      </c>
      <c r="M2430" s="25">
        <f t="shared" si="892"/>
        <v>114</v>
      </c>
      <c r="N2430" s="22">
        <f t="shared" si="893"/>
        <v>0</v>
      </c>
      <c r="O2430" s="22">
        <f t="shared" si="894"/>
        <v>0</v>
      </c>
      <c r="P2430" s="22">
        <f t="shared" si="877"/>
        <v>0</v>
      </c>
      <c r="Q2430" s="62"/>
      <c r="R2430" s="21">
        <f t="shared" si="878"/>
        <v>0</v>
      </c>
      <c r="S2430" s="21"/>
      <c r="T2430" s="56">
        <f t="shared" si="879"/>
        <v>0</v>
      </c>
      <c r="U2430" s="23" t="e">
        <f t="shared" si="880"/>
        <v>#DIV/0!</v>
      </c>
      <c r="V2430" s="23" t="str">
        <f t="shared" si="895"/>
        <v/>
      </c>
      <c r="W2430" s="24"/>
      <c r="X2430" s="55" t="str">
        <f t="shared" si="883"/>
        <v/>
      </c>
      <c r="Y2430" s="19"/>
      <c r="Z2430" s="26" t="e">
        <f t="shared" si="896"/>
        <v>#DIV/0!</v>
      </c>
      <c r="AA2430" s="26">
        <f t="shared" si="898"/>
        <v>0</v>
      </c>
      <c r="AB2430" s="26" t="str">
        <f t="shared" si="882"/>
        <v/>
      </c>
      <c r="AC2430" s="27">
        <f t="shared" si="899"/>
        <v>0</v>
      </c>
      <c r="AD2430" s="19"/>
      <c r="AE2430" s="19" t="str">
        <f t="shared" si="881"/>
        <v/>
      </c>
      <c r="AF2430" s="66" t="e">
        <f t="shared" si="897"/>
        <v>#VALUE!</v>
      </c>
    </row>
    <row r="2431" spans="1:32">
      <c r="A2431" s="16" t="str">
        <f t="shared" si="884"/>
        <v/>
      </c>
      <c r="B2431" s="29"/>
      <c r="C2431" s="17"/>
      <c r="D2431" s="32"/>
      <c r="E2431" s="18"/>
      <c r="F2431" s="25">
        <f t="shared" si="885"/>
        <v>0</v>
      </c>
      <c r="G2431" s="25">
        <f t="shared" si="886"/>
        <v>1</v>
      </c>
      <c r="H2431" s="25">
        <f t="shared" si="887"/>
        <v>1900</v>
      </c>
      <c r="I2431" s="25">
        <f t="shared" si="888"/>
        <v>1900</v>
      </c>
      <c r="J2431" s="63">
        <f t="shared" si="889"/>
        <v>91</v>
      </c>
      <c r="K2431" s="25">
        <f t="shared" si="890"/>
        <v>0</v>
      </c>
      <c r="L2431" s="25">
        <f t="shared" si="891"/>
        <v>0</v>
      </c>
      <c r="M2431" s="25">
        <f t="shared" si="892"/>
        <v>114</v>
      </c>
      <c r="N2431" s="22">
        <f t="shared" si="893"/>
        <v>0</v>
      </c>
      <c r="O2431" s="22">
        <f t="shared" si="894"/>
        <v>0</v>
      </c>
      <c r="P2431" s="22">
        <f t="shared" si="877"/>
        <v>0</v>
      </c>
      <c r="Q2431" s="62"/>
      <c r="R2431" s="21">
        <f t="shared" si="878"/>
        <v>0</v>
      </c>
      <c r="S2431" s="21"/>
      <c r="T2431" s="56">
        <f t="shared" si="879"/>
        <v>0</v>
      </c>
      <c r="U2431" s="23" t="e">
        <f t="shared" si="880"/>
        <v>#DIV/0!</v>
      </c>
      <c r="V2431" s="23" t="str">
        <f t="shared" si="895"/>
        <v/>
      </c>
      <c r="W2431" s="24"/>
      <c r="X2431" s="55" t="str">
        <f t="shared" si="883"/>
        <v/>
      </c>
      <c r="Y2431" s="19"/>
      <c r="Z2431" s="26" t="e">
        <f t="shared" si="896"/>
        <v>#DIV/0!</v>
      </c>
      <c r="AA2431" s="26">
        <f t="shared" si="898"/>
        <v>0</v>
      </c>
      <c r="AB2431" s="26" t="str">
        <f t="shared" si="882"/>
        <v/>
      </c>
      <c r="AC2431" s="27">
        <f t="shared" si="899"/>
        <v>0</v>
      </c>
      <c r="AD2431" s="19"/>
      <c r="AE2431" s="19" t="str">
        <f t="shared" si="881"/>
        <v/>
      </c>
      <c r="AF2431" s="66" t="e">
        <f t="shared" si="897"/>
        <v>#VALUE!</v>
      </c>
    </row>
    <row r="2432" spans="1:32">
      <c r="A2432" s="16" t="str">
        <f t="shared" si="884"/>
        <v/>
      </c>
      <c r="B2432" s="29"/>
      <c r="C2432" s="17"/>
      <c r="D2432" s="32"/>
      <c r="E2432" s="18"/>
      <c r="F2432" s="25">
        <f t="shared" si="885"/>
        <v>0</v>
      </c>
      <c r="G2432" s="25">
        <f t="shared" si="886"/>
        <v>1</v>
      </c>
      <c r="H2432" s="25">
        <f t="shared" si="887"/>
        <v>1900</v>
      </c>
      <c r="I2432" s="25">
        <f t="shared" si="888"/>
        <v>1900</v>
      </c>
      <c r="J2432" s="63">
        <f t="shared" si="889"/>
        <v>91</v>
      </c>
      <c r="K2432" s="25">
        <f t="shared" si="890"/>
        <v>0</v>
      </c>
      <c r="L2432" s="25">
        <f t="shared" si="891"/>
        <v>0</v>
      </c>
      <c r="M2432" s="25">
        <f t="shared" si="892"/>
        <v>114</v>
      </c>
      <c r="N2432" s="22">
        <f t="shared" si="893"/>
        <v>0</v>
      </c>
      <c r="O2432" s="22">
        <f t="shared" si="894"/>
        <v>0</v>
      </c>
      <c r="P2432" s="22">
        <f t="shared" si="877"/>
        <v>0</v>
      </c>
      <c r="Q2432" s="62"/>
      <c r="R2432" s="21">
        <f t="shared" si="878"/>
        <v>0</v>
      </c>
      <c r="S2432" s="21"/>
      <c r="T2432" s="56">
        <f t="shared" si="879"/>
        <v>0</v>
      </c>
      <c r="U2432" s="23" t="e">
        <f t="shared" si="880"/>
        <v>#DIV/0!</v>
      </c>
      <c r="V2432" s="23" t="str">
        <f t="shared" si="895"/>
        <v/>
      </c>
      <c r="W2432" s="24"/>
      <c r="X2432" s="55" t="str">
        <f t="shared" si="883"/>
        <v/>
      </c>
      <c r="Y2432" s="19"/>
      <c r="Z2432" s="26" t="e">
        <f t="shared" si="896"/>
        <v>#DIV/0!</v>
      </c>
      <c r="AA2432" s="26">
        <f t="shared" si="898"/>
        <v>0</v>
      </c>
      <c r="AB2432" s="26" t="str">
        <f t="shared" si="882"/>
        <v/>
      </c>
      <c r="AC2432" s="27">
        <f t="shared" si="899"/>
        <v>0</v>
      </c>
      <c r="AD2432" s="19"/>
      <c r="AE2432" s="19" t="str">
        <f t="shared" si="881"/>
        <v/>
      </c>
      <c r="AF2432" s="66" t="e">
        <f t="shared" si="897"/>
        <v>#VALUE!</v>
      </c>
    </row>
    <row r="2433" spans="1:32">
      <c r="A2433" s="16" t="str">
        <f t="shared" si="884"/>
        <v/>
      </c>
      <c r="B2433" s="29"/>
      <c r="C2433" s="17"/>
      <c r="D2433" s="32"/>
      <c r="E2433" s="18"/>
      <c r="F2433" s="25">
        <f t="shared" si="885"/>
        <v>0</v>
      </c>
      <c r="G2433" s="25">
        <f t="shared" si="886"/>
        <v>1</v>
      </c>
      <c r="H2433" s="25">
        <f t="shared" si="887"/>
        <v>1900</v>
      </c>
      <c r="I2433" s="25">
        <f t="shared" si="888"/>
        <v>1900</v>
      </c>
      <c r="J2433" s="63">
        <f t="shared" si="889"/>
        <v>91</v>
      </c>
      <c r="K2433" s="25">
        <f t="shared" si="890"/>
        <v>0</v>
      </c>
      <c r="L2433" s="25">
        <f t="shared" si="891"/>
        <v>0</v>
      </c>
      <c r="M2433" s="25">
        <f t="shared" si="892"/>
        <v>114</v>
      </c>
      <c r="N2433" s="22">
        <f t="shared" si="893"/>
        <v>0</v>
      </c>
      <c r="O2433" s="22">
        <f t="shared" si="894"/>
        <v>0</v>
      </c>
      <c r="P2433" s="22">
        <f t="shared" si="877"/>
        <v>0</v>
      </c>
      <c r="Q2433" s="62"/>
      <c r="R2433" s="21">
        <f t="shared" si="878"/>
        <v>0</v>
      </c>
      <c r="S2433" s="21"/>
      <c r="T2433" s="56">
        <f t="shared" si="879"/>
        <v>0</v>
      </c>
      <c r="U2433" s="23" t="e">
        <f t="shared" si="880"/>
        <v>#DIV/0!</v>
      </c>
      <c r="V2433" s="23" t="str">
        <f t="shared" si="895"/>
        <v/>
      </c>
      <c r="W2433" s="24"/>
      <c r="X2433" s="55" t="str">
        <f t="shared" si="883"/>
        <v/>
      </c>
      <c r="Y2433" s="19"/>
      <c r="Z2433" s="26" t="e">
        <f t="shared" si="896"/>
        <v>#DIV/0!</v>
      </c>
      <c r="AA2433" s="26">
        <f t="shared" si="898"/>
        <v>0</v>
      </c>
      <c r="AB2433" s="26" t="str">
        <f t="shared" si="882"/>
        <v/>
      </c>
      <c r="AC2433" s="27">
        <f t="shared" si="899"/>
        <v>0</v>
      </c>
      <c r="AD2433" s="19"/>
      <c r="AE2433" s="19" t="str">
        <f t="shared" si="881"/>
        <v/>
      </c>
      <c r="AF2433" s="66" t="e">
        <f t="shared" si="897"/>
        <v>#VALUE!</v>
      </c>
    </row>
    <row r="2434" spans="1:32">
      <c r="A2434" s="16" t="str">
        <f t="shared" si="884"/>
        <v/>
      </c>
      <c r="B2434" s="29"/>
      <c r="C2434" s="17"/>
      <c r="D2434" s="32"/>
      <c r="E2434" s="18"/>
      <c r="F2434" s="25">
        <f t="shared" si="885"/>
        <v>0</v>
      </c>
      <c r="G2434" s="25">
        <f t="shared" si="886"/>
        <v>1</v>
      </c>
      <c r="H2434" s="25">
        <f t="shared" si="887"/>
        <v>1900</v>
      </c>
      <c r="I2434" s="25">
        <f t="shared" si="888"/>
        <v>1900</v>
      </c>
      <c r="J2434" s="63">
        <f t="shared" si="889"/>
        <v>91</v>
      </c>
      <c r="K2434" s="25">
        <f t="shared" si="890"/>
        <v>0</v>
      </c>
      <c r="L2434" s="25">
        <f t="shared" si="891"/>
        <v>0</v>
      </c>
      <c r="M2434" s="25">
        <f t="shared" si="892"/>
        <v>114</v>
      </c>
      <c r="N2434" s="22">
        <f t="shared" si="893"/>
        <v>0</v>
      </c>
      <c r="O2434" s="22">
        <f t="shared" si="894"/>
        <v>0</v>
      </c>
      <c r="P2434" s="22">
        <f t="shared" si="877"/>
        <v>0</v>
      </c>
      <c r="Q2434" s="62"/>
      <c r="R2434" s="21">
        <f t="shared" si="878"/>
        <v>0</v>
      </c>
      <c r="S2434" s="21"/>
      <c r="T2434" s="56">
        <f t="shared" si="879"/>
        <v>0</v>
      </c>
      <c r="U2434" s="23" t="e">
        <f t="shared" si="880"/>
        <v>#DIV/0!</v>
      </c>
      <c r="V2434" s="23" t="str">
        <f t="shared" si="895"/>
        <v/>
      </c>
      <c r="W2434" s="24"/>
      <c r="X2434" s="55" t="str">
        <f t="shared" si="883"/>
        <v/>
      </c>
      <c r="Y2434" s="19"/>
      <c r="Z2434" s="26" t="e">
        <f t="shared" si="896"/>
        <v>#DIV/0!</v>
      </c>
      <c r="AA2434" s="26">
        <f t="shared" si="898"/>
        <v>0</v>
      </c>
      <c r="AB2434" s="26" t="str">
        <f t="shared" si="882"/>
        <v/>
      </c>
      <c r="AC2434" s="27">
        <f t="shared" si="899"/>
        <v>0</v>
      </c>
      <c r="AD2434" s="19"/>
      <c r="AE2434" s="19" t="str">
        <f t="shared" si="881"/>
        <v/>
      </c>
      <c r="AF2434" s="66" t="e">
        <f t="shared" si="897"/>
        <v>#VALUE!</v>
      </c>
    </row>
    <row r="2435" spans="1:32">
      <c r="A2435" s="16" t="str">
        <f t="shared" si="884"/>
        <v/>
      </c>
      <c r="B2435" s="29"/>
      <c r="C2435" s="17"/>
      <c r="D2435" s="32"/>
      <c r="E2435" s="18"/>
      <c r="F2435" s="25">
        <f t="shared" si="885"/>
        <v>0</v>
      </c>
      <c r="G2435" s="25">
        <f t="shared" si="886"/>
        <v>1</v>
      </c>
      <c r="H2435" s="25">
        <f t="shared" si="887"/>
        <v>1900</v>
      </c>
      <c r="I2435" s="25">
        <f t="shared" si="888"/>
        <v>1900</v>
      </c>
      <c r="J2435" s="63">
        <f t="shared" si="889"/>
        <v>91</v>
      </c>
      <c r="K2435" s="25">
        <f t="shared" si="890"/>
        <v>0</v>
      </c>
      <c r="L2435" s="25">
        <f t="shared" si="891"/>
        <v>0</v>
      </c>
      <c r="M2435" s="25">
        <f t="shared" si="892"/>
        <v>114</v>
      </c>
      <c r="N2435" s="22">
        <f t="shared" si="893"/>
        <v>0</v>
      </c>
      <c r="O2435" s="22">
        <f t="shared" si="894"/>
        <v>0</v>
      </c>
      <c r="P2435" s="22">
        <f t="shared" ref="P2435:P2498" si="900">+IF(O2435&lt;0,0,O2435)</f>
        <v>0</v>
      </c>
      <c r="Q2435" s="62"/>
      <c r="R2435" s="21">
        <f t="shared" ref="R2435:R2498" si="901">+IF(Q2435="",P2435,Q2435)</f>
        <v>0</v>
      </c>
      <c r="S2435" s="21"/>
      <c r="T2435" s="56">
        <f t="shared" ref="T2435:T2498" si="902">IF((5%*E2435)&gt;R2435,R2435,(E2435*5%))</f>
        <v>0</v>
      </c>
      <c r="U2435" s="23" t="e">
        <f t="shared" ref="U2435:U2498" si="903">IF(T2435="0","No Further Usefule Life",((E2435-T2435)/(E2435*D2435)))</f>
        <v>#DIV/0!</v>
      </c>
      <c r="V2435" s="23" t="str">
        <f t="shared" si="895"/>
        <v/>
      </c>
      <c r="W2435" s="24"/>
      <c r="X2435" s="55" t="str">
        <f t="shared" si="883"/>
        <v/>
      </c>
      <c r="Y2435" s="19"/>
      <c r="Z2435" s="26" t="e">
        <f t="shared" si="896"/>
        <v>#DIV/0!</v>
      </c>
      <c r="AA2435" s="26">
        <f t="shared" si="898"/>
        <v>0</v>
      </c>
      <c r="AB2435" s="26" t="str">
        <f t="shared" si="882"/>
        <v/>
      </c>
      <c r="AC2435" s="27">
        <f t="shared" si="899"/>
        <v>0</v>
      </c>
      <c r="AD2435" s="19"/>
      <c r="AE2435" s="19" t="str">
        <f t="shared" ref="AE2435:AE2498" si="904">IF(W2435="","",IF(W2435&gt;V2435,"Charge from Profit &amp; Loss Account","Charge from Retained Earning"))</f>
        <v/>
      </c>
      <c r="AF2435" s="66" t="e">
        <f t="shared" si="897"/>
        <v>#VALUE!</v>
      </c>
    </row>
    <row r="2436" spans="1:32">
      <c r="A2436" s="16" t="str">
        <f t="shared" si="884"/>
        <v/>
      </c>
      <c r="B2436" s="29"/>
      <c r="C2436" s="17"/>
      <c r="D2436" s="32"/>
      <c r="E2436" s="18"/>
      <c r="F2436" s="25">
        <f t="shared" si="885"/>
        <v>0</v>
      </c>
      <c r="G2436" s="25">
        <f t="shared" si="886"/>
        <v>1</v>
      </c>
      <c r="H2436" s="25">
        <f t="shared" si="887"/>
        <v>1900</v>
      </c>
      <c r="I2436" s="25">
        <f t="shared" si="888"/>
        <v>1900</v>
      </c>
      <c r="J2436" s="63">
        <f t="shared" si="889"/>
        <v>91</v>
      </c>
      <c r="K2436" s="25">
        <f t="shared" si="890"/>
        <v>0</v>
      </c>
      <c r="L2436" s="25">
        <f t="shared" si="891"/>
        <v>0</v>
      </c>
      <c r="M2436" s="25">
        <f t="shared" si="892"/>
        <v>114</v>
      </c>
      <c r="N2436" s="22">
        <f t="shared" si="893"/>
        <v>0</v>
      </c>
      <c r="O2436" s="22">
        <f t="shared" si="894"/>
        <v>0</v>
      </c>
      <c r="P2436" s="22">
        <f t="shared" si="900"/>
        <v>0</v>
      </c>
      <c r="Q2436" s="62"/>
      <c r="R2436" s="21">
        <f t="shared" si="901"/>
        <v>0</v>
      </c>
      <c r="S2436" s="21"/>
      <c r="T2436" s="56">
        <f t="shared" si="902"/>
        <v>0</v>
      </c>
      <c r="U2436" s="23" t="e">
        <f t="shared" si="903"/>
        <v>#DIV/0!</v>
      </c>
      <c r="V2436" s="23" t="str">
        <f t="shared" si="895"/>
        <v/>
      </c>
      <c r="W2436" s="24"/>
      <c r="X2436" s="55" t="str">
        <f t="shared" si="883"/>
        <v/>
      </c>
      <c r="Y2436" s="19"/>
      <c r="Z2436" s="26" t="e">
        <f t="shared" si="896"/>
        <v>#DIV/0!</v>
      </c>
      <c r="AA2436" s="26">
        <f t="shared" si="898"/>
        <v>0</v>
      </c>
      <c r="AB2436" s="26" t="str">
        <f t="shared" ref="AB2436:AB2499" si="905">IF(E2436="","",IF(X2436&lt;1,AF2436,(AC2436/E2436)))</f>
        <v/>
      </c>
      <c r="AC2436" s="27">
        <f t="shared" si="899"/>
        <v>0</v>
      </c>
      <c r="AD2436" s="19"/>
      <c r="AE2436" s="19" t="str">
        <f t="shared" si="904"/>
        <v/>
      </c>
      <c r="AF2436" s="66" t="e">
        <f t="shared" si="897"/>
        <v>#VALUE!</v>
      </c>
    </row>
    <row r="2437" spans="1:32">
      <c r="A2437" s="16" t="str">
        <f t="shared" si="884"/>
        <v/>
      </c>
      <c r="B2437" s="29"/>
      <c r="C2437" s="17"/>
      <c r="D2437" s="32"/>
      <c r="E2437" s="18"/>
      <c r="F2437" s="25">
        <f t="shared" si="885"/>
        <v>0</v>
      </c>
      <c r="G2437" s="25">
        <f t="shared" si="886"/>
        <v>1</v>
      </c>
      <c r="H2437" s="25">
        <f t="shared" si="887"/>
        <v>1900</v>
      </c>
      <c r="I2437" s="25">
        <f t="shared" si="888"/>
        <v>1900</v>
      </c>
      <c r="J2437" s="63">
        <f t="shared" si="889"/>
        <v>91</v>
      </c>
      <c r="K2437" s="25">
        <f t="shared" si="890"/>
        <v>0</v>
      </c>
      <c r="L2437" s="25">
        <f t="shared" si="891"/>
        <v>0</v>
      </c>
      <c r="M2437" s="25">
        <f t="shared" si="892"/>
        <v>114</v>
      </c>
      <c r="N2437" s="22">
        <f t="shared" si="893"/>
        <v>0</v>
      </c>
      <c r="O2437" s="22">
        <f t="shared" si="894"/>
        <v>0</v>
      </c>
      <c r="P2437" s="22">
        <f t="shared" si="900"/>
        <v>0</v>
      </c>
      <c r="Q2437" s="62"/>
      <c r="R2437" s="21">
        <f t="shared" si="901"/>
        <v>0</v>
      </c>
      <c r="S2437" s="21"/>
      <c r="T2437" s="56">
        <f t="shared" si="902"/>
        <v>0</v>
      </c>
      <c r="U2437" s="23" t="e">
        <f t="shared" si="903"/>
        <v>#DIV/0!</v>
      </c>
      <c r="V2437" s="23" t="str">
        <f t="shared" si="895"/>
        <v/>
      </c>
      <c r="W2437" s="24"/>
      <c r="X2437" s="55" t="str">
        <f t="shared" ref="X2437:X2500" si="906">IF(W2437="","",IF(V2437&gt;W2437,"0",W2437-V2437))</f>
        <v/>
      </c>
      <c r="Y2437" s="19"/>
      <c r="Z2437" s="26" t="e">
        <f t="shared" si="896"/>
        <v>#DIV/0!</v>
      </c>
      <c r="AA2437" s="26">
        <f t="shared" si="898"/>
        <v>0</v>
      </c>
      <c r="AB2437" s="26" t="str">
        <f t="shared" si="905"/>
        <v/>
      </c>
      <c r="AC2437" s="27">
        <f t="shared" si="899"/>
        <v>0</v>
      </c>
      <c r="AD2437" s="19"/>
      <c r="AE2437" s="19" t="str">
        <f t="shared" si="904"/>
        <v/>
      </c>
      <c r="AF2437" s="66" t="e">
        <f t="shared" si="897"/>
        <v>#VALUE!</v>
      </c>
    </row>
    <row r="2438" spans="1:32">
      <c r="A2438" s="16" t="str">
        <f t="shared" si="884"/>
        <v/>
      </c>
      <c r="B2438" s="29"/>
      <c r="C2438" s="17"/>
      <c r="D2438" s="32"/>
      <c r="E2438" s="18"/>
      <c r="F2438" s="25">
        <f t="shared" si="885"/>
        <v>0</v>
      </c>
      <c r="G2438" s="25">
        <f t="shared" si="886"/>
        <v>1</v>
      </c>
      <c r="H2438" s="25">
        <f t="shared" si="887"/>
        <v>1900</v>
      </c>
      <c r="I2438" s="25">
        <f t="shared" si="888"/>
        <v>1900</v>
      </c>
      <c r="J2438" s="63">
        <f t="shared" si="889"/>
        <v>91</v>
      </c>
      <c r="K2438" s="25">
        <f t="shared" si="890"/>
        <v>0</v>
      </c>
      <c r="L2438" s="25">
        <f t="shared" si="891"/>
        <v>0</v>
      </c>
      <c r="M2438" s="25">
        <f t="shared" si="892"/>
        <v>114</v>
      </c>
      <c r="N2438" s="22">
        <f t="shared" si="893"/>
        <v>0</v>
      </c>
      <c r="O2438" s="22">
        <f t="shared" si="894"/>
        <v>0</v>
      </c>
      <c r="P2438" s="22">
        <f t="shared" si="900"/>
        <v>0</v>
      </c>
      <c r="Q2438" s="62"/>
      <c r="R2438" s="21">
        <f t="shared" si="901"/>
        <v>0</v>
      </c>
      <c r="S2438" s="21"/>
      <c r="T2438" s="56">
        <f t="shared" si="902"/>
        <v>0</v>
      </c>
      <c r="U2438" s="23" t="e">
        <f t="shared" si="903"/>
        <v>#DIV/0!</v>
      </c>
      <c r="V2438" s="23" t="str">
        <f t="shared" si="895"/>
        <v/>
      </c>
      <c r="W2438" s="24"/>
      <c r="X2438" s="55" t="str">
        <f t="shared" si="906"/>
        <v/>
      </c>
      <c r="Y2438" s="19"/>
      <c r="Z2438" s="26" t="e">
        <f t="shared" si="896"/>
        <v>#DIV/0!</v>
      </c>
      <c r="AA2438" s="26">
        <f t="shared" si="898"/>
        <v>0</v>
      </c>
      <c r="AB2438" s="26" t="str">
        <f t="shared" si="905"/>
        <v/>
      </c>
      <c r="AC2438" s="27">
        <f t="shared" si="899"/>
        <v>0</v>
      </c>
      <c r="AD2438" s="19"/>
      <c r="AE2438" s="19" t="str">
        <f t="shared" si="904"/>
        <v/>
      </c>
      <c r="AF2438" s="66" t="e">
        <f t="shared" si="897"/>
        <v>#VALUE!</v>
      </c>
    </row>
    <row r="2439" spans="1:32">
      <c r="A2439" s="16" t="str">
        <f t="shared" si="884"/>
        <v/>
      </c>
      <c r="B2439" s="29"/>
      <c r="C2439" s="17"/>
      <c r="D2439" s="32"/>
      <c r="E2439" s="18"/>
      <c r="F2439" s="25">
        <f t="shared" si="885"/>
        <v>0</v>
      </c>
      <c r="G2439" s="25">
        <f t="shared" si="886"/>
        <v>1</v>
      </c>
      <c r="H2439" s="25">
        <f t="shared" si="887"/>
        <v>1900</v>
      </c>
      <c r="I2439" s="25">
        <f t="shared" si="888"/>
        <v>1900</v>
      </c>
      <c r="J2439" s="63">
        <f t="shared" si="889"/>
        <v>91</v>
      </c>
      <c r="K2439" s="25">
        <f t="shared" si="890"/>
        <v>0</v>
      </c>
      <c r="L2439" s="25">
        <f t="shared" si="891"/>
        <v>0</v>
      </c>
      <c r="M2439" s="25">
        <f t="shared" si="892"/>
        <v>114</v>
      </c>
      <c r="N2439" s="22">
        <f t="shared" si="893"/>
        <v>0</v>
      </c>
      <c r="O2439" s="22">
        <f t="shared" si="894"/>
        <v>0</v>
      </c>
      <c r="P2439" s="22">
        <f t="shared" si="900"/>
        <v>0</v>
      </c>
      <c r="Q2439" s="62"/>
      <c r="R2439" s="21">
        <f t="shared" si="901"/>
        <v>0</v>
      </c>
      <c r="S2439" s="21"/>
      <c r="T2439" s="56">
        <f t="shared" si="902"/>
        <v>0</v>
      </c>
      <c r="U2439" s="23" t="e">
        <f t="shared" si="903"/>
        <v>#DIV/0!</v>
      </c>
      <c r="V2439" s="23" t="str">
        <f t="shared" si="895"/>
        <v/>
      </c>
      <c r="W2439" s="24"/>
      <c r="X2439" s="55" t="str">
        <f t="shared" si="906"/>
        <v/>
      </c>
      <c r="Y2439" s="19"/>
      <c r="Z2439" s="26" t="e">
        <f t="shared" si="896"/>
        <v>#DIV/0!</v>
      </c>
      <c r="AA2439" s="26">
        <f t="shared" si="898"/>
        <v>0</v>
      </c>
      <c r="AB2439" s="26" t="str">
        <f t="shared" si="905"/>
        <v/>
      </c>
      <c r="AC2439" s="27">
        <f t="shared" si="899"/>
        <v>0</v>
      </c>
      <c r="AD2439" s="19"/>
      <c r="AE2439" s="19" t="str">
        <f t="shared" si="904"/>
        <v/>
      </c>
      <c r="AF2439" s="66" t="e">
        <f t="shared" si="897"/>
        <v>#VALUE!</v>
      </c>
    </row>
    <row r="2440" spans="1:32">
      <c r="A2440" s="16" t="str">
        <f t="shared" si="884"/>
        <v/>
      </c>
      <c r="B2440" s="29"/>
      <c r="C2440" s="17"/>
      <c r="D2440" s="32"/>
      <c r="E2440" s="18"/>
      <c r="F2440" s="25">
        <f t="shared" si="885"/>
        <v>0</v>
      </c>
      <c r="G2440" s="25">
        <f t="shared" si="886"/>
        <v>1</v>
      </c>
      <c r="H2440" s="25">
        <f t="shared" si="887"/>
        <v>1900</v>
      </c>
      <c r="I2440" s="25">
        <f t="shared" si="888"/>
        <v>1900</v>
      </c>
      <c r="J2440" s="63">
        <f t="shared" si="889"/>
        <v>91</v>
      </c>
      <c r="K2440" s="25">
        <f t="shared" si="890"/>
        <v>0</v>
      </c>
      <c r="L2440" s="25">
        <f t="shared" si="891"/>
        <v>0</v>
      </c>
      <c r="M2440" s="25">
        <f t="shared" si="892"/>
        <v>114</v>
      </c>
      <c r="N2440" s="22">
        <f t="shared" si="893"/>
        <v>0</v>
      </c>
      <c r="O2440" s="22">
        <f t="shared" si="894"/>
        <v>0</v>
      </c>
      <c r="P2440" s="22">
        <f t="shared" si="900"/>
        <v>0</v>
      </c>
      <c r="Q2440" s="62"/>
      <c r="R2440" s="21">
        <f t="shared" si="901"/>
        <v>0</v>
      </c>
      <c r="S2440" s="21"/>
      <c r="T2440" s="56">
        <f t="shared" si="902"/>
        <v>0</v>
      </c>
      <c r="U2440" s="23" t="e">
        <f t="shared" si="903"/>
        <v>#DIV/0!</v>
      </c>
      <c r="V2440" s="23" t="str">
        <f t="shared" si="895"/>
        <v/>
      </c>
      <c r="W2440" s="24"/>
      <c r="X2440" s="55" t="str">
        <f t="shared" si="906"/>
        <v/>
      </c>
      <c r="Y2440" s="19"/>
      <c r="Z2440" s="26" t="e">
        <f t="shared" si="896"/>
        <v>#DIV/0!</v>
      </c>
      <c r="AA2440" s="26">
        <f t="shared" si="898"/>
        <v>0</v>
      </c>
      <c r="AB2440" s="26" t="str">
        <f t="shared" si="905"/>
        <v/>
      </c>
      <c r="AC2440" s="27">
        <f t="shared" si="899"/>
        <v>0</v>
      </c>
      <c r="AD2440" s="19"/>
      <c r="AE2440" s="19" t="str">
        <f t="shared" si="904"/>
        <v/>
      </c>
      <c r="AF2440" s="66" t="e">
        <f t="shared" si="897"/>
        <v>#VALUE!</v>
      </c>
    </row>
    <row r="2441" spans="1:32">
      <c r="A2441" s="16" t="str">
        <f t="shared" ref="A2441:A2504" si="907">IF(B2441="","",A2440+1)</f>
        <v/>
      </c>
      <c r="B2441" s="29"/>
      <c r="C2441" s="17"/>
      <c r="D2441" s="32"/>
      <c r="E2441" s="18"/>
      <c r="F2441" s="25">
        <f t="shared" ref="F2441:F2504" si="908">DAY(B2441)</f>
        <v>0</v>
      </c>
      <c r="G2441" s="25">
        <f t="shared" ref="G2441:G2504" si="909">MONTH(B2441)</f>
        <v>1</v>
      </c>
      <c r="H2441" s="25">
        <f t="shared" ref="H2441:H2504" si="910">YEAR(B2441)</f>
        <v>1900</v>
      </c>
      <c r="I2441" s="25">
        <f t="shared" ref="I2441:I2504" si="911">IF(G2441&gt;3,H2441+1,H2441)</f>
        <v>1900</v>
      </c>
      <c r="J2441" s="63">
        <f t="shared" ref="J2441:J2504" si="912">DATE(I2441,3,31)</f>
        <v>91</v>
      </c>
      <c r="K2441" s="25">
        <f t="shared" ref="K2441:K2504" si="913">E2441*D2441*((J2441-B2441)+1)/365</f>
        <v>0</v>
      </c>
      <c r="L2441" s="25">
        <f t="shared" ref="L2441:L2504" si="914">E2441-K2441</f>
        <v>0</v>
      </c>
      <c r="M2441" s="25">
        <f t="shared" ref="M2441:M2504" si="915">2014-I2441</f>
        <v>114</v>
      </c>
      <c r="N2441" s="22">
        <f t="shared" ref="N2441:N2504" si="916">(K2441/((J2441-B2441)+1)*365)*M2441</f>
        <v>0</v>
      </c>
      <c r="O2441" s="22">
        <f t="shared" ref="O2441:O2504" si="917">L2441-N2441</f>
        <v>0</v>
      </c>
      <c r="P2441" s="22">
        <f t="shared" si="900"/>
        <v>0</v>
      </c>
      <c r="Q2441" s="62"/>
      <c r="R2441" s="21">
        <f t="shared" si="901"/>
        <v>0</v>
      </c>
      <c r="S2441" s="21"/>
      <c r="T2441" s="56">
        <f t="shared" si="902"/>
        <v>0</v>
      </c>
      <c r="U2441" s="23" t="e">
        <f t="shared" si="903"/>
        <v>#DIV/0!</v>
      </c>
      <c r="V2441" s="23" t="str">
        <f t="shared" ref="V2441:V2504" si="918">IF(B2441="","",(DATE(2014,3,31)-B2441)/365)</f>
        <v/>
      </c>
      <c r="W2441" s="24"/>
      <c r="X2441" s="55" t="str">
        <f t="shared" si="906"/>
        <v/>
      </c>
      <c r="Y2441" s="19"/>
      <c r="Z2441" s="26" t="e">
        <f t="shared" ref="Z2441:Z2504" si="919">1-((T2441/R2441)^(1/X2441))</f>
        <v>#DIV/0!</v>
      </c>
      <c r="AA2441" s="26">
        <f t="shared" si="898"/>
        <v>0</v>
      </c>
      <c r="AB2441" s="26" t="str">
        <f t="shared" si="905"/>
        <v/>
      </c>
      <c r="AC2441" s="27">
        <f t="shared" si="899"/>
        <v>0</v>
      </c>
      <c r="AD2441" s="19"/>
      <c r="AE2441" s="19" t="str">
        <f t="shared" si="904"/>
        <v/>
      </c>
      <c r="AF2441" s="66" t="e">
        <f t="shared" si="897"/>
        <v>#VALUE!</v>
      </c>
    </row>
    <row r="2442" spans="1:32">
      <c r="A2442" s="16" t="str">
        <f t="shared" si="907"/>
        <v/>
      </c>
      <c r="B2442" s="29"/>
      <c r="C2442" s="17"/>
      <c r="D2442" s="32"/>
      <c r="E2442" s="18"/>
      <c r="F2442" s="25">
        <f t="shared" si="908"/>
        <v>0</v>
      </c>
      <c r="G2442" s="25">
        <f t="shared" si="909"/>
        <v>1</v>
      </c>
      <c r="H2442" s="25">
        <f t="shared" si="910"/>
        <v>1900</v>
      </c>
      <c r="I2442" s="25">
        <f t="shared" si="911"/>
        <v>1900</v>
      </c>
      <c r="J2442" s="63">
        <f t="shared" si="912"/>
        <v>91</v>
      </c>
      <c r="K2442" s="25">
        <f t="shared" si="913"/>
        <v>0</v>
      </c>
      <c r="L2442" s="25">
        <f t="shared" si="914"/>
        <v>0</v>
      </c>
      <c r="M2442" s="25">
        <f t="shared" si="915"/>
        <v>114</v>
      </c>
      <c r="N2442" s="22">
        <f t="shared" si="916"/>
        <v>0</v>
      </c>
      <c r="O2442" s="22">
        <f t="shared" si="917"/>
        <v>0</v>
      </c>
      <c r="P2442" s="22">
        <f t="shared" si="900"/>
        <v>0</v>
      </c>
      <c r="Q2442" s="62"/>
      <c r="R2442" s="21">
        <f t="shared" si="901"/>
        <v>0</v>
      </c>
      <c r="S2442" s="21"/>
      <c r="T2442" s="56">
        <f t="shared" si="902"/>
        <v>0</v>
      </c>
      <c r="U2442" s="23" t="e">
        <f t="shared" si="903"/>
        <v>#DIV/0!</v>
      </c>
      <c r="V2442" s="23" t="str">
        <f t="shared" si="918"/>
        <v/>
      </c>
      <c r="W2442" s="24"/>
      <c r="X2442" s="55" t="str">
        <f t="shared" si="906"/>
        <v/>
      </c>
      <c r="Y2442" s="19"/>
      <c r="Z2442" s="26" t="e">
        <f t="shared" si="919"/>
        <v>#DIV/0!</v>
      </c>
      <c r="AA2442" s="26">
        <f t="shared" si="898"/>
        <v>0</v>
      </c>
      <c r="AB2442" s="26" t="str">
        <f t="shared" si="905"/>
        <v/>
      </c>
      <c r="AC2442" s="27">
        <f t="shared" si="899"/>
        <v>0</v>
      </c>
      <c r="AD2442" s="19"/>
      <c r="AE2442" s="19" t="str">
        <f t="shared" si="904"/>
        <v/>
      </c>
      <c r="AF2442" s="66" t="e">
        <f t="shared" si="897"/>
        <v>#VALUE!</v>
      </c>
    </row>
    <row r="2443" spans="1:32">
      <c r="A2443" s="16" t="str">
        <f t="shared" si="907"/>
        <v/>
      </c>
      <c r="B2443" s="29"/>
      <c r="C2443" s="17"/>
      <c r="D2443" s="32"/>
      <c r="E2443" s="18"/>
      <c r="F2443" s="25">
        <f t="shared" si="908"/>
        <v>0</v>
      </c>
      <c r="G2443" s="25">
        <f t="shared" si="909"/>
        <v>1</v>
      </c>
      <c r="H2443" s="25">
        <f t="shared" si="910"/>
        <v>1900</v>
      </c>
      <c r="I2443" s="25">
        <f t="shared" si="911"/>
        <v>1900</v>
      </c>
      <c r="J2443" s="63">
        <f t="shared" si="912"/>
        <v>91</v>
      </c>
      <c r="K2443" s="25">
        <f t="shared" si="913"/>
        <v>0</v>
      </c>
      <c r="L2443" s="25">
        <f t="shared" si="914"/>
        <v>0</v>
      </c>
      <c r="M2443" s="25">
        <f t="shared" si="915"/>
        <v>114</v>
      </c>
      <c r="N2443" s="22">
        <f t="shared" si="916"/>
        <v>0</v>
      </c>
      <c r="O2443" s="22">
        <f t="shared" si="917"/>
        <v>0</v>
      </c>
      <c r="P2443" s="22">
        <f t="shared" si="900"/>
        <v>0</v>
      </c>
      <c r="Q2443" s="62"/>
      <c r="R2443" s="21">
        <f t="shared" si="901"/>
        <v>0</v>
      </c>
      <c r="S2443" s="21"/>
      <c r="T2443" s="56">
        <f t="shared" si="902"/>
        <v>0</v>
      </c>
      <c r="U2443" s="23" t="e">
        <f t="shared" si="903"/>
        <v>#DIV/0!</v>
      </c>
      <c r="V2443" s="23" t="str">
        <f t="shared" si="918"/>
        <v/>
      </c>
      <c r="W2443" s="24"/>
      <c r="X2443" s="55" t="str">
        <f t="shared" si="906"/>
        <v/>
      </c>
      <c r="Y2443" s="19"/>
      <c r="Z2443" s="26" t="e">
        <f t="shared" si="919"/>
        <v>#DIV/0!</v>
      </c>
      <c r="AA2443" s="26">
        <f t="shared" si="898"/>
        <v>0</v>
      </c>
      <c r="AB2443" s="26" t="str">
        <f t="shared" si="905"/>
        <v/>
      </c>
      <c r="AC2443" s="27">
        <f t="shared" si="899"/>
        <v>0</v>
      </c>
      <c r="AD2443" s="19"/>
      <c r="AE2443" s="19" t="str">
        <f t="shared" si="904"/>
        <v/>
      </c>
      <c r="AF2443" s="66" t="e">
        <f t="shared" si="897"/>
        <v>#VALUE!</v>
      </c>
    </row>
    <row r="2444" spans="1:32">
      <c r="A2444" s="16" t="str">
        <f t="shared" si="907"/>
        <v/>
      </c>
      <c r="B2444" s="29"/>
      <c r="C2444" s="17"/>
      <c r="D2444" s="32"/>
      <c r="E2444" s="18"/>
      <c r="F2444" s="25">
        <f t="shared" si="908"/>
        <v>0</v>
      </c>
      <c r="G2444" s="25">
        <f t="shared" si="909"/>
        <v>1</v>
      </c>
      <c r="H2444" s="25">
        <f t="shared" si="910"/>
        <v>1900</v>
      </c>
      <c r="I2444" s="25">
        <f t="shared" si="911"/>
        <v>1900</v>
      </c>
      <c r="J2444" s="63">
        <f t="shared" si="912"/>
        <v>91</v>
      </c>
      <c r="K2444" s="25">
        <f t="shared" si="913"/>
        <v>0</v>
      </c>
      <c r="L2444" s="25">
        <f t="shared" si="914"/>
        <v>0</v>
      </c>
      <c r="M2444" s="25">
        <f t="shared" si="915"/>
        <v>114</v>
      </c>
      <c r="N2444" s="22">
        <f t="shared" si="916"/>
        <v>0</v>
      </c>
      <c r="O2444" s="22">
        <f t="shared" si="917"/>
        <v>0</v>
      </c>
      <c r="P2444" s="22">
        <f t="shared" si="900"/>
        <v>0</v>
      </c>
      <c r="Q2444" s="62"/>
      <c r="R2444" s="21">
        <f t="shared" si="901"/>
        <v>0</v>
      </c>
      <c r="S2444" s="21"/>
      <c r="T2444" s="56">
        <f t="shared" si="902"/>
        <v>0</v>
      </c>
      <c r="U2444" s="23" t="e">
        <f t="shared" si="903"/>
        <v>#DIV/0!</v>
      </c>
      <c r="V2444" s="23" t="str">
        <f t="shared" si="918"/>
        <v/>
      </c>
      <c r="W2444" s="24"/>
      <c r="X2444" s="55" t="str">
        <f t="shared" si="906"/>
        <v/>
      </c>
      <c r="Y2444" s="19"/>
      <c r="Z2444" s="26" t="e">
        <f t="shared" si="919"/>
        <v>#DIV/0!</v>
      </c>
      <c r="AA2444" s="26">
        <f t="shared" si="898"/>
        <v>0</v>
      </c>
      <c r="AB2444" s="26" t="str">
        <f t="shared" si="905"/>
        <v/>
      </c>
      <c r="AC2444" s="27">
        <f t="shared" si="899"/>
        <v>0</v>
      </c>
      <c r="AD2444" s="19"/>
      <c r="AE2444" s="19" t="str">
        <f t="shared" si="904"/>
        <v/>
      </c>
      <c r="AF2444" s="66" t="e">
        <f t="shared" si="897"/>
        <v>#VALUE!</v>
      </c>
    </row>
    <row r="2445" spans="1:32">
      <c r="A2445" s="16" t="str">
        <f t="shared" si="907"/>
        <v/>
      </c>
      <c r="B2445" s="29"/>
      <c r="C2445" s="17"/>
      <c r="D2445" s="32"/>
      <c r="E2445" s="18"/>
      <c r="F2445" s="25">
        <f t="shared" si="908"/>
        <v>0</v>
      </c>
      <c r="G2445" s="25">
        <f t="shared" si="909"/>
        <v>1</v>
      </c>
      <c r="H2445" s="25">
        <f t="shared" si="910"/>
        <v>1900</v>
      </c>
      <c r="I2445" s="25">
        <f t="shared" si="911"/>
        <v>1900</v>
      </c>
      <c r="J2445" s="63">
        <f t="shared" si="912"/>
        <v>91</v>
      </c>
      <c r="K2445" s="25">
        <f t="shared" si="913"/>
        <v>0</v>
      </c>
      <c r="L2445" s="25">
        <f t="shared" si="914"/>
        <v>0</v>
      </c>
      <c r="M2445" s="25">
        <f t="shared" si="915"/>
        <v>114</v>
      </c>
      <c r="N2445" s="22">
        <f t="shared" si="916"/>
        <v>0</v>
      </c>
      <c r="O2445" s="22">
        <f t="shared" si="917"/>
        <v>0</v>
      </c>
      <c r="P2445" s="22">
        <f t="shared" si="900"/>
        <v>0</v>
      </c>
      <c r="Q2445" s="62"/>
      <c r="R2445" s="21">
        <f t="shared" si="901"/>
        <v>0</v>
      </c>
      <c r="S2445" s="21"/>
      <c r="T2445" s="56">
        <f t="shared" si="902"/>
        <v>0</v>
      </c>
      <c r="U2445" s="23" t="e">
        <f t="shared" si="903"/>
        <v>#DIV/0!</v>
      </c>
      <c r="V2445" s="23" t="str">
        <f t="shared" si="918"/>
        <v/>
      </c>
      <c r="W2445" s="24"/>
      <c r="X2445" s="55" t="str">
        <f t="shared" si="906"/>
        <v/>
      </c>
      <c r="Y2445" s="19"/>
      <c r="Z2445" s="26" t="e">
        <f t="shared" si="919"/>
        <v>#DIV/0!</v>
      </c>
      <c r="AA2445" s="26">
        <f t="shared" si="898"/>
        <v>0</v>
      </c>
      <c r="AB2445" s="26" t="str">
        <f t="shared" si="905"/>
        <v/>
      </c>
      <c r="AC2445" s="27">
        <f t="shared" si="899"/>
        <v>0</v>
      </c>
      <c r="AD2445" s="19"/>
      <c r="AE2445" s="19" t="str">
        <f t="shared" si="904"/>
        <v/>
      </c>
      <c r="AF2445" s="66" t="e">
        <f t="shared" si="897"/>
        <v>#VALUE!</v>
      </c>
    </row>
    <row r="2446" spans="1:32">
      <c r="A2446" s="16" t="str">
        <f t="shared" si="907"/>
        <v/>
      </c>
      <c r="B2446" s="29"/>
      <c r="C2446" s="17"/>
      <c r="D2446" s="32"/>
      <c r="E2446" s="18"/>
      <c r="F2446" s="25">
        <f t="shared" si="908"/>
        <v>0</v>
      </c>
      <c r="G2446" s="25">
        <f t="shared" si="909"/>
        <v>1</v>
      </c>
      <c r="H2446" s="25">
        <f t="shared" si="910"/>
        <v>1900</v>
      </c>
      <c r="I2446" s="25">
        <f t="shared" si="911"/>
        <v>1900</v>
      </c>
      <c r="J2446" s="63">
        <f t="shared" si="912"/>
        <v>91</v>
      </c>
      <c r="K2446" s="25">
        <f t="shared" si="913"/>
        <v>0</v>
      </c>
      <c r="L2446" s="25">
        <f t="shared" si="914"/>
        <v>0</v>
      </c>
      <c r="M2446" s="25">
        <f t="shared" si="915"/>
        <v>114</v>
      </c>
      <c r="N2446" s="22">
        <f t="shared" si="916"/>
        <v>0</v>
      </c>
      <c r="O2446" s="22">
        <f t="shared" si="917"/>
        <v>0</v>
      </c>
      <c r="P2446" s="22">
        <f t="shared" si="900"/>
        <v>0</v>
      </c>
      <c r="Q2446" s="62"/>
      <c r="R2446" s="21">
        <f t="shared" si="901"/>
        <v>0</v>
      </c>
      <c r="S2446" s="21"/>
      <c r="T2446" s="56">
        <f t="shared" si="902"/>
        <v>0</v>
      </c>
      <c r="U2446" s="23" t="e">
        <f t="shared" si="903"/>
        <v>#DIV/0!</v>
      </c>
      <c r="V2446" s="23" t="str">
        <f t="shared" si="918"/>
        <v/>
      </c>
      <c r="W2446" s="24"/>
      <c r="X2446" s="55" t="str">
        <f t="shared" si="906"/>
        <v/>
      </c>
      <c r="Y2446" s="19"/>
      <c r="Z2446" s="26" t="e">
        <f t="shared" si="919"/>
        <v>#DIV/0!</v>
      </c>
      <c r="AA2446" s="26">
        <f t="shared" si="898"/>
        <v>0</v>
      </c>
      <c r="AB2446" s="26" t="str">
        <f t="shared" si="905"/>
        <v/>
      </c>
      <c r="AC2446" s="27">
        <f t="shared" si="899"/>
        <v>0</v>
      </c>
      <c r="AD2446" s="19"/>
      <c r="AE2446" s="19" t="str">
        <f t="shared" si="904"/>
        <v/>
      </c>
      <c r="AF2446" s="66" t="e">
        <f t="shared" si="897"/>
        <v>#VALUE!</v>
      </c>
    </row>
    <row r="2447" spans="1:32">
      <c r="A2447" s="16" t="str">
        <f t="shared" si="907"/>
        <v/>
      </c>
      <c r="B2447" s="29"/>
      <c r="C2447" s="17"/>
      <c r="D2447" s="32"/>
      <c r="E2447" s="18"/>
      <c r="F2447" s="25">
        <f t="shared" si="908"/>
        <v>0</v>
      </c>
      <c r="G2447" s="25">
        <f t="shared" si="909"/>
        <v>1</v>
      </c>
      <c r="H2447" s="25">
        <f t="shared" si="910"/>
        <v>1900</v>
      </c>
      <c r="I2447" s="25">
        <f t="shared" si="911"/>
        <v>1900</v>
      </c>
      <c r="J2447" s="63">
        <f t="shared" si="912"/>
        <v>91</v>
      </c>
      <c r="K2447" s="25">
        <f t="shared" si="913"/>
        <v>0</v>
      </c>
      <c r="L2447" s="25">
        <f t="shared" si="914"/>
        <v>0</v>
      </c>
      <c r="M2447" s="25">
        <f t="shared" si="915"/>
        <v>114</v>
      </c>
      <c r="N2447" s="22">
        <f t="shared" si="916"/>
        <v>0</v>
      </c>
      <c r="O2447" s="22">
        <f t="shared" si="917"/>
        <v>0</v>
      </c>
      <c r="P2447" s="22">
        <f t="shared" si="900"/>
        <v>0</v>
      </c>
      <c r="Q2447" s="62"/>
      <c r="R2447" s="21">
        <f t="shared" si="901"/>
        <v>0</v>
      </c>
      <c r="S2447" s="21"/>
      <c r="T2447" s="56">
        <f t="shared" si="902"/>
        <v>0</v>
      </c>
      <c r="U2447" s="23" t="e">
        <f t="shared" si="903"/>
        <v>#DIV/0!</v>
      </c>
      <c r="V2447" s="23" t="str">
        <f t="shared" si="918"/>
        <v/>
      </c>
      <c r="W2447" s="24"/>
      <c r="X2447" s="55" t="str">
        <f t="shared" si="906"/>
        <v/>
      </c>
      <c r="Y2447" s="19"/>
      <c r="Z2447" s="26" t="e">
        <f t="shared" si="919"/>
        <v>#DIV/0!</v>
      </c>
      <c r="AA2447" s="26">
        <f t="shared" si="898"/>
        <v>0</v>
      </c>
      <c r="AB2447" s="26" t="str">
        <f t="shared" si="905"/>
        <v/>
      </c>
      <c r="AC2447" s="27">
        <f t="shared" si="899"/>
        <v>0</v>
      </c>
      <c r="AD2447" s="19"/>
      <c r="AE2447" s="19" t="str">
        <f t="shared" si="904"/>
        <v/>
      </c>
      <c r="AF2447" s="66" t="e">
        <f t="shared" si="897"/>
        <v>#VALUE!</v>
      </c>
    </row>
    <row r="2448" spans="1:32">
      <c r="A2448" s="16" t="str">
        <f t="shared" si="907"/>
        <v/>
      </c>
      <c r="B2448" s="29"/>
      <c r="C2448" s="17"/>
      <c r="D2448" s="32"/>
      <c r="E2448" s="18"/>
      <c r="F2448" s="25">
        <f t="shared" si="908"/>
        <v>0</v>
      </c>
      <c r="G2448" s="25">
        <f t="shared" si="909"/>
        <v>1</v>
      </c>
      <c r="H2448" s="25">
        <f t="shared" si="910"/>
        <v>1900</v>
      </c>
      <c r="I2448" s="25">
        <f t="shared" si="911"/>
        <v>1900</v>
      </c>
      <c r="J2448" s="63">
        <f t="shared" si="912"/>
        <v>91</v>
      </c>
      <c r="K2448" s="25">
        <f t="shared" si="913"/>
        <v>0</v>
      </c>
      <c r="L2448" s="25">
        <f t="shared" si="914"/>
        <v>0</v>
      </c>
      <c r="M2448" s="25">
        <f t="shared" si="915"/>
        <v>114</v>
      </c>
      <c r="N2448" s="22">
        <f t="shared" si="916"/>
        <v>0</v>
      </c>
      <c r="O2448" s="22">
        <f t="shared" si="917"/>
        <v>0</v>
      </c>
      <c r="P2448" s="22">
        <f t="shared" si="900"/>
        <v>0</v>
      </c>
      <c r="Q2448" s="62"/>
      <c r="R2448" s="21">
        <f t="shared" si="901"/>
        <v>0</v>
      </c>
      <c r="S2448" s="21"/>
      <c r="T2448" s="56">
        <f t="shared" si="902"/>
        <v>0</v>
      </c>
      <c r="U2448" s="23" t="e">
        <f t="shared" si="903"/>
        <v>#DIV/0!</v>
      </c>
      <c r="V2448" s="23" t="str">
        <f t="shared" si="918"/>
        <v/>
      </c>
      <c r="W2448" s="24"/>
      <c r="X2448" s="55" t="str">
        <f t="shared" si="906"/>
        <v/>
      </c>
      <c r="Y2448" s="19"/>
      <c r="Z2448" s="26" t="e">
        <f t="shared" si="919"/>
        <v>#DIV/0!</v>
      </c>
      <c r="AA2448" s="26">
        <f t="shared" si="898"/>
        <v>0</v>
      </c>
      <c r="AB2448" s="26" t="str">
        <f t="shared" si="905"/>
        <v/>
      </c>
      <c r="AC2448" s="27">
        <f t="shared" si="899"/>
        <v>0</v>
      </c>
      <c r="AD2448" s="19"/>
      <c r="AE2448" s="19" t="str">
        <f t="shared" si="904"/>
        <v/>
      </c>
      <c r="AF2448" s="66" t="e">
        <f t="shared" si="897"/>
        <v>#VALUE!</v>
      </c>
    </row>
    <row r="2449" spans="1:32">
      <c r="A2449" s="16" t="str">
        <f t="shared" si="907"/>
        <v/>
      </c>
      <c r="B2449" s="29"/>
      <c r="C2449" s="17"/>
      <c r="D2449" s="32"/>
      <c r="E2449" s="18"/>
      <c r="F2449" s="25">
        <f t="shared" si="908"/>
        <v>0</v>
      </c>
      <c r="G2449" s="25">
        <f t="shared" si="909"/>
        <v>1</v>
      </c>
      <c r="H2449" s="25">
        <f t="shared" si="910"/>
        <v>1900</v>
      </c>
      <c r="I2449" s="25">
        <f t="shared" si="911"/>
        <v>1900</v>
      </c>
      <c r="J2449" s="63">
        <f t="shared" si="912"/>
        <v>91</v>
      </c>
      <c r="K2449" s="25">
        <f t="shared" si="913"/>
        <v>0</v>
      </c>
      <c r="L2449" s="25">
        <f t="shared" si="914"/>
        <v>0</v>
      </c>
      <c r="M2449" s="25">
        <f t="shared" si="915"/>
        <v>114</v>
      </c>
      <c r="N2449" s="22">
        <f t="shared" si="916"/>
        <v>0</v>
      </c>
      <c r="O2449" s="22">
        <f t="shared" si="917"/>
        <v>0</v>
      </c>
      <c r="P2449" s="22">
        <f t="shared" si="900"/>
        <v>0</v>
      </c>
      <c r="Q2449" s="62"/>
      <c r="R2449" s="21">
        <f t="shared" si="901"/>
        <v>0</v>
      </c>
      <c r="S2449" s="21"/>
      <c r="T2449" s="56">
        <f t="shared" si="902"/>
        <v>0</v>
      </c>
      <c r="U2449" s="23" t="e">
        <f t="shared" si="903"/>
        <v>#DIV/0!</v>
      </c>
      <c r="V2449" s="23" t="str">
        <f t="shared" si="918"/>
        <v/>
      </c>
      <c r="W2449" s="24"/>
      <c r="X2449" s="55" t="str">
        <f t="shared" si="906"/>
        <v/>
      </c>
      <c r="Y2449" s="19"/>
      <c r="Z2449" s="26" t="e">
        <f t="shared" si="919"/>
        <v>#DIV/0!</v>
      </c>
      <c r="AA2449" s="26">
        <f t="shared" si="898"/>
        <v>0</v>
      </c>
      <c r="AB2449" s="26" t="str">
        <f t="shared" si="905"/>
        <v/>
      </c>
      <c r="AC2449" s="27">
        <f t="shared" si="899"/>
        <v>0</v>
      </c>
      <c r="AD2449" s="19"/>
      <c r="AE2449" s="19" t="str">
        <f t="shared" si="904"/>
        <v/>
      </c>
      <c r="AF2449" s="66" t="e">
        <f t="shared" si="897"/>
        <v>#VALUE!</v>
      </c>
    </row>
    <row r="2450" spans="1:32">
      <c r="A2450" s="16" t="str">
        <f t="shared" si="907"/>
        <v/>
      </c>
      <c r="B2450" s="29"/>
      <c r="C2450" s="17"/>
      <c r="D2450" s="32"/>
      <c r="E2450" s="18"/>
      <c r="F2450" s="25">
        <f t="shared" si="908"/>
        <v>0</v>
      </c>
      <c r="G2450" s="25">
        <f t="shared" si="909"/>
        <v>1</v>
      </c>
      <c r="H2450" s="25">
        <f t="shared" si="910"/>
        <v>1900</v>
      </c>
      <c r="I2450" s="25">
        <f t="shared" si="911"/>
        <v>1900</v>
      </c>
      <c r="J2450" s="63">
        <f t="shared" si="912"/>
        <v>91</v>
      </c>
      <c r="K2450" s="25">
        <f t="shared" si="913"/>
        <v>0</v>
      </c>
      <c r="L2450" s="25">
        <f t="shared" si="914"/>
        <v>0</v>
      </c>
      <c r="M2450" s="25">
        <f t="shared" si="915"/>
        <v>114</v>
      </c>
      <c r="N2450" s="22">
        <f t="shared" si="916"/>
        <v>0</v>
      </c>
      <c r="O2450" s="22">
        <f t="shared" si="917"/>
        <v>0</v>
      </c>
      <c r="P2450" s="22">
        <f t="shared" si="900"/>
        <v>0</v>
      </c>
      <c r="Q2450" s="62"/>
      <c r="R2450" s="21">
        <f t="shared" si="901"/>
        <v>0</v>
      </c>
      <c r="S2450" s="21"/>
      <c r="T2450" s="56">
        <f t="shared" si="902"/>
        <v>0</v>
      </c>
      <c r="U2450" s="23" t="e">
        <f t="shared" si="903"/>
        <v>#DIV/0!</v>
      </c>
      <c r="V2450" s="23" t="str">
        <f t="shared" si="918"/>
        <v/>
      </c>
      <c r="W2450" s="24"/>
      <c r="X2450" s="55" t="str">
        <f t="shared" si="906"/>
        <v/>
      </c>
      <c r="Y2450" s="19"/>
      <c r="Z2450" s="26" t="e">
        <f t="shared" si="919"/>
        <v>#DIV/0!</v>
      </c>
      <c r="AA2450" s="26">
        <f t="shared" si="898"/>
        <v>0</v>
      </c>
      <c r="AB2450" s="26" t="str">
        <f t="shared" si="905"/>
        <v/>
      </c>
      <c r="AC2450" s="27">
        <f t="shared" si="899"/>
        <v>0</v>
      </c>
      <c r="AD2450" s="19"/>
      <c r="AE2450" s="19" t="str">
        <f t="shared" si="904"/>
        <v/>
      </c>
      <c r="AF2450" s="66" t="e">
        <f t="shared" si="897"/>
        <v>#VALUE!</v>
      </c>
    </row>
    <row r="2451" spans="1:32">
      <c r="A2451" s="16" t="str">
        <f t="shared" si="907"/>
        <v/>
      </c>
      <c r="B2451" s="29"/>
      <c r="C2451" s="17"/>
      <c r="D2451" s="32"/>
      <c r="E2451" s="18"/>
      <c r="F2451" s="25">
        <f t="shared" si="908"/>
        <v>0</v>
      </c>
      <c r="G2451" s="25">
        <f t="shared" si="909"/>
        <v>1</v>
      </c>
      <c r="H2451" s="25">
        <f t="shared" si="910"/>
        <v>1900</v>
      </c>
      <c r="I2451" s="25">
        <f t="shared" si="911"/>
        <v>1900</v>
      </c>
      <c r="J2451" s="63">
        <f t="shared" si="912"/>
        <v>91</v>
      </c>
      <c r="K2451" s="25">
        <f t="shared" si="913"/>
        <v>0</v>
      </c>
      <c r="L2451" s="25">
        <f t="shared" si="914"/>
        <v>0</v>
      </c>
      <c r="M2451" s="25">
        <f t="shared" si="915"/>
        <v>114</v>
      </c>
      <c r="N2451" s="22">
        <f t="shared" si="916"/>
        <v>0</v>
      </c>
      <c r="O2451" s="22">
        <f t="shared" si="917"/>
        <v>0</v>
      </c>
      <c r="P2451" s="22">
        <f t="shared" si="900"/>
        <v>0</v>
      </c>
      <c r="Q2451" s="62"/>
      <c r="R2451" s="21">
        <f t="shared" si="901"/>
        <v>0</v>
      </c>
      <c r="S2451" s="21"/>
      <c r="T2451" s="56">
        <f t="shared" si="902"/>
        <v>0</v>
      </c>
      <c r="U2451" s="23" t="e">
        <f t="shared" si="903"/>
        <v>#DIV/0!</v>
      </c>
      <c r="V2451" s="23" t="str">
        <f t="shared" si="918"/>
        <v/>
      </c>
      <c r="W2451" s="24"/>
      <c r="X2451" s="55" t="str">
        <f t="shared" si="906"/>
        <v/>
      </c>
      <c r="Y2451" s="19"/>
      <c r="Z2451" s="26" t="e">
        <f t="shared" si="919"/>
        <v>#DIV/0!</v>
      </c>
      <c r="AA2451" s="26">
        <f t="shared" si="898"/>
        <v>0</v>
      </c>
      <c r="AB2451" s="26" t="str">
        <f t="shared" si="905"/>
        <v/>
      </c>
      <c r="AC2451" s="27">
        <f t="shared" si="899"/>
        <v>0</v>
      </c>
      <c r="AD2451" s="19"/>
      <c r="AE2451" s="19" t="str">
        <f t="shared" si="904"/>
        <v/>
      </c>
      <c r="AF2451" s="66" t="e">
        <f t="shared" si="897"/>
        <v>#VALUE!</v>
      </c>
    </row>
    <row r="2452" spans="1:32">
      <c r="A2452" s="16" t="str">
        <f t="shared" si="907"/>
        <v/>
      </c>
      <c r="B2452" s="29"/>
      <c r="C2452" s="17"/>
      <c r="D2452" s="32"/>
      <c r="E2452" s="18"/>
      <c r="F2452" s="25">
        <f t="shared" si="908"/>
        <v>0</v>
      </c>
      <c r="G2452" s="25">
        <f t="shared" si="909"/>
        <v>1</v>
      </c>
      <c r="H2452" s="25">
        <f t="shared" si="910"/>
        <v>1900</v>
      </c>
      <c r="I2452" s="25">
        <f t="shared" si="911"/>
        <v>1900</v>
      </c>
      <c r="J2452" s="63">
        <f t="shared" si="912"/>
        <v>91</v>
      </c>
      <c r="K2452" s="25">
        <f t="shared" si="913"/>
        <v>0</v>
      </c>
      <c r="L2452" s="25">
        <f t="shared" si="914"/>
        <v>0</v>
      </c>
      <c r="M2452" s="25">
        <f t="shared" si="915"/>
        <v>114</v>
      </c>
      <c r="N2452" s="22">
        <f t="shared" si="916"/>
        <v>0</v>
      </c>
      <c r="O2452" s="22">
        <f t="shared" si="917"/>
        <v>0</v>
      </c>
      <c r="P2452" s="22">
        <f t="shared" si="900"/>
        <v>0</v>
      </c>
      <c r="Q2452" s="62"/>
      <c r="R2452" s="21">
        <f t="shared" si="901"/>
        <v>0</v>
      </c>
      <c r="S2452" s="21"/>
      <c r="T2452" s="56">
        <f t="shared" si="902"/>
        <v>0</v>
      </c>
      <c r="U2452" s="23" t="e">
        <f t="shared" si="903"/>
        <v>#DIV/0!</v>
      </c>
      <c r="V2452" s="23" t="str">
        <f t="shared" si="918"/>
        <v/>
      </c>
      <c r="W2452" s="24"/>
      <c r="X2452" s="55" t="str">
        <f t="shared" si="906"/>
        <v/>
      </c>
      <c r="Y2452" s="19"/>
      <c r="Z2452" s="26" t="e">
        <f t="shared" si="919"/>
        <v>#DIV/0!</v>
      </c>
      <c r="AA2452" s="26">
        <f t="shared" si="898"/>
        <v>0</v>
      </c>
      <c r="AB2452" s="26" t="str">
        <f t="shared" si="905"/>
        <v/>
      </c>
      <c r="AC2452" s="27">
        <f t="shared" si="899"/>
        <v>0</v>
      </c>
      <c r="AD2452" s="19"/>
      <c r="AE2452" s="19" t="str">
        <f t="shared" si="904"/>
        <v/>
      </c>
      <c r="AF2452" s="66" t="e">
        <f t="shared" si="897"/>
        <v>#VALUE!</v>
      </c>
    </row>
    <row r="2453" spans="1:32">
      <c r="A2453" s="16" t="str">
        <f t="shared" si="907"/>
        <v/>
      </c>
      <c r="B2453" s="29"/>
      <c r="C2453" s="17"/>
      <c r="D2453" s="32"/>
      <c r="E2453" s="18"/>
      <c r="F2453" s="25">
        <f t="shared" si="908"/>
        <v>0</v>
      </c>
      <c r="G2453" s="25">
        <f t="shared" si="909"/>
        <v>1</v>
      </c>
      <c r="H2453" s="25">
        <f t="shared" si="910"/>
        <v>1900</v>
      </c>
      <c r="I2453" s="25">
        <f t="shared" si="911"/>
        <v>1900</v>
      </c>
      <c r="J2453" s="63">
        <f t="shared" si="912"/>
        <v>91</v>
      </c>
      <c r="K2453" s="25">
        <f t="shared" si="913"/>
        <v>0</v>
      </c>
      <c r="L2453" s="25">
        <f t="shared" si="914"/>
        <v>0</v>
      </c>
      <c r="M2453" s="25">
        <f t="shared" si="915"/>
        <v>114</v>
      </c>
      <c r="N2453" s="22">
        <f t="shared" si="916"/>
        <v>0</v>
      </c>
      <c r="O2453" s="22">
        <f t="shared" si="917"/>
        <v>0</v>
      </c>
      <c r="P2453" s="22">
        <f t="shared" si="900"/>
        <v>0</v>
      </c>
      <c r="Q2453" s="62"/>
      <c r="R2453" s="21">
        <f t="shared" si="901"/>
        <v>0</v>
      </c>
      <c r="S2453" s="21"/>
      <c r="T2453" s="56">
        <f t="shared" si="902"/>
        <v>0</v>
      </c>
      <c r="U2453" s="23" t="e">
        <f t="shared" si="903"/>
        <v>#DIV/0!</v>
      </c>
      <c r="V2453" s="23" t="str">
        <f t="shared" si="918"/>
        <v/>
      </c>
      <c r="W2453" s="24"/>
      <c r="X2453" s="55" t="str">
        <f t="shared" si="906"/>
        <v/>
      </c>
      <c r="Y2453" s="19"/>
      <c r="Z2453" s="26" t="e">
        <f t="shared" si="919"/>
        <v>#DIV/0!</v>
      </c>
      <c r="AA2453" s="26">
        <f t="shared" si="898"/>
        <v>0</v>
      </c>
      <c r="AB2453" s="26" t="str">
        <f t="shared" si="905"/>
        <v/>
      </c>
      <c r="AC2453" s="27">
        <f t="shared" si="899"/>
        <v>0</v>
      </c>
      <c r="AD2453" s="19"/>
      <c r="AE2453" s="19" t="str">
        <f t="shared" si="904"/>
        <v/>
      </c>
      <c r="AF2453" s="66" t="e">
        <f t="shared" si="897"/>
        <v>#VALUE!</v>
      </c>
    </row>
    <row r="2454" spans="1:32">
      <c r="A2454" s="16" t="str">
        <f t="shared" si="907"/>
        <v/>
      </c>
      <c r="B2454" s="29"/>
      <c r="C2454" s="17"/>
      <c r="D2454" s="32"/>
      <c r="E2454" s="18"/>
      <c r="F2454" s="25">
        <f t="shared" si="908"/>
        <v>0</v>
      </c>
      <c r="G2454" s="25">
        <f t="shared" si="909"/>
        <v>1</v>
      </c>
      <c r="H2454" s="25">
        <f t="shared" si="910"/>
        <v>1900</v>
      </c>
      <c r="I2454" s="25">
        <f t="shared" si="911"/>
        <v>1900</v>
      </c>
      <c r="J2454" s="63">
        <f t="shared" si="912"/>
        <v>91</v>
      </c>
      <c r="K2454" s="25">
        <f t="shared" si="913"/>
        <v>0</v>
      </c>
      <c r="L2454" s="25">
        <f t="shared" si="914"/>
        <v>0</v>
      </c>
      <c r="M2454" s="25">
        <f t="shared" si="915"/>
        <v>114</v>
      </c>
      <c r="N2454" s="22">
        <f t="shared" si="916"/>
        <v>0</v>
      </c>
      <c r="O2454" s="22">
        <f t="shared" si="917"/>
        <v>0</v>
      </c>
      <c r="P2454" s="22">
        <f t="shared" si="900"/>
        <v>0</v>
      </c>
      <c r="Q2454" s="62"/>
      <c r="R2454" s="21">
        <f t="shared" si="901"/>
        <v>0</v>
      </c>
      <c r="S2454" s="21"/>
      <c r="T2454" s="56">
        <f t="shared" si="902"/>
        <v>0</v>
      </c>
      <c r="U2454" s="23" t="e">
        <f t="shared" si="903"/>
        <v>#DIV/0!</v>
      </c>
      <c r="V2454" s="23" t="str">
        <f t="shared" si="918"/>
        <v/>
      </c>
      <c r="W2454" s="24"/>
      <c r="X2454" s="55" t="str">
        <f t="shared" si="906"/>
        <v/>
      </c>
      <c r="Y2454" s="19"/>
      <c r="Z2454" s="26" t="e">
        <f t="shared" si="919"/>
        <v>#DIV/0!</v>
      </c>
      <c r="AA2454" s="26">
        <f t="shared" si="898"/>
        <v>0</v>
      </c>
      <c r="AB2454" s="26" t="str">
        <f t="shared" si="905"/>
        <v/>
      </c>
      <c r="AC2454" s="27">
        <f t="shared" si="899"/>
        <v>0</v>
      </c>
      <c r="AD2454" s="19"/>
      <c r="AE2454" s="19" t="str">
        <f t="shared" si="904"/>
        <v/>
      </c>
      <c r="AF2454" s="66" t="e">
        <f t="shared" si="897"/>
        <v>#VALUE!</v>
      </c>
    </row>
    <row r="2455" spans="1:32">
      <c r="A2455" s="16" t="str">
        <f t="shared" si="907"/>
        <v/>
      </c>
      <c r="B2455" s="29"/>
      <c r="C2455" s="17"/>
      <c r="D2455" s="32"/>
      <c r="E2455" s="18"/>
      <c r="F2455" s="25">
        <f t="shared" si="908"/>
        <v>0</v>
      </c>
      <c r="G2455" s="25">
        <f t="shared" si="909"/>
        <v>1</v>
      </c>
      <c r="H2455" s="25">
        <f t="shared" si="910"/>
        <v>1900</v>
      </c>
      <c r="I2455" s="25">
        <f t="shared" si="911"/>
        <v>1900</v>
      </c>
      <c r="J2455" s="63">
        <f t="shared" si="912"/>
        <v>91</v>
      </c>
      <c r="K2455" s="25">
        <f t="shared" si="913"/>
        <v>0</v>
      </c>
      <c r="L2455" s="25">
        <f t="shared" si="914"/>
        <v>0</v>
      </c>
      <c r="M2455" s="25">
        <f t="shared" si="915"/>
        <v>114</v>
      </c>
      <c r="N2455" s="22">
        <f t="shared" si="916"/>
        <v>0</v>
      </c>
      <c r="O2455" s="22">
        <f t="shared" si="917"/>
        <v>0</v>
      </c>
      <c r="P2455" s="22">
        <f t="shared" si="900"/>
        <v>0</v>
      </c>
      <c r="Q2455" s="62"/>
      <c r="R2455" s="21">
        <f t="shared" si="901"/>
        <v>0</v>
      </c>
      <c r="S2455" s="21"/>
      <c r="T2455" s="56">
        <f t="shared" si="902"/>
        <v>0</v>
      </c>
      <c r="U2455" s="23" t="e">
        <f t="shared" si="903"/>
        <v>#DIV/0!</v>
      </c>
      <c r="V2455" s="23" t="str">
        <f t="shared" si="918"/>
        <v/>
      </c>
      <c r="W2455" s="24"/>
      <c r="X2455" s="55" t="str">
        <f t="shared" si="906"/>
        <v/>
      </c>
      <c r="Y2455" s="19"/>
      <c r="Z2455" s="26" t="e">
        <f t="shared" si="919"/>
        <v>#DIV/0!</v>
      </c>
      <c r="AA2455" s="26">
        <f t="shared" si="898"/>
        <v>0</v>
      </c>
      <c r="AB2455" s="26" t="str">
        <f t="shared" si="905"/>
        <v/>
      </c>
      <c r="AC2455" s="27">
        <f t="shared" si="899"/>
        <v>0</v>
      </c>
      <c r="AD2455" s="19"/>
      <c r="AE2455" s="19" t="str">
        <f t="shared" si="904"/>
        <v/>
      </c>
      <c r="AF2455" s="66" t="e">
        <f t="shared" ref="AF2455:AF2518" si="920">+AC2455/(X2455*E2455)</f>
        <v>#VALUE!</v>
      </c>
    </row>
    <row r="2456" spans="1:32">
      <c r="A2456" s="16" t="str">
        <f t="shared" si="907"/>
        <v/>
      </c>
      <c r="B2456" s="29"/>
      <c r="C2456" s="17"/>
      <c r="D2456" s="32"/>
      <c r="E2456" s="18"/>
      <c r="F2456" s="25">
        <f t="shared" si="908"/>
        <v>0</v>
      </c>
      <c r="G2456" s="25">
        <f t="shared" si="909"/>
        <v>1</v>
      </c>
      <c r="H2456" s="25">
        <f t="shared" si="910"/>
        <v>1900</v>
      </c>
      <c r="I2456" s="25">
        <f t="shared" si="911"/>
        <v>1900</v>
      </c>
      <c r="J2456" s="63">
        <f t="shared" si="912"/>
        <v>91</v>
      </c>
      <c r="K2456" s="25">
        <f t="shared" si="913"/>
        <v>0</v>
      </c>
      <c r="L2456" s="25">
        <f t="shared" si="914"/>
        <v>0</v>
      </c>
      <c r="M2456" s="25">
        <f t="shared" si="915"/>
        <v>114</v>
      </c>
      <c r="N2456" s="22">
        <f t="shared" si="916"/>
        <v>0</v>
      </c>
      <c r="O2456" s="22">
        <f t="shared" si="917"/>
        <v>0</v>
      </c>
      <c r="P2456" s="22">
        <f t="shared" si="900"/>
        <v>0</v>
      </c>
      <c r="Q2456" s="62"/>
      <c r="R2456" s="21">
        <f t="shared" si="901"/>
        <v>0</v>
      </c>
      <c r="S2456" s="21"/>
      <c r="T2456" s="56">
        <f t="shared" si="902"/>
        <v>0</v>
      </c>
      <c r="U2456" s="23" t="e">
        <f t="shared" si="903"/>
        <v>#DIV/0!</v>
      </c>
      <c r="V2456" s="23" t="str">
        <f t="shared" si="918"/>
        <v/>
      </c>
      <c r="W2456" s="24"/>
      <c r="X2456" s="55" t="str">
        <f t="shared" si="906"/>
        <v/>
      </c>
      <c r="Y2456" s="19"/>
      <c r="Z2456" s="26" t="e">
        <f t="shared" si="919"/>
        <v>#DIV/0!</v>
      </c>
      <c r="AA2456" s="26">
        <f t="shared" ref="AA2456:AA2519" si="921">IF(R2456=0,0,IF(X2456="0","NA",(1-(T2456/R2456))/X2456))</f>
        <v>0</v>
      </c>
      <c r="AB2456" s="26" t="str">
        <f t="shared" si="905"/>
        <v/>
      </c>
      <c r="AC2456" s="27">
        <f t="shared" ref="AC2456:AC2519" si="922">IF(R2456=0,0,IF(W2456&gt;V2456,IF(X2456&gt;1,(IF(AA2456="NA","NA",R2456*AA2456)),(R2456*AA2456*X2456)),(R2456-T2456)))</f>
        <v>0</v>
      </c>
      <c r="AD2456" s="19"/>
      <c r="AE2456" s="19" t="str">
        <f t="shared" si="904"/>
        <v/>
      </c>
      <c r="AF2456" s="66" t="e">
        <f t="shared" si="920"/>
        <v>#VALUE!</v>
      </c>
    </row>
    <row r="2457" spans="1:32">
      <c r="A2457" s="16" t="str">
        <f t="shared" si="907"/>
        <v/>
      </c>
      <c r="B2457" s="29"/>
      <c r="C2457" s="17"/>
      <c r="D2457" s="32"/>
      <c r="E2457" s="18"/>
      <c r="F2457" s="25">
        <f t="shared" si="908"/>
        <v>0</v>
      </c>
      <c r="G2457" s="25">
        <f t="shared" si="909"/>
        <v>1</v>
      </c>
      <c r="H2457" s="25">
        <f t="shared" si="910"/>
        <v>1900</v>
      </c>
      <c r="I2457" s="25">
        <f t="shared" si="911"/>
        <v>1900</v>
      </c>
      <c r="J2457" s="63">
        <f t="shared" si="912"/>
        <v>91</v>
      </c>
      <c r="K2457" s="25">
        <f t="shared" si="913"/>
        <v>0</v>
      </c>
      <c r="L2457" s="25">
        <f t="shared" si="914"/>
        <v>0</v>
      </c>
      <c r="M2457" s="25">
        <f t="shared" si="915"/>
        <v>114</v>
      </c>
      <c r="N2457" s="22">
        <f t="shared" si="916"/>
        <v>0</v>
      </c>
      <c r="O2457" s="22">
        <f t="shared" si="917"/>
        <v>0</v>
      </c>
      <c r="P2457" s="22">
        <f t="shared" si="900"/>
        <v>0</v>
      </c>
      <c r="Q2457" s="62"/>
      <c r="R2457" s="21">
        <f t="shared" si="901"/>
        <v>0</v>
      </c>
      <c r="S2457" s="21"/>
      <c r="T2457" s="56">
        <f t="shared" si="902"/>
        <v>0</v>
      </c>
      <c r="U2457" s="23" t="e">
        <f t="shared" si="903"/>
        <v>#DIV/0!</v>
      </c>
      <c r="V2457" s="23" t="str">
        <f t="shared" si="918"/>
        <v/>
      </c>
      <c r="W2457" s="24"/>
      <c r="X2457" s="55" t="str">
        <f t="shared" si="906"/>
        <v/>
      </c>
      <c r="Y2457" s="19"/>
      <c r="Z2457" s="26" t="e">
        <f t="shared" si="919"/>
        <v>#DIV/0!</v>
      </c>
      <c r="AA2457" s="26">
        <f t="shared" si="921"/>
        <v>0</v>
      </c>
      <c r="AB2457" s="26" t="str">
        <f t="shared" si="905"/>
        <v/>
      </c>
      <c r="AC2457" s="27">
        <f t="shared" si="922"/>
        <v>0</v>
      </c>
      <c r="AD2457" s="19"/>
      <c r="AE2457" s="19" t="str">
        <f t="shared" si="904"/>
        <v/>
      </c>
      <c r="AF2457" s="66" t="e">
        <f t="shared" si="920"/>
        <v>#VALUE!</v>
      </c>
    </row>
    <row r="2458" spans="1:32">
      <c r="A2458" s="16" t="str">
        <f t="shared" si="907"/>
        <v/>
      </c>
      <c r="B2458" s="29"/>
      <c r="C2458" s="17"/>
      <c r="D2458" s="32"/>
      <c r="E2458" s="18"/>
      <c r="F2458" s="25">
        <f t="shared" si="908"/>
        <v>0</v>
      </c>
      <c r="G2458" s="25">
        <f t="shared" si="909"/>
        <v>1</v>
      </c>
      <c r="H2458" s="25">
        <f t="shared" si="910"/>
        <v>1900</v>
      </c>
      <c r="I2458" s="25">
        <f t="shared" si="911"/>
        <v>1900</v>
      </c>
      <c r="J2458" s="63">
        <f t="shared" si="912"/>
        <v>91</v>
      </c>
      <c r="K2458" s="25">
        <f t="shared" si="913"/>
        <v>0</v>
      </c>
      <c r="L2458" s="25">
        <f t="shared" si="914"/>
        <v>0</v>
      </c>
      <c r="M2458" s="25">
        <f t="shared" si="915"/>
        <v>114</v>
      </c>
      <c r="N2458" s="22">
        <f t="shared" si="916"/>
        <v>0</v>
      </c>
      <c r="O2458" s="22">
        <f t="shared" si="917"/>
        <v>0</v>
      </c>
      <c r="P2458" s="22">
        <f t="shared" si="900"/>
        <v>0</v>
      </c>
      <c r="Q2458" s="62"/>
      <c r="R2458" s="21">
        <f t="shared" si="901"/>
        <v>0</v>
      </c>
      <c r="S2458" s="21"/>
      <c r="T2458" s="56">
        <f t="shared" si="902"/>
        <v>0</v>
      </c>
      <c r="U2458" s="23" t="e">
        <f t="shared" si="903"/>
        <v>#DIV/0!</v>
      </c>
      <c r="V2458" s="23" t="str">
        <f t="shared" si="918"/>
        <v/>
      </c>
      <c r="W2458" s="24"/>
      <c r="X2458" s="55" t="str">
        <f t="shared" si="906"/>
        <v/>
      </c>
      <c r="Y2458" s="19"/>
      <c r="Z2458" s="26" t="e">
        <f t="shared" si="919"/>
        <v>#DIV/0!</v>
      </c>
      <c r="AA2458" s="26">
        <f t="shared" si="921"/>
        <v>0</v>
      </c>
      <c r="AB2458" s="26" t="str">
        <f t="shared" si="905"/>
        <v/>
      </c>
      <c r="AC2458" s="27">
        <f t="shared" si="922"/>
        <v>0</v>
      </c>
      <c r="AD2458" s="19"/>
      <c r="AE2458" s="19" t="str">
        <f t="shared" si="904"/>
        <v/>
      </c>
      <c r="AF2458" s="66" t="e">
        <f t="shared" si="920"/>
        <v>#VALUE!</v>
      </c>
    </row>
    <row r="2459" spans="1:32">
      <c r="A2459" s="16" t="str">
        <f t="shared" si="907"/>
        <v/>
      </c>
      <c r="B2459" s="29"/>
      <c r="C2459" s="17"/>
      <c r="D2459" s="32"/>
      <c r="E2459" s="18"/>
      <c r="F2459" s="25">
        <f t="shared" si="908"/>
        <v>0</v>
      </c>
      <c r="G2459" s="25">
        <f t="shared" si="909"/>
        <v>1</v>
      </c>
      <c r="H2459" s="25">
        <f t="shared" si="910"/>
        <v>1900</v>
      </c>
      <c r="I2459" s="25">
        <f t="shared" si="911"/>
        <v>1900</v>
      </c>
      <c r="J2459" s="63">
        <f t="shared" si="912"/>
        <v>91</v>
      </c>
      <c r="K2459" s="25">
        <f t="shared" si="913"/>
        <v>0</v>
      </c>
      <c r="L2459" s="25">
        <f t="shared" si="914"/>
        <v>0</v>
      </c>
      <c r="M2459" s="25">
        <f t="shared" si="915"/>
        <v>114</v>
      </c>
      <c r="N2459" s="22">
        <f t="shared" si="916"/>
        <v>0</v>
      </c>
      <c r="O2459" s="22">
        <f t="shared" si="917"/>
        <v>0</v>
      </c>
      <c r="P2459" s="22">
        <f t="shared" si="900"/>
        <v>0</v>
      </c>
      <c r="Q2459" s="62"/>
      <c r="R2459" s="21">
        <f t="shared" si="901"/>
        <v>0</v>
      </c>
      <c r="S2459" s="21"/>
      <c r="T2459" s="56">
        <f t="shared" si="902"/>
        <v>0</v>
      </c>
      <c r="U2459" s="23" t="e">
        <f t="shared" si="903"/>
        <v>#DIV/0!</v>
      </c>
      <c r="V2459" s="23" t="str">
        <f t="shared" si="918"/>
        <v/>
      </c>
      <c r="W2459" s="24"/>
      <c r="X2459" s="55" t="str">
        <f t="shared" si="906"/>
        <v/>
      </c>
      <c r="Y2459" s="19"/>
      <c r="Z2459" s="26" t="e">
        <f t="shared" si="919"/>
        <v>#DIV/0!</v>
      </c>
      <c r="AA2459" s="26">
        <f t="shared" si="921"/>
        <v>0</v>
      </c>
      <c r="AB2459" s="26" t="str">
        <f t="shared" si="905"/>
        <v/>
      </c>
      <c r="AC2459" s="27">
        <f t="shared" si="922"/>
        <v>0</v>
      </c>
      <c r="AD2459" s="19"/>
      <c r="AE2459" s="19" t="str">
        <f t="shared" si="904"/>
        <v/>
      </c>
      <c r="AF2459" s="66" t="e">
        <f t="shared" si="920"/>
        <v>#VALUE!</v>
      </c>
    </row>
    <row r="2460" spans="1:32">
      <c r="A2460" s="16" t="str">
        <f t="shared" si="907"/>
        <v/>
      </c>
      <c r="B2460" s="29"/>
      <c r="C2460" s="17"/>
      <c r="D2460" s="32"/>
      <c r="E2460" s="18"/>
      <c r="F2460" s="25">
        <f t="shared" si="908"/>
        <v>0</v>
      </c>
      <c r="G2460" s="25">
        <f t="shared" si="909"/>
        <v>1</v>
      </c>
      <c r="H2460" s="25">
        <f t="shared" si="910"/>
        <v>1900</v>
      </c>
      <c r="I2460" s="25">
        <f t="shared" si="911"/>
        <v>1900</v>
      </c>
      <c r="J2460" s="63">
        <f t="shared" si="912"/>
        <v>91</v>
      </c>
      <c r="K2460" s="25">
        <f t="shared" si="913"/>
        <v>0</v>
      </c>
      <c r="L2460" s="25">
        <f t="shared" si="914"/>
        <v>0</v>
      </c>
      <c r="M2460" s="25">
        <f t="shared" si="915"/>
        <v>114</v>
      </c>
      <c r="N2460" s="22">
        <f t="shared" si="916"/>
        <v>0</v>
      </c>
      <c r="O2460" s="22">
        <f t="shared" si="917"/>
        <v>0</v>
      </c>
      <c r="P2460" s="22">
        <f t="shared" si="900"/>
        <v>0</v>
      </c>
      <c r="Q2460" s="62"/>
      <c r="R2460" s="21">
        <f t="shared" si="901"/>
        <v>0</v>
      </c>
      <c r="S2460" s="21"/>
      <c r="T2460" s="56">
        <f t="shared" si="902"/>
        <v>0</v>
      </c>
      <c r="U2460" s="23" t="e">
        <f t="shared" si="903"/>
        <v>#DIV/0!</v>
      </c>
      <c r="V2460" s="23" t="str">
        <f t="shared" si="918"/>
        <v/>
      </c>
      <c r="W2460" s="24"/>
      <c r="X2460" s="55" t="str">
        <f t="shared" si="906"/>
        <v/>
      </c>
      <c r="Y2460" s="19"/>
      <c r="Z2460" s="26" t="e">
        <f t="shared" si="919"/>
        <v>#DIV/0!</v>
      </c>
      <c r="AA2460" s="26">
        <f t="shared" si="921"/>
        <v>0</v>
      </c>
      <c r="AB2460" s="26" t="str">
        <f t="shared" si="905"/>
        <v/>
      </c>
      <c r="AC2460" s="27">
        <f t="shared" si="922"/>
        <v>0</v>
      </c>
      <c r="AD2460" s="19"/>
      <c r="AE2460" s="19" t="str">
        <f t="shared" si="904"/>
        <v/>
      </c>
      <c r="AF2460" s="66" t="e">
        <f t="shared" si="920"/>
        <v>#VALUE!</v>
      </c>
    </row>
    <row r="2461" spans="1:32">
      <c r="A2461" s="16" t="str">
        <f t="shared" si="907"/>
        <v/>
      </c>
      <c r="B2461" s="29"/>
      <c r="C2461" s="17"/>
      <c r="D2461" s="32"/>
      <c r="E2461" s="18"/>
      <c r="F2461" s="25">
        <f t="shared" si="908"/>
        <v>0</v>
      </c>
      <c r="G2461" s="25">
        <f t="shared" si="909"/>
        <v>1</v>
      </c>
      <c r="H2461" s="25">
        <f t="shared" si="910"/>
        <v>1900</v>
      </c>
      <c r="I2461" s="25">
        <f t="shared" si="911"/>
        <v>1900</v>
      </c>
      <c r="J2461" s="63">
        <f t="shared" si="912"/>
        <v>91</v>
      </c>
      <c r="K2461" s="25">
        <f t="shared" si="913"/>
        <v>0</v>
      </c>
      <c r="L2461" s="25">
        <f t="shared" si="914"/>
        <v>0</v>
      </c>
      <c r="M2461" s="25">
        <f t="shared" si="915"/>
        <v>114</v>
      </c>
      <c r="N2461" s="22">
        <f t="shared" si="916"/>
        <v>0</v>
      </c>
      <c r="O2461" s="22">
        <f t="shared" si="917"/>
        <v>0</v>
      </c>
      <c r="P2461" s="22">
        <f t="shared" si="900"/>
        <v>0</v>
      </c>
      <c r="Q2461" s="62"/>
      <c r="R2461" s="21">
        <f t="shared" si="901"/>
        <v>0</v>
      </c>
      <c r="S2461" s="21"/>
      <c r="T2461" s="56">
        <f t="shared" si="902"/>
        <v>0</v>
      </c>
      <c r="U2461" s="23" t="e">
        <f t="shared" si="903"/>
        <v>#DIV/0!</v>
      </c>
      <c r="V2461" s="23" t="str">
        <f t="shared" si="918"/>
        <v/>
      </c>
      <c r="W2461" s="24"/>
      <c r="X2461" s="55" t="str">
        <f t="shared" si="906"/>
        <v/>
      </c>
      <c r="Y2461" s="19"/>
      <c r="Z2461" s="26" t="e">
        <f t="shared" si="919"/>
        <v>#DIV/0!</v>
      </c>
      <c r="AA2461" s="26">
        <f t="shared" si="921"/>
        <v>0</v>
      </c>
      <c r="AB2461" s="26" t="str">
        <f t="shared" si="905"/>
        <v/>
      </c>
      <c r="AC2461" s="27">
        <f t="shared" si="922"/>
        <v>0</v>
      </c>
      <c r="AD2461" s="19"/>
      <c r="AE2461" s="19" t="str">
        <f t="shared" si="904"/>
        <v/>
      </c>
      <c r="AF2461" s="66" t="e">
        <f t="shared" si="920"/>
        <v>#VALUE!</v>
      </c>
    </row>
    <row r="2462" spans="1:32">
      <c r="A2462" s="16" t="str">
        <f t="shared" si="907"/>
        <v/>
      </c>
      <c r="B2462" s="29"/>
      <c r="C2462" s="17"/>
      <c r="D2462" s="32"/>
      <c r="E2462" s="18"/>
      <c r="F2462" s="25">
        <f t="shared" si="908"/>
        <v>0</v>
      </c>
      <c r="G2462" s="25">
        <f t="shared" si="909"/>
        <v>1</v>
      </c>
      <c r="H2462" s="25">
        <f t="shared" si="910"/>
        <v>1900</v>
      </c>
      <c r="I2462" s="25">
        <f t="shared" si="911"/>
        <v>1900</v>
      </c>
      <c r="J2462" s="63">
        <f t="shared" si="912"/>
        <v>91</v>
      </c>
      <c r="K2462" s="25">
        <f t="shared" si="913"/>
        <v>0</v>
      </c>
      <c r="L2462" s="25">
        <f t="shared" si="914"/>
        <v>0</v>
      </c>
      <c r="M2462" s="25">
        <f t="shared" si="915"/>
        <v>114</v>
      </c>
      <c r="N2462" s="22">
        <f t="shared" si="916"/>
        <v>0</v>
      </c>
      <c r="O2462" s="22">
        <f t="shared" si="917"/>
        <v>0</v>
      </c>
      <c r="P2462" s="22">
        <f t="shared" si="900"/>
        <v>0</v>
      </c>
      <c r="Q2462" s="62"/>
      <c r="R2462" s="21">
        <f t="shared" si="901"/>
        <v>0</v>
      </c>
      <c r="S2462" s="21"/>
      <c r="T2462" s="56">
        <f t="shared" si="902"/>
        <v>0</v>
      </c>
      <c r="U2462" s="23" t="e">
        <f t="shared" si="903"/>
        <v>#DIV/0!</v>
      </c>
      <c r="V2462" s="23" t="str">
        <f t="shared" si="918"/>
        <v/>
      </c>
      <c r="W2462" s="24"/>
      <c r="X2462" s="55" t="str">
        <f t="shared" si="906"/>
        <v/>
      </c>
      <c r="Y2462" s="19"/>
      <c r="Z2462" s="26" t="e">
        <f t="shared" si="919"/>
        <v>#DIV/0!</v>
      </c>
      <c r="AA2462" s="26">
        <f t="shared" si="921"/>
        <v>0</v>
      </c>
      <c r="AB2462" s="26" t="str">
        <f t="shared" si="905"/>
        <v/>
      </c>
      <c r="AC2462" s="27">
        <f t="shared" si="922"/>
        <v>0</v>
      </c>
      <c r="AD2462" s="19"/>
      <c r="AE2462" s="19" t="str">
        <f t="shared" si="904"/>
        <v/>
      </c>
      <c r="AF2462" s="66" t="e">
        <f t="shared" si="920"/>
        <v>#VALUE!</v>
      </c>
    </row>
    <row r="2463" spans="1:32">
      <c r="A2463" s="16" t="str">
        <f t="shared" si="907"/>
        <v/>
      </c>
      <c r="B2463" s="29"/>
      <c r="C2463" s="17"/>
      <c r="D2463" s="32"/>
      <c r="E2463" s="18"/>
      <c r="F2463" s="25">
        <f t="shared" si="908"/>
        <v>0</v>
      </c>
      <c r="G2463" s="25">
        <f t="shared" si="909"/>
        <v>1</v>
      </c>
      <c r="H2463" s="25">
        <f t="shared" si="910"/>
        <v>1900</v>
      </c>
      <c r="I2463" s="25">
        <f t="shared" si="911"/>
        <v>1900</v>
      </c>
      <c r="J2463" s="63">
        <f t="shared" si="912"/>
        <v>91</v>
      </c>
      <c r="K2463" s="25">
        <f t="shared" si="913"/>
        <v>0</v>
      </c>
      <c r="L2463" s="25">
        <f t="shared" si="914"/>
        <v>0</v>
      </c>
      <c r="M2463" s="25">
        <f t="shared" si="915"/>
        <v>114</v>
      </c>
      <c r="N2463" s="22">
        <f t="shared" si="916"/>
        <v>0</v>
      </c>
      <c r="O2463" s="22">
        <f t="shared" si="917"/>
        <v>0</v>
      </c>
      <c r="P2463" s="22">
        <f t="shared" si="900"/>
        <v>0</v>
      </c>
      <c r="Q2463" s="62"/>
      <c r="R2463" s="21">
        <f t="shared" si="901"/>
        <v>0</v>
      </c>
      <c r="S2463" s="21"/>
      <c r="T2463" s="56">
        <f t="shared" si="902"/>
        <v>0</v>
      </c>
      <c r="U2463" s="23" t="e">
        <f t="shared" si="903"/>
        <v>#DIV/0!</v>
      </c>
      <c r="V2463" s="23" t="str">
        <f t="shared" si="918"/>
        <v/>
      </c>
      <c r="W2463" s="24"/>
      <c r="X2463" s="55" t="str">
        <f t="shared" si="906"/>
        <v/>
      </c>
      <c r="Y2463" s="19"/>
      <c r="Z2463" s="26" t="e">
        <f t="shared" si="919"/>
        <v>#DIV/0!</v>
      </c>
      <c r="AA2463" s="26">
        <f t="shared" si="921"/>
        <v>0</v>
      </c>
      <c r="AB2463" s="26" t="str">
        <f t="shared" si="905"/>
        <v/>
      </c>
      <c r="AC2463" s="27">
        <f t="shared" si="922"/>
        <v>0</v>
      </c>
      <c r="AD2463" s="19"/>
      <c r="AE2463" s="19" t="str">
        <f t="shared" si="904"/>
        <v/>
      </c>
      <c r="AF2463" s="66" t="e">
        <f t="shared" si="920"/>
        <v>#VALUE!</v>
      </c>
    </row>
    <row r="2464" spans="1:32">
      <c r="A2464" s="16" t="str">
        <f t="shared" si="907"/>
        <v/>
      </c>
      <c r="B2464" s="29"/>
      <c r="C2464" s="17"/>
      <c r="D2464" s="32"/>
      <c r="E2464" s="18"/>
      <c r="F2464" s="25">
        <f t="shared" si="908"/>
        <v>0</v>
      </c>
      <c r="G2464" s="25">
        <f t="shared" si="909"/>
        <v>1</v>
      </c>
      <c r="H2464" s="25">
        <f t="shared" si="910"/>
        <v>1900</v>
      </c>
      <c r="I2464" s="25">
        <f t="shared" si="911"/>
        <v>1900</v>
      </c>
      <c r="J2464" s="63">
        <f t="shared" si="912"/>
        <v>91</v>
      </c>
      <c r="K2464" s="25">
        <f t="shared" si="913"/>
        <v>0</v>
      </c>
      <c r="L2464" s="25">
        <f t="shared" si="914"/>
        <v>0</v>
      </c>
      <c r="M2464" s="25">
        <f t="shared" si="915"/>
        <v>114</v>
      </c>
      <c r="N2464" s="22">
        <f t="shared" si="916"/>
        <v>0</v>
      </c>
      <c r="O2464" s="22">
        <f t="shared" si="917"/>
        <v>0</v>
      </c>
      <c r="P2464" s="22">
        <f t="shared" si="900"/>
        <v>0</v>
      </c>
      <c r="Q2464" s="62"/>
      <c r="R2464" s="21">
        <f t="shared" si="901"/>
        <v>0</v>
      </c>
      <c r="S2464" s="21"/>
      <c r="T2464" s="56">
        <f t="shared" si="902"/>
        <v>0</v>
      </c>
      <c r="U2464" s="23" t="e">
        <f t="shared" si="903"/>
        <v>#DIV/0!</v>
      </c>
      <c r="V2464" s="23" t="str">
        <f t="shared" si="918"/>
        <v/>
      </c>
      <c r="W2464" s="24"/>
      <c r="X2464" s="55" t="str">
        <f t="shared" si="906"/>
        <v/>
      </c>
      <c r="Y2464" s="19"/>
      <c r="Z2464" s="26" t="e">
        <f t="shared" si="919"/>
        <v>#DIV/0!</v>
      </c>
      <c r="AA2464" s="26">
        <f t="shared" si="921"/>
        <v>0</v>
      </c>
      <c r="AB2464" s="26" t="str">
        <f t="shared" si="905"/>
        <v/>
      </c>
      <c r="AC2464" s="27">
        <f t="shared" si="922"/>
        <v>0</v>
      </c>
      <c r="AD2464" s="19"/>
      <c r="AE2464" s="19" t="str">
        <f t="shared" si="904"/>
        <v/>
      </c>
      <c r="AF2464" s="66" t="e">
        <f t="shared" si="920"/>
        <v>#VALUE!</v>
      </c>
    </row>
    <row r="2465" spans="1:32">
      <c r="A2465" s="16" t="str">
        <f t="shared" si="907"/>
        <v/>
      </c>
      <c r="B2465" s="29"/>
      <c r="C2465" s="17"/>
      <c r="D2465" s="32"/>
      <c r="E2465" s="18"/>
      <c r="F2465" s="25">
        <f t="shared" si="908"/>
        <v>0</v>
      </c>
      <c r="G2465" s="25">
        <f t="shared" si="909"/>
        <v>1</v>
      </c>
      <c r="H2465" s="25">
        <f t="shared" si="910"/>
        <v>1900</v>
      </c>
      <c r="I2465" s="25">
        <f t="shared" si="911"/>
        <v>1900</v>
      </c>
      <c r="J2465" s="63">
        <f t="shared" si="912"/>
        <v>91</v>
      </c>
      <c r="K2465" s="25">
        <f t="shared" si="913"/>
        <v>0</v>
      </c>
      <c r="L2465" s="25">
        <f t="shared" si="914"/>
        <v>0</v>
      </c>
      <c r="M2465" s="25">
        <f t="shared" si="915"/>
        <v>114</v>
      </c>
      <c r="N2465" s="22">
        <f t="shared" si="916"/>
        <v>0</v>
      </c>
      <c r="O2465" s="22">
        <f t="shared" si="917"/>
        <v>0</v>
      </c>
      <c r="P2465" s="22">
        <f t="shared" si="900"/>
        <v>0</v>
      </c>
      <c r="Q2465" s="62"/>
      <c r="R2465" s="21">
        <f t="shared" si="901"/>
        <v>0</v>
      </c>
      <c r="S2465" s="21"/>
      <c r="T2465" s="56">
        <f t="shared" si="902"/>
        <v>0</v>
      </c>
      <c r="U2465" s="23" t="e">
        <f t="shared" si="903"/>
        <v>#DIV/0!</v>
      </c>
      <c r="V2465" s="23" t="str">
        <f t="shared" si="918"/>
        <v/>
      </c>
      <c r="W2465" s="24"/>
      <c r="X2465" s="55" t="str">
        <f t="shared" si="906"/>
        <v/>
      </c>
      <c r="Y2465" s="19"/>
      <c r="Z2465" s="26" t="e">
        <f t="shared" si="919"/>
        <v>#DIV/0!</v>
      </c>
      <c r="AA2465" s="26">
        <f t="shared" si="921"/>
        <v>0</v>
      </c>
      <c r="AB2465" s="26" t="str">
        <f t="shared" si="905"/>
        <v/>
      </c>
      <c r="AC2465" s="27">
        <f t="shared" si="922"/>
        <v>0</v>
      </c>
      <c r="AD2465" s="19"/>
      <c r="AE2465" s="19" t="str">
        <f t="shared" si="904"/>
        <v/>
      </c>
      <c r="AF2465" s="66" t="e">
        <f t="shared" si="920"/>
        <v>#VALUE!</v>
      </c>
    </row>
    <row r="2466" spans="1:32">
      <c r="A2466" s="16" t="str">
        <f t="shared" si="907"/>
        <v/>
      </c>
      <c r="B2466" s="29"/>
      <c r="C2466" s="17"/>
      <c r="D2466" s="32"/>
      <c r="E2466" s="18"/>
      <c r="F2466" s="25">
        <f t="shared" si="908"/>
        <v>0</v>
      </c>
      <c r="G2466" s="25">
        <f t="shared" si="909"/>
        <v>1</v>
      </c>
      <c r="H2466" s="25">
        <f t="shared" si="910"/>
        <v>1900</v>
      </c>
      <c r="I2466" s="25">
        <f t="shared" si="911"/>
        <v>1900</v>
      </c>
      <c r="J2466" s="63">
        <f t="shared" si="912"/>
        <v>91</v>
      </c>
      <c r="K2466" s="25">
        <f t="shared" si="913"/>
        <v>0</v>
      </c>
      <c r="L2466" s="25">
        <f t="shared" si="914"/>
        <v>0</v>
      </c>
      <c r="M2466" s="25">
        <f t="shared" si="915"/>
        <v>114</v>
      </c>
      <c r="N2466" s="22">
        <f t="shared" si="916"/>
        <v>0</v>
      </c>
      <c r="O2466" s="22">
        <f t="shared" si="917"/>
        <v>0</v>
      </c>
      <c r="P2466" s="22">
        <f t="shared" si="900"/>
        <v>0</v>
      </c>
      <c r="Q2466" s="62"/>
      <c r="R2466" s="21">
        <f t="shared" si="901"/>
        <v>0</v>
      </c>
      <c r="S2466" s="21"/>
      <c r="T2466" s="56">
        <f t="shared" si="902"/>
        <v>0</v>
      </c>
      <c r="U2466" s="23" t="e">
        <f t="shared" si="903"/>
        <v>#DIV/0!</v>
      </c>
      <c r="V2466" s="23" t="str">
        <f t="shared" si="918"/>
        <v/>
      </c>
      <c r="W2466" s="24"/>
      <c r="X2466" s="55" t="str">
        <f t="shared" si="906"/>
        <v/>
      </c>
      <c r="Y2466" s="19"/>
      <c r="Z2466" s="26" t="e">
        <f t="shared" si="919"/>
        <v>#DIV/0!</v>
      </c>
      <c r="AA2466" s="26">
        <f t="shared" si="921"/>
        <v>0</v>
      </c>
      <c r="AB2466" s="26" t="str">
        <f t="shared" si="905"/>
        <v/>
      </c>
      <c r="AC2466" s="27">
        <f t="shared" si="922"/>
        <v>0</v>
      </c>
      <c r="AD2466" s="19"/>
      <c r="AE2466" s="19" t="str">
        <f t="shared" si="904"/>
        <v/>
      </c>
      <c r="AF2466" s="66" t="e">
        <f t="shared" si="920"/>
        <v>#VALUE!</v>
      </c>
    </row>
    <row r="2467" spans="1:32">
      <c r="A2467" s="16" t="str">
        <f t="shared" si="907"/>
        <v/>
      </c>
      <c r="B2467" s="29"/>
      <c r="C2467" s="17"/>
      <c r="D2467" s="32"/>
      <c r="E2467" s="18"/>
      <c r="F2467" s="25">
        <f t="shared" si="908"/>
        <v>0</v>
      </c>
      <c r="G2467" s="25">
        <f t="shared" si="909"/>
        <v>1</v>
      </c>
      <c r="H2467" s="25">
        <f t="shared" si="910"/>
        <v>1900</v>
      </c>
      <c r="I2467" s="25">
        <f t="shared" si="911"/>
        <v>1900</v>
      </c>
      <c r="J2467" s="63">
        <f t="shared" si="912"/>
        <v>91</v>
      </c>
      <c r="K2467" s="25">
        <f t="shared" si="913"/>
        <v>0</v>
      </c>
      <c r="L2467" s="25">
        <f t="shared" si="914"/>
        <v>0</v>
      </c>
      <c r="M2467" s="25">
        <f t="shared" si="915"/>
        <v>114</v>
      </c>
      <c r="N2467" s="22">
        <f t="shared" si="916"/>
        <v>0</v>
      </c>
      <c r="O2467" s="22">
        <f t="shared" si="917"/>
        <v>0</v>
      </c>
      <c r="P2467" s="22">
        <f t="shared" si="900"/>
        <v>0</v>
      </c>
      <c r="Q2467" s="62"/>
      <c r="R2467" s="21">
        <f t="shared" si="901"/>
        <v>0</v>
      </c>
      <c r="S2467" s="21"/>
      <c r="T2467" s="56">
        <f t="shared" si="902"/>
        <v>0</v>
      </c>
      <c r="U2467" s="23" t="e">
        <f t="shared" si="903"/>
        <v>#DIV/0!</v>
      </c>
      <c r="V2467" s="23" t="str">
        <f t="shared" si="918"/>
        <v/>
      </c>
      <c r="W2467" s="24"/>
      <c r="X2467" s="55" t="str">
        <f t="shared" si="906"/>
        <v/>
      </c>
      <c r="Y2467" s="19"/>
      <c r="Z2467" s="26" t="e">
        <f t="shared" si="919"/>
        <v>#DIV/0!</v>
      </c>
      <c r="AA2467" s="26">
        <f t="shared" si="921"/>
        <v>0</v>
      </c>
      <c r="AB2467" s="26" t="str">
        <f t="shared" si="905"/>
        <v/>
      </c>
      <c r="AC2467" s="27">
        <f t="shared" si="922"/>
        <v>0</v>
      </c>
      <c r="AD2467" s="19"/>
      <c r="AE2467" s="19" t="str">
        <f t="shared" si="904"/>
        <v/>
      </c>
      <c r="AF2467" s="66" t="e">
        <f t="shared" si="920"/>
        <v>#VALUE!</v>
      </c>
    </row>
    <row r="2468" spans="1:32">
      <c r="A2468" s="16" t="str">
        <f t="shared" si="907"/>
        <v/>
      </c>
      <c r="B2468" s="29"/>
      <c r="C2468" s="17"/>
      <c r="D2468" s="32"/>
      <c r="E2468" s="18"/>
      <c r="F2468" s="25">
        <f t="shared" si="908"/>
        <v>0</v>
      </c>
      <c r="G2468" s="25">
        <f t="shared" si="909"/>
        <v>1</v>
      </c>
      <c r="H2468" s="25">
        <f t="shared" si="910"/>
        <v>1900</v>
      </c>
      <c r="I2468" s="25">
        <f t="shared" si="911"/>
        <v>1900</v>
      </c>
      <c r="J2468" s="63">
        <f t="shared" si="912"/>
        <v>91</v>
      </c>
      <c r="K2468" s="25">
        <f t="shared" si="913"/>
        <v>0</v>
      </c>
      <c r="L2468" s="25">
        <f t="shared" si="914"/>
        <v>0</v>
      </c>
      <c r="M2468" s="25">
        <f t="shared" si="915"/>
        <v>114</v>
      </c>
      <c r="N2468" s="22">
        <f t="shared" si="916"/>
        <v>0</v>
      </c>
      <c r="O2468" s="22">
        <f t="shared" si="917"/>
        <v>0</v>
      </c>
      <c r="P2468" s="22">
        <f t="shared" si="900"/>
        <v>0</v>
      </c>
      <c r="Q2468" s="62"/>
      <c r="R2468" s="21">
        <f t="shared" si="901"/>
        <v>0</v>
      </c>
      <c r="S2468" s="21"/>
      <c r="T2468" s="56">
        <f t="shared" si="902"/>
        <v>0</v>
      </c>
      <c r="U2468" s="23" t="e">
        <f t="shared" si="903"/>
        <v>#DIV/0!</v>
      </c>
      <c r="V2468" s="23" t="str">
        <f t="shared" si="918"/>
        <v/>
      </c>
      <c r="W2468" s="24"/>
      <c r="X2468" s="55" t="str">
        <f t="shared" si="906"/>
        <v/>
      </c>
      <c r="Y2468" s="19"/>
      <c r="Z2468" s="26" t="e">
        <f t="shared" si="919"/>
        <v>#DIV/0!</v>
      </c>
      <c r="AA2468" s="26">
        <f t="shared" si="921"/>
        <v>0</v>
      </c>
      <c r="AB2468" s="26" t="str">
        <f t="shared" si="905"/>
        <v/>
      </c>
      <c r="AC2468" s="27">
        <f t="shared" si="922"/>
        <v>0</v>
      </c>
      <c r="AD2468" s="19"/>
      <c r="AE2468" s="19" t="str">
        <f t="shared" si="904"/>
        <v/>
      </c>
      <c r="AF2468" s="66" t="e">
        <f t="shared" si="920"/>
        <v>#VALUE!</v>
      </c>
    </row>
    <row r="2469" spans="1:32">
      <c r="A2469" s="16" t="str">
        <f t="shared" si="907"/>
        <v/>
      </c>
      <c r="B2469" s="29"/>
      <c r="C2469" s="17"/>
      <c r="D2469" s="32"/>
      <c r="E2469" s="18"/>
      <c r="F2469" s="25">
        <f t="shared" si="908"/>
        <v>0</v>
      </c>
      <c r="G2469" s="25">
        <f t="shared" si="909"/>
        <v>1</v>
      </c>
      <c r="H2469" s="25">
        <f t="shared" si="910"/>
        <v>1900</v>
      </c>
      <c r="I2469" s="25">
        <f t="shared" si="911"/>
        <v>1900</v>
      </c>
      <c r="J2469" s="63">
        <f t="shared" si="912"/>
        <v>91</v>
      </c>
      <c r="K2469" s="25">
        <f t="shared" si="913"/>
        <v>0</v>
      </c>
      <c r="L2469" s="25">
        <f t="shared" si="914"/>
        <v>0</v>
      </c>
      <c r="M2469" s="25">
        <f t="shared" si="915"/>
        <v>114</v>
      </c>
      <c r="N2469" s="22">
        <f t="shared" si="916"/>
        <v>0</v>
      </c>
      <c r="O2469" s="22">
        <f t="shared" si="917"/>
        <v>0</v>
      </c>
      <c r="P2469" s="22">
        <f t="shared" si="900"/>
        <v>0</v>
      </c>
      <c r="Q2469" s="62"/>
      <c r="R2469" s="21">
        <f t="shared" si="901"/>
        <v>0</v>
      </c>
      <c r="S2469" s="21"/>
      <c r="T2469" s="56">
        <f t="shared" si="902"/>
        <v>0</v>
      </c>
      <c r="U2469" s="23" t="e">
        <f t="shared" si="903"/>
        <v>#DIV/0!</v>
      </c>
      <c r="V2469" s="23" t="str">
        <f t="shared" si="918"/>
        <v/>
      </c>
      <c r="W2469" s="24"/>
      <c r="X2469" s="55" t="str">
        <f t="shared" si="906"/>
        <v/>
      </c>
      <c r="Y2469" s="19"/>
      <c r="Z2469" s="26" t="e">
        <f t="shared" si="919"/>
        <v>#DIV/0!</v>
      </c>
      <c r="AA2469" s="26">
        <f t="shared" si="921"/>
        <v>0</v>
      </c>
      <c r="AB2469" s="26" t="str">
        <f t="shared" si="905"/>
        <v/>
      </c>
      <c r="AC2469" s="27">
        <f t="shared" si="922"/>
        <v>0</v>
      </c>
      <c r="AD2469" s="19"/>
      <c r="AE2469" s="19" t="str">
        <f t="shared" si="904"/>
        <v/>
      </c>
      <c r="AF2469" s="66" t="e">
        <f t="shared" si="920"/>
        <v>#VALUE!</v>
      </c>
    </row>
    <row r="2470" spans="1:32">
      <c r="A2470" s="16" t="str">
        <f t="shared" si="907"/>
        <v/>
      </c>
      <c r="B2470" s="29"/>
      <c r="C2470" s="17"/>
      <c r="D2470" s="32"/>
      <c r="E2470" s="18"/>
      <c r="F2470" s="25">
        <f t="shared" si="908"/>
        <v>0</v>
      </c>
      <c r="G2470" s="25">
        <f t="shared" si="909"/>
        <v>1</v>
      </c>
      <c r="H2470" s="25">
        <f t="shared" si="910"/>
        <v>1900</v>
      </c>
      <c r="I2470" s="25">
        <f t="shared" si="911"/>
        <v>1900</v>
      </c>
      <c r="J2470" s="63">
        <f t="shared" si="912"/>
        <v>91</v>
      </c>
      <c r="K2470" s="25">
        <f t="shared" si="913"/>
        <v>0</v>
      </c>
      <c r="L2470" s="25">
        <f t="shared" si="914"/>
        <v>0</v>
      </c>
      <c r="M2470" s="25">
        <f t="shared" si="915"/>
        <v>114</v>
      </c>
      <c r="N2470" s="22">
        <f t="shared" si="916"/>
        <v>0</v>
      </c>
      <c r="O2470" s="22">
        <f t="shared" si="917"/>
        <v>0</v>
      </c>
      <c r="P2470" s="22">
        <f t="shared" si="900"/>
        <v>0</v>
      </c>
      <c r="Q2470" s="62"/>
      <c r="R2470" s="21">
        <f t="shared" si="901"/>
        <v>0</v>
      </c>
      <c r="S2470" s="21"/>
      <c r="T2470" s="56">
        <f t="shared" si="902"/>
        <v>0</v>
      </c>
      <c r="U2470" s="23" t="e">
        <f t="shared" si="903"/>
        <v>#DIV/0!</v>
      </c>
      <c r="V2470" s="23" t="str">
        <f t="shared" si="918"/>
        <v/>
      </c>
      <c r="W2470" s="24"/>
      <c r="X2470" s="55" t="str">
        <f t="shared" si="906"/>
        <v/>
      </c>
      <c r="Y2470" s="19"/>
      <c r="Z2470" s="26" t="e">
        <f t="shared" si="919"/>
        <v>#DIV/0!</v>
      </c>
      <c r="AA2470" s="26">
        <f t="shared" si="921"/>
        <v>0</v>
      </c>
      <c r="AB2470" s="26" t="str">
        <f t="shared" si="905"/>
        <v/>
      </c>
      <c r="AC2470" s="27">
        <f t="shared" si="922"/>
        <v>0</v>
      </c>
      <c r="AD2470" s="19"/>
      <c r="AE2470" s="19" t="str">
        <f t="shared" si="904"/>
        <v/>
      </c>
      <c r="AF2470" s="66" t="e">
        <f t="shared" si="920"/>
        <v>#VALUE!</v>
      </c>
    </row>
    <row r="2471" spans="1:32">
      <c r="A2471" s="16" t="str">
        <f t="shared" si="907"/>
        <v/>
      </c>
      <c r="B2471" s="29"/>
      <c r="C2471" s="17"/>
      <c r="D2471" s="32"/>
      <c r="E2471" s="18"/>
      <c r="F2471" s="25">
        <f t="shared" si="908"/>
        <v>0</v>
      </c>
      <c r="G2471" s="25">
        <f t="shared" si="909"/>
        <v>1</v>
      </c>
      <c r="H2471" s="25">
        <f t="shared" si="910"/>
        <v>1900</v>
      </c>
      <c r="I2471" s="25">
        <f t="shared" si="911"/>
        <v>1900</v>
      </c>
      <c r="J2471" s="63">
        <f t="shared" si="912"/>
        <v>91</v>
      </c>
      <c r="K2471" s="25">
        <f t="shared" si="913"/>
        <v>0</v>
      </c>
      <c r="L2471" s="25">
        <f t="shared" si="914"/>
        <v>0</v>
      </c>
      <c r="M2471" s="25">
        <f t="shared" si="915"/>
        <v>114</v>
      </c>
      <c r="N2471" s="22">
        <f t="shared" si="916"/>
        <v>0</v>
      </c>
      <c r="O2471" s="22">
        <f t="shared" si="917"/>
        <v>0</v>
      </c>
      <c r="P2471" s="22">
        <f t="shared" si="900"/>
        <v>0</v>
      </c>
      <c r="Q2471" s="62"/>
      <c r="R2471" s="21">
        <f t="shared" si="901"/>
        <v>0</v>
      </c>
      <c r="S2471" s="21"/>
      <c r="T2471" s="56">
        <f t="shared" si="902"/>
        <v>0</v>
      </c>
      <c r="U2471" s="23" t="e">
        <f t="shared" si="903"/>
        <v>#DIV/0!</v>
      </c>
      <c r="V2471" s="23" t="str">
        <f t="shared" si="918"/>
        <v/>
      </c>
      <c r="W2471" s="24"/>
      <c r="X2471" s="55" t="str">
        <f t="shared" si="906"/>
        <v/>
      </c>
      <c r="Y2471" s="19"/>
      <c r="Z2471" s="26" t="e">
        <f t="shared" si="919"/>
        <v>#DIV/0!</v>
      </c>
      <c r="AA2471" s="26">
        <f t="shared" si="921"/>
        <v>0</v>
      </c>
      <c r="AB2471" s="26" t="str">
        <f t="shared" si="905"/>
        <v/>
      </c>
      <c r="AC2471" s="27">
        <f t="shared" si="922"/>
        <v>0</v>
      </c>
      <c r="AD2471" s="19"/>
      <c r="AE2471" s="19" t="str">
        <f t="shared" si="904"/>
        <v/>
      </c>
      <c r="AF2471" s="66" t="e">
        <f t="shared" si="920"/>
        <v>#VALUE!</v>
      </c>
    </row>
    <row r="2472" spans="1:32">
      <c r="A2472" s="16" t="str">
        <f t="shared" si="907"/>
        <v/>
      </c>
      <c r="B2472" s="29"/>
      <c r="C2472" s="17"/>
      <c r="D2472" s="32"/>
      <c r="E2472" s="18"/>
      <c r="F2472" s="25">
        <f t="shared" si="908"/>
        <v>0</v>
      </c>
      <c r="G2472" s="25">
        <f t="shared" si="909"/>
        <v>1</v>
      </c>
      <c r="H2472" s="25">
        <f t="shared" si="910"/>
        <v>1900</v>
      </c>
      <c r="I2472" s="25">
        <f t="shared" si="911"/>
        <v>1900</v>
      </c>
      <c r="J2472" s="63">
        <f t="shared" si="912"/>
        <v>91</v>
      </c>
      <c r="K2472" s="25">
        <f t="shared" si="913"/>
        <v>0</v>
      </c>
      <c r="L2472" s="25">
        <f t="shared" si="914"/>
        <v>0</v>
      </c>
      <c r="M2472" s="25">
        <f t="shared" si="915"/>
        <v>114</v>
      </c>
      <c r="N2472" s="22">
        <f t="shared" si="916"/>
        <v>0</v>
      </c>
      <c r="O2472" s="22">
        <f t="shared" si="917"/>
        <v>0</v>
      </c>
      <c r="P2472" s="22">
        <f t="shared" si="900"/>
        <v>0</v>
      </c>
      <c r="Q2472" s="62"/>
      <c r="R2472" s="21">
        <f t="shared" si="901"/>
        <v>0</v>
      </c>
      <c r="S2472" s="21"/>
      <c r="T2472" s="56">
        <f t="shared" si="902"/>
        <v>0</v>
      </c>
      <c r="U2472" s="23" t="e">
        <f t="shared" si="903"/>
        <v>#DIV/0!</v>
      </c>
      <c r="V2472" s="23" t="str">
        <f t="shared" si="918"/>
        <v/>
      </c>
      <c r="W2472" s="24"/>
      <c r="X2472" s="55" t="str">
        <f t="shared" si="906"/>
        <v/>
      </c>
      <c r="Y2472" s="19"/>
      <c r="Z2472" s="26" t="e">
        <f t="shared" si="919"/>
        <v>#DIV/0!</v>
      </c>
      <c r="AA2472" s="26">
        <f t="shared" si="921"/>
        <v>0</v>
      </c>
      <c r="AB2472" s="26" t="str">
        <f t="shared" si="905"/>
        <v/>
      </c>
      <c r="AC2472" s="27">
        <f t="shared" si="922"/>
        <v>0</v>
      </c>
      <c r="AD2472" s="19"/>
      <c r="AE2472" s="19" t="str">
        <f t="shared" si="904"/>
        <v/>
      </c>
      <c r="AF2472" s="66" t="e">
        <f t="shared" si="920"/>
        <v>#VALUE!</v>
      </c>
    </row>
    <row r="2473" spans="1:32">
      <c r="A2473" s="16" t="str">
        <f t="shared" si="907"/>
        <v/>
      </c>
      <c r="B2473" s="29"/>
      <c r="C2473" s="17"/>
      <c r="D2473" s="32"/>
      <c r="E2473" s="18"/>
      <c r="F2473" s="25">
        <f t="shared" si="908"/>
        <v>0</v>
      </c>
      <c r="G2473" s="25">
        <f t="shared" si="909"/>
        <v>1</v>
      </c>
      <c r="H2473" s="25">
        <f t="shared" si="910"/>
        <v>1900</v>
      </c>
      <c r="I2473" s="25">
        <f t="shared" si="911"/>
        <v>1900</v>
      </c>
      <c r="J2473" s="63">
        <f t="shared" si="912"/>
        <v>91</v>
      </c>
      <c r="K2473" s="25">
        <f t="shared" si="913"/>
        <v>0</v>
      </c>
      <c r="L2473" s="25">
        <f t="shared" si="914"/>
        <v>0</v>
      </c>
      <c r="M2473" s="25">
        <f t="shared" si="915"/>
        <v>114</v>
      </c>
      <c r="N2473" s="22">
        <f t="shared" si="916"/>
        <v>0</v>
      </c>
      <c r="O2473" s="22">
        <f t="shared" si="917"/>
        <v>0</v>
      </c>
      <c r="P2473" s="22">
        <f t="shared" si="900"/>
        <v>0</v>
      </c>
      <c r="Q2473" s="62"/>
      <c r="R2473" s="21">
        <f t="shared" si="901"/>
        <v>0</v>
      </c>
      <c r="S2473" s="21"/>
      <c r="T2473" s="56">
        <f t="shared" si="902"/>
        <v>0</v>
      </c>
      <c r="U2473" s="23" t="e">
        <f t="shared" si="903"/>
        <v>#DIV/0!</v>
      </c>
      <c r="V2473" s="23" t="str">
        <f t="shared" si="918"/>
        <v/>
      </c>
      <c r="W2473" s="24"/>
      <c r="X2473" s="55" t="str">
        <f t="shared" si="906"/>
        <v/>
      </c>
      <c r="Y2473" s="19"/>
      <c r="Z2473" s="26" t="e">
        <f t="shared" si="919"/>
        <v>#DIV/0!</v>
      </c>
      <c r="AA2473" s="26">
        <f t="shared" si="921"/>
        <v>0</v>
      </c>
      <c r="AB2473" s="26" t="str">
        <f t="shared" si="905"/>
        <v/>
      </c>
      <c r="AC2473" s="27">
        <f t="shared" si="922"/>
        <v>0</v>
      </c>
      <c r="AD2473" s="19"/>
      <c r="AE2473" s="19" t="str">
        <f t="shared" si="904"/>
        <v/>
      </c>
      <c r="AF2473" s="66" t="e">
        <f t="shared" si="920"/>
        <v>#VALUE!</v>
      </c>
    </row>
    <row r="2474" spans="1:32">
      <c r="A2474" s="16" t="str">
        <f t="shared" si="907"/>
        <v/>
      </c>
      <c r="B2474" s="29"/>
      <c r="C2474" s="17"/>
      <c r="D2474" s="32"/>
      <c r="E2474" s="18"/>
      <c r="F2474" s="25">
        <f t="shared" si="908"/>
        <v>0</v>
      </c>
      <c r="G2474" s="25">
        <f t="shared" si="909"/>
        <v>1</v>
      </c>
      <c r="H2474" s="25">
        <f t="shared" si="910"/>
        <v>1900</v>
      </c>
      <c r="I2474" s="25">
        <f t="shared" si="911"/>
        <v>1900</v>
      </c>
      <c r="J2474" s="63">
        <f t="shared" si="912"/>
        <v>91</v>
      </c>
      <c r="K2474" s="25">
        <f t="shared" si="913"/>
        <v>0</v>
      </c>
      <c r="L2474" s="25">
        <f t="shared" si="914"/>
        <v>0</v>
      </c>
      <c r="M2474" s="25">
        <f t="shared" si="915"/>
        <v>114</v>
      </c>
      <c r="N2474" s="22">
        <f t="shared" si="916"/>
        <v>0</v>
      </c>
      <c r="O2474" s="22">
        <f t="shared" si="917"/>
        <v>0</v>
      </c>
      <c r="P2474" s="22">
        <f t="shared" si="900"/>
        <v>0</v>
      </c>
      <c r="Q2474" s="62"/>
      <c r="R2474" s="21">
        <f t="shared" si="901"/>
        <v>0</v>
      </c>
      <c r="S2474" s="21"/>
      <c r="T2474" s="56">
        <f t="shared" si="902"/>
        <v>0</v>
      </c>
      <c r="U2474" s="23" t="e">
        <f t="shared" si="903"/>
        <v>#DIV/0!</v>
      </c>
      <c r="V2474" s="23" t="str">
        <f t="shared" si="918"/>
        <v/>
      </c>
      <c r="W2474" s="24"/>
      <c r="X2474" s="55" t="str">
        <f t="shared" si="906"/>
        <v/>
      </c>
      <c r="Y2474" s="19"/>
      <c r="Z2474" s="26" t="e">
        <f t="shared" si="919"/>
        <v>#DIV/0!</v>
      </c>
      <c r="AA2474" s="26">
        <f t="shared" si="921"/>
        <v>0</v>
      </c>
      <c r="AB2474" s="26" t="str">
        <f t="shared" si="905"/>
        <v/>
      </c>
      <c r="AC2474" s="27">
        <f t="shared" si="922"/>
        <v>0</v>
      </c>
      <c r="AD2474" s="19"/>
      <c r="AE2474" s="19" t="str">
        <f t="shared" si="904"/>
        <v/>
      </c>
      <c r="AF2474" s="66" t="e">
        <f t="shared" si="920"/>
        <v>#VALUE!</v>
      </c>
    </row>
    <row r="2475" spans="1:32">
      <c r="A2475" s="16" t="str">
        <f t="shared" si="907"/>
        <v/>
      </c>
      <c r="B2475" s="29"/>
      <c r="C2475" s="17"/>
      <c r="D2475" s="32"/>
      <c r="E2475" s="18"/>
      <c r="F2475" s="25">
        <f t="shared" si="908"/>
        <v>0</v>
      </c>
      <c r="G2475" s="25">
        <f t="shared" si="909"/>
        <v>1</v>
      </c>
      <c r="H2475" s="25">
        <f t="shared" si="910"/>
        <v>1900</v>
      </c>
      <c r="I2475" s="25">
        <f t="shared" si="911"/>
        <v>1900</v>
      </c>
      <c r="J2475" s="63">
        <f t="shared" si="912"/>
        <v>91</v>
      </c>
      <c r="K2475" s="25">
        <f t="shared" si="913"/>
        <v>0</v>
      </c>
      <c r="L2475" s="25">
        <f t="shared" si="914"/>
        <v>0</v>
      </c>
      <c r="M2475" s="25">
        <f t="shared" si="915"/>
        <v>114</v>
      </c>
      <c r="N2475" s="22">
        <f t="shared" si="916"/>
        <v>0</v>
      </c>
      <c r="O2475" s="22">
        <f t="shared" si="917"/>
        <v>0</v>
      </c>
      <c r="P2475" s="22">
        <f t="shared" si="900"/>
        <v>0</v>
      </c>
      <c r="Q2475" s="62"/>
      <c r="R2475" s="21">
        <f t="shared" si="901"/>
        <v>0</v>
      </c>
      <c r="S2475" s="21"/>
      <c r="T2475" s="56">
        <f t="shared" si="902"/>
        <v>0</v>
      </c>
      <c r="U2475" s="23" t="e">
        <f t="shared" si="903"/>
        <v>#DIV/0!</v>
      </c>
      <c r="V2475" s="23" t="str">
        <f t="shared" si="918"/>
        <v/>
      </c>
      <c r="W2475" s="24"/>
      <c r="X2475" s="55" t="str">
        <f t="shared" si="906"/>
        <v/>
      </c>
      <c r="Y2475" s="19"/>
      <c r="Z2475" s="26" t="e">
        <f t="shared" si="919"/>
        <v>#DIV/0!</v>
      </c>
      <c r="AA2475" s="26">
        <f t="shared" si="921"/>
        <v>0</v>
      </c>
      <c r="AB2475" s="26" t="str">
        <f t="shared" si="905"/>
        <v/>
      </c>
      <c r="AC2475" s="27">
        <f t="shared" si="922"/>
        <v>0</v>
      </c>
      <c r="AD2475" s="19"/>
      <c r="AE2475" s="19" t="str">
        <f t="shared" si="904"/>
        <v/>
      </c>
      <c r="AF2475" s="66" t="e">
        <f t="shared" si="920"/>
        <v>#VALUE!</v>
      </c>
    </row>
    <row r="2476" spans="1:32">
      <c r="A2476" s="16" t="str">
        <f t="shared" si="907"/>
        <v/>
      </c>
      <c r="B2476" s="29"/>
      <c r="C2476" s="17"/>
      <c r="D2476" s="32"/>
      <c r="E2476" s="18"/>
      <c r="F2476" s="25">
        <f t="shared" si="908"/>
        <v>0</v>
      </c>
      <c r="G2476" s="25">
        <f t="shared" si="909"/>
        <v>1</v>
      </c>
      <c r="H2476" s="25">
        <f t="shared" si="910"/>
        <v>1900</v>
      </c>
      <c r="I2476" s="25">
        <f t="shared" si="911"/>
        <v>1900</v>
      </c>
      <c r="J2476" s="63">
        <f t="shared" si="912"/>
        <v>91</v>
      </c>
      <c r="K2476" s="25">
        <f t="shared" si="913"/>
        <v>0</v>
      </c>
      <c r="L2476" s="25">
        <f t="shared" si="914"/>
        <v>0</v>
      </c>
      <c r="M2476" s="25">
        <f t="shared" si="915"/>
        <v>114</v>
      </c>
      <c r="N2476" s="22">
        <f t="shared" si="916"/>
        <v>0</v>
      </c>
      <c r="O2476" s="22">
        <f t="shared" si="917"/>
        <v>0</v>
      </c>
      <c r="P2476" s="22">
        <f t="shared" si="900"/>
        <v>0</v>
      </c>
      <c r="Q2476" s="62"/>
      <c r="R2476" s="21">
        <f t="shared" si="901"/>
        <v>0</v>
      </c>
      <c r="S2476" s="21"/>
      <c r="T2476" s="56">
        <f t="shared" si="902"/>
        <v>0</v>
      </c>
      <c r="U2476" s="23" t="e">
        <f t="shared" si="903"/>
        <v>#DIV/0!</v>
      </c>
      <c r="V2476" s="23" t="str">
        <f t="shared" si="918"/>
        <v/>
      </c>
      <c r="W2476" s="24"/>
      <c r="X2476" s="55" t="str">
        <f t="shared" si="906"/>
        <v/>
      </c>
      <c r="Y2476" s="19"/>
      <c r="Z2476" s="26" t="e">
        <f t="shared" si="919"/>
        <v>#DIV/0!</v>
      </c>
      <c r="AA2476" s="26">
        <f t="shared" si="921"/>
        <v>0</v>
      </c>
      <c r="AB2476" s="26" t="str">
        <f t="shared" si="905"/>
        <v/>
      </c>
      <c r="AC2476" s="27">
        <f t="shared" si="922"/>
        <v>0</v>
      </c>
      <c r="AD2476" s="19"/>
      <c r="AE2476" s="19" t="str">
        <f t="shared" si="904"/>
        <v/>
      </c>
      <c r="AF2476" s="66" t="e">
        <f t="shared" si="920"/>
        <v>#VALUE!</v>
      </c>
    </row>
    <row r="2477" spans="1:32">
      <c r="A2477" s="16" t="str">
        <f t="shared" si="907"/>
        <v/>
      </c>
      <c r="B2477" s="29"/>
      <c r="C2477" s="17"/>
      <c r="D2477" s="32"/>
      <c r="E2477" s="18"/>
      <c r="F2477" s="25">
        <f t="shared" si="908"/>
        <v>0</v>
      </c>
      <c r="G2477" s="25">
        <f t="shared" si="909"/>
        <v>1</v>
      </c>
      <c r="H2477" s="25">
        <f t="shared" si="910"/>
        <v>1900</v>
      </c>
      <c r="I2477" s="25">
        <f t="shared" si="911"/>
        <v>1900</v>
      </c>
      <c r="J2477" s="63">
        <f t="shared" si="912"/>
        <v>91</v>
      </c>
      <c r="K2477" s="25">
        <f t="shared" si="913"/>
        <v>0</v>
      </c>
      <c r="L2477" s="25">
        <f t="shared" si="914"/>
        <v>0</v>
      </c>
      <c r="M2477" s="25">
        <f t="shared" si="915"/>
        <v>114</v>
      </c>
      <c r="N2477" s="22">
        <f t="shared" si="916"/>
        <v>0</v>
      </c>
      <c r="O2477" s="22">
        <f t="shared" si="917"/>
        <v>0</v>
      </c>
      <c r="P2477" s="22">
        <f t="shared" si="900"/>
        <v>0</v>
      </c>
      <c r="Q2477" s="62"/>
      <c r="R2477" s="21">
        <f t="shared" si="901"/>
        <v>0</v>
      </c>
      <c r="S2477" s="21"/>
      <c r="T2477" s="56">
        <f t="shared" si="902"/>
        <v>0</v>
      </c>
      <c r="U2477" s="23" t="e">
        <f t="shared" si="903"/>
        <v>#DIV/0!</v>
      </c>
      <c r="V2477" s="23" t="str">
        <f t="shared" si="918"/>
        <v/>
      </c>
      <c r="W2477" s="24"/>
      <c r="X2477" s="55" t="str">
        <f t="shared" si="906"/>
        <v/>
      </c>
      <c r="Y2477" s="19"/>
      <c r="Z2477" s="26" t="e">
        <f t="shared" si="919"/>
        <v>#DIV/0!</v>
      </c>
      <c r="AA2477" s="26">
        <f t="shared" si="921"/>
        <v>0</v>
      </c>
      <c r="AB2477" s="26" t="str">
        <f t="shared" si="905"/>
        <v/>
      </c>
      <c r="AC2477" s="27">
        <f t="shared" si="922"/>
        <v>0</v>
      </c>
      <c r="AD2477" s="19"/>
      <c r="AE2477" s="19" t="str">
        <f t="shared" si="904"/>
        <v/>
      </c>
      <c r="AF2477" s="66" t="e">
        <f t="shared" si="920"/>
        <v>#VALUE!</v>
      </c>
    </row>
    <row r="2478" spans="1:32">
      <c r="A2478" s="16" t="str">
        <f t="shared" si="907"/>
        <v/>
      </c>
      <c r="B2478" s="29"/>
      <c r="C2478" s="17"/>
      <c r="D2478" s="32"/>
      <c r="E2478" s="18"/>
      <c r="F2478" s="25">
        <f t="shared" si="908"/>
        <v>0</v>
      </c>
      <c r="G2478" s="25">
        <f t="shared" si="909"/>
        <v>1</v>
      </c>
      <c r="H2478" s="25">
        <f t="shared" si="910"/>
        <v>1900</v>
      </c>
      <c r="I2478" s="25">
        <f t="shared" si="911"/>
        <v>1900</v>
      </c>
      <c r="J2478" s="63">
        <f t="shared" si="912"/>
        <v>91</v>
      </c>
      <c r="K2478" s="25">
        <f t="shared" si="913"/>
        <v>0</v>
      </c>
      <c r="L2478" s="25">
        <f t="shared" si="914"/>
        <v>0</v>
      </c>
      <c r="M2478" s="25">
        <f t="shared" si="915"/>
        <v>114</v>
      </c>
      <c r="N2478" s="22">
        <f t="shared" si="916"/>
        <v>0</v>
      </c>
      <c r="O2478" s="22">
        <f t="shared" si="917"/>
        <v>0</v>
      </c>
      <c r="P2478" s="22">
        <f t="shared" si="900"/>
        <v>0</v>
      </c>
      <c r="Q2478" s="62"/>
      <c r="R2478" s="21">
        <f t="shared" si="901"/>
        <v>0</v>
      </c>
      <c r="S2478" s="21"/>
      <c r="T2478" s="56">
        <f t="shared" si="902"/>
        <v>0</v>
      </c>
      <c r="U2478" s="23" t="e">
        <f t="shared" si="903"/>
        <v>#DIV/0!</v>
      </c>
      <c r="V2478" s="23" t="str">
        <f t="shared" si="918"/>
        <v/>
      </c>
      <c r="W2478" s="24"/>
      <c r="X2478" s="55" t="str">
        <f t="shared" si="906"/>
        <v/>
      </c>
      <c r="Y2478" s="19"/>
      <c r="Z2478" s="26" t="e">
        <f t="shared" si="919"/>
        <v>#DIV/0!</v>
      </c>
      <c r="AA2478" s="26">
        <f t="shared" si="921"/>
        <v>0</v>
      </c>
      <c r="AB2478" s="26" t="str">
        <f t="shared" si="905"/>
        <v/>
      </c>
      <c r="AC2478" s="27">
        <f t="shared" si="922"/>
        <v>0</v>
      </c>
      <c r="AD2478" s="19"/>
      <c r="AE2478" s="19" t="str">
        <f t="shared" si="904"/>
        <v/>
      </c>
      <c r="AF2478" s="66" t="e">
        <f t="shared" si="920"/>
        <v>#VALUE!</v>
      </c>
    </row>
    <row r="2479" spans="1:32">
      <c r="A2479" s="16" t="str">
        <f t="shared" si="907"/>
        <v/>
      </c>
      <c r="B2479" s="29"/>
      <c r="C2479" s="17"/>
      <c r="D2479" s="32"/>
      <c r="E2479" s="18"/>
      <c r="F2479" s="25">
        <f t="shared" si="908"/>
        <v>0</v>
      </c>
      <c r="G2479" s="25">
        <f t="shared" si="909"/>
        <v>1</v>
      </c>
      <c r="H2479" s="25">
        <f t="shared" si="910"/>
        <v>1900</v>
      </c>
      <c r="I2479" s="25">
        <f t="shared" si="911"/>
        <v>1900</v>
      </c>
      <c r="J2479" s="63">
        <f t="shared" si="912"/>
        <v>91</v>
      </c>
      <c r="K2479" s="25">
        <f t="shared" si="913"/>
        <v>0</v>
      </c>
      <c r="L2479" s="25">
        <f t="shared" si="914"/>
        <v>0</v>
      </c>
      <c r="M2479" s="25">
        <f t="shared" si="915"/>
        <v>114</v>
      </c>
      <c r="N2479" s="22">
        <f t="shared" si="916"/>
        <v>0</v>
      </c>
      <c r="O2479" s="22">
        <f t="shared" si="917"/>
        <v>0</v>
      </c>
      <c r="P2479" s="22">
        <f t="shared" si="900"/>
        <v>0</v>
      </c>
      <c r="Q2479" s="62"/>
      <c r="R2479" s="21">
        <f t="shared" si="901"/>
        <v>0</v>
      </c>
      <c r="S2479" s="21"/>
      <c r="T2479" s="56">
        <f t="shared" si="902"/>
        <v>0</v>
      </c>
      <c r="U2479" s="23" t="e">
        <f t="shared" si="903"/>
        <v>#DIV/0!</v>
      </c>
      <c r="V2479" s="23" t="str">
        <f t="shared" si="918"/>
        <v/>
      </c>
      <c r="W2479" s="24"/>
      <c r="X2479" s="55" t="str">
        <f t="shared" si="906"/>
        <v/>
      </c>
      <c r="Y2479" s="19"/>
      <c r="Z2479" s="26" t="e">
        <f t="shared" si="919"/>
        <v>#DIV/0!</v>
      </c>
      <c r="AA2479" s="26">
        <f t="shared" si="921"/>
        <v>0</v>
      </c>
      <c r="AB2479" s="26" t="str">
        <f t="shared" si="905"/>
        <v/>
      </c>
      <c r="AC2479" s="27">
        <f t="shared" si="922"/>
        <v>0</v>
      </c>
      <c r="AD2479" s="19"/>
      <c r="AE2479" s="19" t="str">
        <f t="shared" si="904"/>
        <v/>
      </c>
      <c r="AF2479" s="66" t="e">
        <f t="shared" si="920"/>
        <v>#VALUE!</v>
      </c>
    </row>
    <row r="2480" spans="1:32">
      <c r="A2480" s="16" t="str">
        <f t="shared" si="907"/>
        <v/>
      </c>
      <c r="B2480" s="29"/>
      <c r="C2480" s="17"/>
      <c r="D2480" s="32"/>
      <c r="E2480" s="18"/>
      <c r="F2480" s="25">
        <f t="shared" si="908"/>
        <v>0</v>
      </c>
      <c r="G2480" s="25">
        <f t="shared" si="909"/>
        <v>1</v>
      </c>
      <c r="H2480" s="25">
        <f t="shared" si="910"/>
        <v>1900</v>
      </c>
      <c r="I2480" s="25">
        <f t="shared" si="911"/>
        <v>1900</v>
      </c>
      <c r="J2480" s="63">
        <f t="shared" si="912"/>
        <v>91</v>
      </c>
      <c r="K2480" s="25">
        <f t="shared" si="913"/>
        <v>0</v>
      </c>
      <c r="L2480" s="25">
        <f t="shared" si="914"/>
        <v>0</v>
      </c>
      <c r="M2480" s="25">
        <f t="shared" si="915"/>
        <v>114</v>
      </c>
      <c r="N2480" s="22">
        <f t="shared" si="916"/>
        <v>0</v>
      </c>
      <c r="O2480" s="22">
        <f t="shared" si="917"/>
        <v>0</v>
      </c>
      <c r="P2480" s="22">
        <f t="shared" si="900"/>
        <v>0</v>
      </c>
      <c r="Q2480" s="62"/>
      <c r="R2480" s="21">
        <f t="shared" si="901"/>
        <v>0</v>
      </c>
      <c r="S2480" s="21"/>
      <c r="T2480" s="56">
        <f t="shared" si="902"/>
        <v>0</v>
      </c>
      <c r="U2480" s="23" t="e">
        <f t="shared" si="903"/>
        <v>#DIV/0!</v>
      </c>
      <c r="V2480" s="23" t="str">
        <f t="shared" si="918"/>
        <v/>
      </c>
      <c r="W2480" s="24"/>
      <c r="X2480" s="55" t="str">
        <f t="shared" si="906"/>
        <v/>
      </c>
      <c r="Y2480" s="19"/>
      <c r="Z2480" s="26" t="e">
        <f t="shared" si="919"/>
        <v>#DIV/0!</v>
      </c>
      <c r="AA2480" s="26">
        <f t="shared" si="921"/>
        <v>0</v>
      </c>
      <c r="AB2480" s="26" t="str">
        <f t="shared" si="905"/>
        <v/>
      </c>
      <c r="AC2480" s="27">
        <f t="shared" si="922"/>
        <v>0</v>
      </c>
      <c r="AD2480" s="19"/>
      <c r="AE2480" s="19" t="str">
        <f t="shared" si="904"/>
        <v/>
      </c>
      <c r="AF2480" s="66" t="e">
        <f t="shared" si="920"/>
        <v>#VALUE!</v>
      </c>
    </row>
    <row r="2481" spans="1:32">
      <c r="A2481" s="16" t="str">
        <f t="shared" si="907"/>
        <v/>
      </c>
      <c r="B2481" s="29"/>
      <c r="C2481" s="17"/>
      <c r="D2481" s="32"/>
      <c r="E2481" s="18"/>
      <c r="F2481" s="25">
        <f t="shared" si="908"/>
        <v>0</v>
      </c>
      <c r="G2481" s="25">
        <f t="shared" si="909"/>
        <v>1</v>
      </c>
      <c r="H2481" s="25">
        <f t="shared" si="910"/>
        <v>1900</v>
      </c>
      <c r="I2481" s="25">
        <f t="shared" si="911"/>
        <v>1900</v>
      </c>
      <c r="J2481" s="63">
        <f t="shared" si="912"/>
        <v>91</v>
      </c>
      <c r="K2481" s="25">
        <f t="shared" si="913"/>
        <v>0</v>
      </c>
      <c r="L2481" s="25">
        <f t="shared" si="914"/>
        <v>0</v>
      </c>
      <c r="M2481" s="25">
        <f t="shared" si="915"/>
        <v>114</v>
      </c>
      <c r="N2481" s="22">
        <f t="shared" si="916"/>
        <v>0</v>
      </c>
      <c r="O2481" s="22">
        <f t="shared" si="917"/>
        <v>0</v>
      </c>
      <c r="P2481" s="22">
        <f t="shared" si="900"/>
        <v>0</v>
      </c>
      <c r="Q2481" s="62"/>
      <c r="R2481" s="21">
        <f t="shared" si="901"/>
        <v>0</v>
      </c>
      <c r="S2481" s="21"/>
      <c r="T2481" s="56">
        <f t="shared" si="902"/>
        <v>0</v>
      </c>
      <c r="U2481" s="23" t="e">
        <f t="shared" si="903"/>
        <v>#DIV/0!</v>
      </c>
      <c r="V2481" s="23" t="str">
        <f t="shared" si="918"/>
        <v/>
      </c>
      <c r="W2481" s="24"/>
      <c r="X2481" s="55" t="str">
        <f t="shared" si="906"/>
        <v/>
      </c>
      <c r="Y2481" s="19"/>
      <c r="Z2481" s="26" t="e">
        <f t="shared" si="919"/>
        <v>#DIV/0!</v>
      </c>
      <c r="AA2481" s="26">
        <f t="shared" si="921"/>
        <v>0</v>
      </c>
      <c r="AB2481" s="26" t="str">
        <f t="shared" si="905"/>
        <v/>
      </c>
      <c r="AC2481" s="27">
        <f t="shared" si="922"/>
        <v>0</v>
      </c>
      <c r="AD2481" s="19"/>
      <c r="AE2481" s="19" t="str">
        <f t="shared" si="904"/>
        <v/>
      </c>
      <c r="AF2481" s="66" t="e">
        <f t="shared" si="920"/>
        <v>#VALUE!</v>
      </c>
    </row>
    <row r="2482" spans="1:32">
      <c r="A2482" s="16" t="str">
        <f t="shared" si="907"/>
        <v/>
      </c>
      <c r="B2482" s="29"/>
      <c r="C2482" s="17"/>
      <c r="D2482" s="32"/>
      <c r="E2482" s="18"/>
      <c r="F2482" s="25">
        <f t="shared" si="908"/>
        <v>0</v>
      </c>
      <c r="G2482" s="25">
        <f t="shared" si="909"/>
        <v>1</v>
      </c>
      <c r="H2482" s="25">
        <f t="shared" si="910"/>
        <v>1900</v>
      </c>
      <c r="I2482" s="25">
        <f t="shared" si="911"/>
        <v>1900</v>
      </c>
      <c r="J2482" s="63">
        <f t="shared" si="912"/>
        <v>91</v>
      </c>
      <c r="K2482" s="25">
        <f t="shared" si="913"/>
        <v>0</v>
      </c>
      <c r="L2482" s="25">
        <f t="shared" si="914"/>
        <v>0</v>
      </c>
      <c r="M2482" s="25">
        <f t="shared" si="915"/>
        <v>114</v>
      </c>
      <c r="N2482" s="22">
        <f t="shared" si="916"/>
        <v>0</v>
      </c>
      <c r="O2482" s="22">
        <f t="shared" si="917"/>
        <v>0</v>
      </c>
      <c r="P2482" s="22">
        <f t="shared" si="900"/>
        <v>0</v>
      </c>
      <c r="Q2482" s="62"/>
      <c r="R2482" s="21">
        <f t="shared" si="901"/>
        <v>0</v>
      </c>
      <c r="S2482" s="21"/>
      <c r="T2482" s="56">
        <f t="shared" si="902"/>
        <v>0</v>
      </c>
      <c r="U2482" s="23" t="e">
        <f t="shared" si="903"/>
        <v>#DIV/0!</v>
      </c>
      <c r="V2482" s="23" t="str">
        <f t="shared" si="918"/>
        <v/>
      </c>
      <c r="W2482" s="24"/>
      <c r="X2482" s="55" t="str">
        <f t="shared" si="906"/>
        <v/>
      </c>
      <c r="Y2482" s="19"/>
      <c r="Z2482" s="26" t="e">
        <f t="shared" si="919"/>
        <v>#DIV/0!</v>
      </c>
      <c r="AA2482" s="26">
        <f t="shared" si="921"/>
        <v>0</v>
      </c>
      <c r="AB2482" s="26" t="str">
        <f t="shared" si="905"/>
        <v/>
      </c>
      <c r="AC2482" s="27">
        <f t="shared" si="922"/>
        <v>0</v>
      </c>
      <c r="AD2482" s="19"/>
      <c r="AE2482" s="19" t="str">
        <f t="shared" si="904"/>
        <v/>
      </c>
      <c r="AF2482" s="66" t="e">
        <f t="shared" si="920"/>
        <v>#VALUE!</v>
      </c>
    </row>
    <row r="2483" spans="1:32">
      <c r="A2483" s="16" t="str">
        <f t="shared" si="907"/>
        <v/>
      </c>
      <c r="B2483" s="29"/>
      <c r="C2483" s="17"/>
      <c r="D2483" s="32"/>
      <c r="E2483" s="18"/>
      <c r="F2483" s="25">
        <f t="shared" si="908"/>
        <v>0</v>
      </c>
      <c r="G2483" s="25">
        <f t="shared" si="909"/>
        <v>1</v>
      </c>
      <c r="H2483" s="25">
        <f t="shared" si="910"/>
        <v>1900</v>
      </c>
      <c r="I2483" s="25">
        <f t="shared" si="911"/>
        <v>1900</v>
      </c>
      <c r="J2483" s="63">
        <f t="shared" si="912"/>
        <v>91</v>
      </c>
      <c r="K2483" s="25">
        <f t="shared" si="913"/>
        <v>0</v>
      </c>
      <c r="L2483" s="25">
        <f t="shared" si="914"/>
        <v>0</v>
      </c>
      <c r="M2483" s="25">
        <f t="shared" si="915"/>
        <v>114</v>
      </c>
      <c r="N2483" s="22">
        <f t="shared" si="916"/>
        <v>0</v>
      </c>
      <c r="O2483" s="22">
        <f t="shared" si="917"/>
        <v>0</v>
      </c>
      <c r="P2483" s="22">
        <f t="shared" si="900"/>
        <v>0</v>
      </c>
      <c r="Q2483" s="62"/>
      <c r="R2483" s="21">
        <f t="shared" si="901"/>
        <v>0</v>
      </c>
      <c r="S2483" s="21"/>
      <c r="T2483" s="56">
        <f t="shared" si="902"/>
        <v>0</v>
      </c>
      <c r="U2483" s="23" t="e">
        <f t="shared" si="903"/>
        <v>#DIV/0!</v>
      </c>
      <c r="V2483" s="23" t="str">
        <f t="shared" si="918"/>
        <v/>
      </c>
      <c r="W2483" s="24"/>
      <c r="X2483" s="55" t="str">
        <f t="shared" si="906"/>
        <v/>
      </c>
      <c r="Y2483" s="19"/>
      <c r="Z2483" s="26" t="e">
        <f t="shared" si="919"/>
        <v>#DIV/0!</v>
      </c>
      <c r="AA2483" s="26">
        <f t="shared" si="921"/>
        <v>0</v>
      </c>
      <c r="AB2483" s="26" t="str">
        <f t="shared" si="905"/>
        <v/>
      </c>
      <c r="AC2483" s="27">
        <f t="shared" si="922"/>
        <v>0</v>
      </c>
      <c r="AD2483" s="19"/>
      <c r="AE2483" s="19" t="str">
        <f t="shared" si="904"/>
        <v/>
      </c>
      <c r="AF2483" s="66" t="e">
        <f t="shared" si="920"/>
        <v>#VALUE!</v>
      </c>
    </row>
    <row r="2484" spans="1:32">
      <c r="A2484" s="16" t="str">
        <f t="shared" si="907"/>
        <v/>
      </c>
      <c r="B2484" s="29"/>
      <c r="C2484" s="17"/>
      <c r="D2484" s="32"/>
      <c r="E2484" s="18"/>
      <c r="F2484" s="25">
        <f t="shared" si="908"/>
        <v>0</v>
      </c>
      <c r="G2484" s="25">
        <f t="shared" si="909"/>
        <v>1</v>
      </c>
      <c r="H2484" s="25">
        <f t="shared" si="910"/>
        <v>1900</v>
      </c>
      <c r="I2484" s="25">
        <f t="shared" si="911"/>
        <v>1900</v>
      </c>
      <c r="J2484" s="63">
        <f t="shared" si="912"/>
        <v>91</v>
      </c>
      <c r="K2484" s="25">
        <f t="shared" si="913"/>
        <v>0</v>
      </c>
      <c r="L2484" s="25">
        <f t="shared" si="914"/>
        <v>0</v>
      </c>
      <c r="M2484" s="25">
        <f t="shared" si="915"/>
        <v>114</v>
      </c>
      <c r="N2484" s="22">
        <f t="shared" si="916"/>
        <v>0</v>
      </c>
      <c r="O2484" s="22">
        <f t="shared" si="917"/>
        <v>0</v>
      </c>
      <c r="P2484" s="22">
        <f t="shared" si="900"/>
        <v>0</v>
      </c>
      <c r="Q2484" s="62"/>
      <c r="R2484" s="21">
        <f t="shared" si="901"/>
        <v>0</v>
      </c>
      <c r="S2484" s="21"/>
      <c r="T2484" s="56">
        <f t="shared" si="902"/>
        <v>0</v>
      </c>
      <c r="U2484" s="23" t="e">
        <f t="shared" si="903"/>
        <v>#DIV/0!</v>
      </c>
      <c r="V2484" s="23" t="str">
        <f t="shared" si="918"/>
        <v/>
      </c>
      <c r="W2484" s="24"/>
      <c r="X2484" s="55" t="str">
        <f t="shared" si="906"/>
        <v/>
      </c>
      <c r="Y2484" s="19"/>
      <c r="Z2484" s="26" t="e">
        <f t="shared" si="919"/>
        <v>#DIV/0!</v>
      </c>
      <c r="AA2484" s="26">
        <f t="shared" si="921"/>
        <v>0</v>
      </c>
      <c r="AB2484" s="26" t="str">
        <f t="shared" si="905"/>
        <v/>
      </c>
      <c r="AC2484" s="27">
        <f t="shared" si="922"/>
        <v>0</v>
      </c>
      <c r="AD2484" s="19"/>
      <c r="AE2484" s="19" t="str">
        <f t="shared" si="904"/>
        <v/>
      </c>
      <c r="AF2484" s="66" t="e">
        <f t="shared" si="920"/>
        <v>#VALUE!</v>
      </c>
    </row>
    <row r="2485" spans="1:32">
      <c r="A2485" s="16" t="str">
        <f t="shared" si="907"/>
        <v/>
      </c>
      <c r="B2485" s="29"/>
      <c r="C2485" s="17"/>
      <c r="D2485" s="32"/>
      <c r="E2485" s="18"/>
      <c r="F2485" s="25">
        <f t="shared" si="908"/>
        <v>0</v>
      </c>
      <c r="G2485" s="25">
        <f t="shared" si="909"/>
        <v>1</v>
      </c>
      <c r="H2485" s="25">
        <f t="shared" si="910"/>
        <v>1900</v>
      </c>
      <c r="I2485" s="25">
        <f t="shared" si="911"/>
        <v>1900</v>
      </c>
      <c r="J2485" s="63">
        <f t="shared" si="912"/>
        <v>91</v>
      </c>
      <c r="K2485" s="25">
        <f t="shared" si="913"/>
        <v>0</v>
      </c>
      <c r="L2485" s="25">
        <f t="shared" si="914"/>
        <v>0</v>
      </c>
      <c r="M2485" s="25">
        <f t="shared" si="915"/>
        <v>114</v>
      </c>
      <c r="N2485" s="22">
        <f t="shared" si="916"/>
        <v>0</v>
      </c>
      <c r="O2485" s="22">
        <f t="shared" si="917"/>
        <v>0</v>
      </c>
      <c r="P2485" s="22">
        <f t="shared" si="900"/>
        <v>0</v>
      </c>
      <c r="Q2485" s="62"/>
      <c r="R2485" s="21">
        <f t="shared" si="901"/>
        <v>0</v>
      </c>
      <c r="S2485" s="21"/>
      <c r="T2485" s="56">
        <f t="shared" si="902"/>
        <v>0</v>
      </c>
      <c r="U2485" s="23" t="e">
        <f t="shared" si="903"/>
        <v>#DIV/0!</v>
      </c>
      <c r="V2485" s="23" t="str">
        <f t="shared" si="918"/>
        <v/>
      </c>
      <c r="W2485" s="24"/>
      <c r="X2485" s="55" t="str">
        <f t="shared" si="906"/>
        <v/>
      </c>
      <c r="Y2485" s="19"/>
      <c r="Z2485" s="26" t="e">
        <f t="shared" si="919"/>
        <v>#DIV/0!</v>
      </c>
      <c r="AA2485" s="26">
        <f t="shared" si="921"/>
        <v>0</v>
      </c>
      <c r="AB2485" s="26" t="str">
        <f t="shared" si="905"/>
        <v/>
      </c>
      <c r="AC2485" s="27">
        <f t="shared" si="922"/>
        <v>0</v>
      </c>
      <c r="AD2485" s="19"/>
      <c r="AE2485" s="19" t="str">
        <f t="shared" si="904"/>
        <v/>
      </c>
      <c r="AF2485" s="66" t="e">
        <f t="shared" si="920"/>
        <v>#VALUE!</v>
      </c>
    </row>
    <row r="2486" spans="1:32">
      <c r="A2486" s="16" t="str">
        <f t="shared" si="907"/>
        <v/>
      </c>
      <c r="B2486" s="29"/>
      <c r="C2486" s="17"/>
      <c r="D2486" s="32"/>
      <c r="E2486" s="18"/>
      <c r="F2486" s="25">
        <f t="shared" si="908"/>
        <v>0</v>
      </c>
      <c r="G2486" s="25">
        <f t="shared" si="909"/>
        <v>1</v>
      </c>
      <c r="H2486" s="25">
        <f t="shared" si="910"/>
        <v>1900</v>
      </c>
      <c r="I2486" s="25">
        <f t="shared" si="911"/>
        <v>1900</v>
      </c>
      <c r="J2486" s="63">
        <f t="shared" si="912"/>
        <v>91</v>
      </c>
      <c r="K2486" s="25">
        <f t="shared" si="913"/>
        <v>0</v>
      </c>
      <c r="L2486" s="25">
        <f t="shared" si="914"/>
        <v>0</v>
      </c>
      <c r="M2486" s="25">
        <f t="shared" si="915"/>
        <v>114</v>
      </c>
      <c r="N2486" s="22">
        <f t="shared" si="916"/>
        <v>0</v>
      </c>
      <c r="O2486" s="22">
        <f t="shared" si="917"/>
        <v>0</v>
      </c>
      <c r="P2486" s="22">
        <f t="shared" si="900"/>
        <v>0</v>
      </c>
      <c r="Q2486" s="62"/>
      <c r="R2486" s="21">
        <f t="shared" si="901"/>
        <v>0</v>
      </c>
      <c r="S2486" s="21"/>
      <c r="T2486" s="56">
        <f t="shared" si="902"/>
        <v>0</v>
      </c>
      <c r="U2486" s="23" t="e">
        <f t="shared" si="903"/>
        <v>#DIV/0!</v>
      </c>
      <c r="V2486" s="23" t="str">
        <f t="shared" si="918"/>
        <v/>
      </c>
      <c r="W2486" s="24"/>
      <c r="X2486" s="55" t="str">
        <f t="shared" si="906"/>
        <v/>
      </c>
      <c r="Y2486" s="19"/>
      <c r="Z2486" s="26" t="e">
        <f t="shared" si="919"/>
        <v>#DIV/0!</v>
      </c>
      <c r="AA2486" s="26">
        <f t="shared" si="921"/>
        <v>0</v>
      </c>
      <c r="AB2486" s="26" t="str">
        <f t="shared" si="905"/>
        <v/>
      </c>
      <c r="AC2486" s="27">
        <f t="shared" si="922"/>
        <v>0</v>
      </c>
      <c r="AD2486" s="19"/>
      <c r="AE2486" s="19" t="str">
        <f t="shared" si="904"/>
        <v/>
      </c>
      <c r="AF2486" s="66" t="e">
        <f t="shared" si="920"/>
        <v>#VALUE!</v>
      </c>
    </row>
    <row r="2487" spans="1:32">
      <c r="A2487" s="16" t="str">
        <f t="shared" si="907"/>
        <v/>
      </c>
      <c r="B2487" s="29"/>
      <c r="C2487" s="17"/>
      <c r="D2487" s="32"/>
      <c r="E2487" s="18"/>
      <c r="F2487" s="25">
        <f t="shared" si="908"/>
        <v>0</v>
      </c>
      <c r="G2487" s="25">
        <f t="shared" si="909"/>
        <v>1</v>
      </c>
      <c r="H2487" s="25">
        <f t="shared" si="910"/>
        <v>1900</v>
      </c>
      <c r="I2487" s="25">
        <f t="shared" si="911"/>
        <v>1900</v>
      </c>
      <c r="J2487" s="63">
        <f t="shared" si="912"/>
        <v>91</v>
      </c>
      <c r="K2487" s="25">
        <f t="shared" si="913"/>
        <v>0</v>
      </c>
      <c r="L2487" s="25">
        <f t="shared" si="914"/>
        <v>0</v>
      </c>
      <c r="M2487" s="25">
        <f t="shared" si="915"/>
        <v>114</v>
      </c>
      <c r="N2487" s="22">
        <f t="shared" si="916"/>
        <v>0</v>
      </c>
      <c r="O2487" s="22">
        <f t="shared" si="917"/>
        <v>0</v>
      </c>
      <c r="P2487" s="22">
        <f t="shared" si="900"/>
        <v>0</v>
      </c>
      <c r="Q2487" s="62"/>
      <c r="R2487" s="21">
        <f t="shared" si="901"/>
        <v>0</v>
      </c>
      <c r="S2487" s="21"/>
      <c r="T2487" s="56">
        <f t="shared" si="902"/>
        <v>0</v>
      </c>
      <c r="U2487" s="23" t="e">
        <f t="shared" si="903"/>
        <v>#DIV/0!</v>
      </c>
      <c r="V2487" s="23" t="str">
        <f t="shared" si="918"/>
        <v/>
      </c>
      <c r="W2487" s="24"/>
      <c r="X2487" s="55" t="str">
        <f t="shared" si="906"/>
        <v/>
      </c>
      <c r="Y2487" s="19"/>
      <c r="Z2487" s="26" t="e">
        <f t="shared" si="919"/>
        <v>#DIV/0!</v>
      </c>
      <c r="AA2487" s="26">
        <f t="shared" si="921"/>
        <v>0</v>
      </c>
      <c r="AB2487" s="26" t="str">
        <f t="shared" si="905"/>
        <v/>
      </c>
      <c r="AC2487" s="27">
        <f t="shared" si="922"/>
        <v>0</v>
      </c>
      <c r="AD2487" s="19"/>
      <c r="AE2487" s="19" t="str">
        <f t="shared" si="904"/>
        <v/>
      </c>
      <c r="AF2487" s="66" t="e">
        <f t="shared" si="920"/>
        <v>#VALUE!</v>
      </c>
    </row>
    <row r="2488" spans="1:32">
      <c r="A2488" s="16" t="str">
        <f t="shared" si="907"/>
        <v/>
      </c>
      <c r="B2488" s="29"/>
      <c r="C2488" s="17"/>
      <c r="D2488" s="32"/>
      <c r="E2488" s="18"/>
      <c r="F2488" s="25">
        <f t="shared" si="908"/>
        <v>0</v>
      </c>
      <c r="G2488" s="25">
        <f t="shared" si="909"/>
        <v>1</v>
      </c>
      <c r="H2488" s="25">
        <f t="shared" si="910"/>
        <v>1900</v>
      </c>
      <c r="I2488" s="25">
        <f t="shared" si="911"/>
        <v>1900</v>
      </c>
      <c r="J2488" s="63">
        <f t="shared" si="912"/>
        <v>91</v>
      </c>
      <c r="K2488" s="25">
        <f t="shared" si="913"/>
        <v>0</v>
      </c>
      <c r="L2488" s="25">
        <f t="shared" si="914"/>
        <v>0</v>
      </c>
      <c r="M2488" s="25">
        <f t="shared" si="915"/>
        <v>114</v>
      </c>
      <c r="N2488" s="22">
        <f t="shared" si="916"/>
        <v>0</v>
      </c>
      <c r="O2488" s="22">
        <f t="shared" si="917"/>
        <v>0</v>
      </c>
      <c r="P2488" s="22">
        <f t="shared" si="900"/>
        <v>0</v>
      </c>
      <c r="Q2488" s="62"/>
      <c r="R2488" s="21">
        <f t="shared" si="901"/>
        <v>0</v>
      </c>
      <c r="S2488" s="21"/>
      <c r="T2488" s="56">
        <f t="shared" si="902"/>
        <v>0</v>
      </c>
      <c r="U2488" s="23" t="e">
        <f t="shared" si="903"/>
        <v>#DIV/0!</v>
      </c>
      <c r="V2488" s="23" t="str">
        <f t="shared" si="918"/>
        <v/>
      </c>
      <c r="W2488" s="24"/>
      <c r="X2488" s="55" t="str">
        <f t="shared" si="906"/>
        <v/>
      </c>
      <c r="Y2488" s="19"/>
      <c r="Z2488" s="26" t="e">
        <f t="shared" si="919"/>
        <v>#DIV/0!</v>
      </c>
      <c r="AA2488" s="26">
        <f t="shared" si="921"/>
        <v>0</v>
      </c>
      <c r="AB2488" s="26" t="str">
        <f t="shared" si="905"/>
        <v/>
      </c>
      <c r="AC2488" s="27">
        <f t="shared" si="922"/>
        <v>0</v>
      </c>
      <c r="AD2488" s="19"/>
      <c r="AE2488" s="19" t="str">
        <f t="shared" si="904"/>
        <v/>
      </c>
      <c r="AF2488" s="66" t="e">
        <f t="shared" si="920"/>
        <v>#VALUE!</v>
      </c>
    </row>
    <row r="2489" spans="1:32">
      <c r="A2489" s="16" t="str">
        <f t="shared" si="907"/>
        <v/>
      </c>
      <c r="B2489" s="29"/>
      <c r="C2489" s="17"/>
      <c r="D2489" s="32"/>
      <c r="E2489" s="18"/>
      <c r="F2489" s="25">
        <f t="shared" si="908"/>
        <v>0</v>
      </c>
      <c r="G2489" s="25">
        <f t="shared" si="909"/>
        <v>1</v>
      </c>
      <c r="H2489" s="25">
        <f t="shared" si="910"/>
        <v>1900</v>
      </c>
      <c r="I2489" s="25">
        <f t="shared" si="911"/>
        <v>1900</v>
      </c>
      <c r="J2489" s="63">
        <f t="shared" si="912"/>
        <v>91</v>
      </c>
      <c r="K2489" s="25">
        <f t="shared" si="913"/>
        <v>0</v>
      </c>
      <c r="L2489" s="25">
        <f t="shared" si="914"/>
        <v>0</v>
      </c>
      <c r="M2489" s="25">
        <f t="shared" si="915"/>
        <v>114</v>
      </c>
      <c r="N2489" s="22">
        <f t="shared" si="916"/>
        <v>0</v>
      </c>
      <c r="O2489" s="22">
        <f t="shared" si="917"/>
        <v>0</v>
      </c>
      <c r="P2489" s="22">
        <f t="shared" si="900"/>
        <v>0</v>
      </c>
      <c r="Q2489" s="62"/>
      <c r="R2489" s="21">
        <f t="shared" si="901"/>
        <v>0</v>
      </c>
      <c r="S2489" s="21"/>
      <c r="T2489" s="56">
        <f t="shared" si="902"/>
        <v>0</v>
      </c>
      <c r="U2489" s="23" t="e">
        <f t="shared" si="903"/>
        <v>#DIV/0!</v>
      </c>
      <c r="V2489" s="23" t="str">
        <f t="shared" si="918"/>
        <v/>
      </c>
      <c r="W2489" s="24"/>
      <c r="X2489" s="55" t="str">
        <f t="shared" si="906"/>
        <v/>
      </c>
      <c r="Y2489" s="19"/>
      <c r="Z2489" s="26" t="e">
        <f t="shared" si="919"/>
        <v>#DIV/0!</v>
      </c>
      <c r="AA2489" s="26">
        <f t="shared" si="921"/>
        <v>0</v>
      </c>
      <c r="AB2489" s="26" t="str">
        <f t="shared" si="905"/>
        <v/>
      </c>
      <c r="AC2489" s="27">
        <f t="shared" si="922"/>
        <v>0</v>
      </c>
      <c r="AD2489" s="19"/>
      <c r="AE2489" s="19" t="str">
        <f t="shared" si="904"/>
        <v/>
      </c>
      <c r="AF2489" s="66" t="e">
        <f t="shared" si="920"/>
        <v>#VALUE!</v>
      </c>
    </row>
    <row r="2490" spans="1:32">
      <c r="A2490" s="16" t="str">
        <f t="shared" si="907"/>
        <v/>
      </c>
      <c r="B2490" s="29"/>
      <c r="C2490" s="17"/>
      <c r="D2490" s="32"/>
      <c r="E2490" s="18"/>
      <c r="F2490" s="25">
        <f t="shared" si="908"/>
        <v>0</v>
      </c>
      <c r="G2490" s="25">
        <f t="shared" si="909"/>
        <v>1</v>
      </c>
      <c r="H2490" s="25">
        <f t="shared" si="910"/>
        <v>1900</v>
      </c>
      <c r="I2490" s="25">
        <f t="shared" si="911"/>
        <v>1900</v>
      </c>
      <c r="J2490" s="63">
        <f t="shared" si="912"/>
        <v>91</v>
      </c>
      <c r="K2490" s="25">
        <f t="shared" si="913"/>
        <v>0</v>
      </c>
      <c r="L2490" s="25">
        <f t="shared" si="914"/>
        <v>0</v>
      </c>
      <c r="M2490" s="25">
        <f t="shared" si="915"/>
        <v>114</v>
      </c>
      <c r="N2490" s="22">
        <f t="shared" si="916"/>
        <v>0</v>
      </c>
      <c r="O2490" s="22">
        <f t="shared" si="917"/>
        <v>0</v>
      </c>
      <c r="P2490" s="22">
        <f t="shared" si="900"/>
        <v>0</v>
      </c>
      <c r="Q2490" s="62"/>
      <c r="R2490" s="21">
        <f t="shared" si="901"/>
        <v>0</v>
      </c>
      <c r="S2490" s="21"/>
      <c r="T2490" s="56">
        <f t="shared" si="902"/>
        <v>0</v>
      </c>
      <c r="U2490" s="23" t="e">
        <f t="shared" si="903"/>
        <v>#DIV/0!</v>
      </c>
      <c r="V2490" s="23" t="str">
        <f t="shared" si="918"/>
        <v/>
      </c>
      <c r="W2490" s="24"/>
      <c r="X2490" s="55" t="str">
        <f t="shared" si="906"/>
        <v/>
      </c>
      <c r="Y2490" s="19"/>
      <c r="Z2490" s="26" t="e">
        <f t="shared" si="919"/>
        <v>#DIV/0!</v>
      </c>
      <c r="AA2490" s="26">
        <f t="shared" si="921"/>
        <v>0</v>
      </c>
      <c r="AB2490" s="26" t="str">
        <f t="shared" si="905"/>
        <v/>
      </c>
      <c r="AC2490" s="27">
        <f t="shared" si="922"/>
        <v>0</v>
      </c>
      <c r="AD2490" s="19"/>
      <c r="AE2490" s="19" t="str">
        <f t="shared" si="904"/>
        <v/>
      </c>
      <c r="AF2490" s="66" t="e">
        <f t="shared" si="920"/>
        <v>#VALUE!</v>
      </c>
    </row>
    <row r="2491" spans="1:32">
      <c r="A2491" s="16" t="str">
        <f t="shared" si="907"/>
        <v/>
      </c>
      <c r="B2491" s="29"/>
      <c r="C2491" s="17"/>
      <c r="D2491" s="32"/>
      <c r="E2491" s="18"/>
      <c r="F2491" s="25">
        <f t="shared" si="908"/>
        <v>0</v>
      </c>
      <c r="G2491" s="25">
        <f t="shared" si="909"/>
        <v>1</v>
      </c>
      <c r="H2491" s="25">
        <f t="shared" si="910"/>
        <v>1900</v>
      </c>
      <c r="I2491" s="25">
        <f t="shared" si="911"/>
        <v>1900</v>
      </c>
      <c r="J2491" s="63">
        <f t="shared" si="912"/>
        <v>91</v>
      </c>
      <c r="K2491" s="25">
        <f t="shared" si="913"/>
        <v>0</v>
      </c>
      <c r="L2491" s="25">
        <f t="shared" si="914"/>
        <v>0</v>
      </c>
      <c r="M2491" s="25">
        <f t="shared" si="915"/>
        <v>114</v>
      </c>
      <c r="N2491" s="22">
        <f t="shared" si="916"/>
        <v>0</v>
      </c>
      <c r="O2491" s="22">
        <f t="shared" si="917"/>
        <v>0</v>
      </c>
      <c r="P2491" s="22">
        <f t="shared" si="900"/>
        <v>0</v>
      </c>
      <c r="Q2491" s="62"/>
      <c r="R2491" s="21">
        <f t="shared" si="901"/>
        <v>0</v>
      </c>
      <c r="S2491" s="21"/>
      <c r="T2491" s="56">
        <f t="shared" si="902"/>
        <v>0</v>
      </c>
      <c r="U2491" s="23" t="e">
        <f t="shared" si="903"/>
        <v>#DIV/0!</v>
      </c>
      <c r="V2491" s="23" t="str">
        <f t="shared" si="918"/>
        <v/>
      </c>
      <c r="W2491" s="24"/>
      <c r="X2491" s="55" t="str">
        <f t="shared" si="906"/>
        <v/>
      </c>
      <c r="Y2491" s="19"/>
      <c r="Z2491" s="26" t="e">
        <f t="shared" si="919"/>
        <v>#DIV/0!</v>
      </c>
      <c r="AA2491" s="26">
        <f t="shared" si="921"/>
        <v>0</v>
      </c>
      <c r="AB2491" s="26" t="str">
        <f t="shared" si="905"/>
        <v/>
      </c>
      <c r="AC2491" s="27">
        <f t="shared" si="922"/>
        <v>0</v>
      </c>
      <c r="AD2491" s="19"/>
      <c r="AE2491" s="19" t="str">
        <f t="shared" si="904"/>
        <v/>
      </c>
      <c r="AF2491" s="66" t="e">
        <f t="shared" si="920"/>
        <v>#VALUE!</v>
      </c>
    </row>
    <row r="2492" spans="1:32">
      <c r="A2492" s="16" t="str">
        <f t="shared" si="907"/>
        <v/>
      </c>
      <c r="B2492" s="29"/>
      <c r="C2492" s="17"/>
      <c r="D2492" s="32"/>
      <c r="E2492" s="18"/>
      <c r="F2492" s="25">
        <f t="shared" si="908"/>
        <v>0</v>
      </c>
      <c r="G2492" s="25">
        <f t="shared" si="909"/>
        <v>1</v>
      </c>
      <c r="H2492" s="25">
        <f t="shared" si="910"/>
        <v>1900</v>
      </c>
      <c r="I2492" s="25">
        <f t="shared" si="911"/>
        <v>1900</v>
      </c>
      <c r="J2492" s="63">
        <f t="shared" si="912"/>
        <v>91</v>
      </c>
      <c r="K2492" s="25">
        <f t="shared" si="913"/>
        <v>0</v>
      </c>
      <c r="L2492" s="25">
        <f t="shared" si="914"/>
        <v>0</v>
      </c>
      <c r="M2492" s="25">
        <f t="shared" si="915"/>
        <v>114</v>
      </c>
      <c r="N2492" s="22">
        <f t="shared" si="916"/>
        <v>0</v>
      </c>
      <c r="O2492" s="22">
        <f t="shared" si="917"/>
        <v>0</v>
      </c>
      <c r="P2492" s="22">
        <f t="shared" si="900"/>
        <v>0</v>
      </c>
      <c r="Q2492" s="62"/>
      <c r="R2492" s="21">
        <f t="shared" si="901"/>
        <v>0</v>
      </c>
      <c r="S2492" s="21"/>
      <c r="T2492" s="56">
        <f t="shared" si="902"/>
        <v>0</v>
      </c>
      <c r="U2492" s="23" t="e">
        <f t="shared" si="903"/>
        <v>#DIV/0!</v>
      </c>
      <c r="V2492" s="23" t="str">
        <f t="shared" si="918"/>
        <v/>
      </c>
      <c r="W2492" s="24"/>
      <c r="X2492" s="55" t="str">
        <f t="shared" si="906"/>
        <v/>
      </c>
      <c r="Y2492" s="19"/>
      <c r="Z2492" s="26" t="e">
        <f t="shared" si="919"/>
        <v>#DIV/0!</v>
      </c>
      <c r="AA2492" s="26">
        <f t="shared" si="921"/>
        <v>0</v>
      </c>
      <c r="AB2492" s="26" t="str">
        <f t="shared" si="905"/>
        <v/>
      </c>
      <c r="AC2492" s="27">
        <f t="shared" si="922"/>
        <v>0</v>
      </c>
      <c r="AD2492" s="19"/>
      <c r="AE2492" s="19" t="str">
        <f t="shared" si="904"/>
        <v/>
      </c>
      <c r="AF2492" s="66" t="e">
        <f t="shared" si="920"/>
        <v>#VALUE!</v>
      </c>
    </row>
    <row r="2493" spans="1:32">
      <c r="A2493" s="16" t="str">
        <f t="shared" si="907"/>
        <v/>
      </c>
      <c r="B2493" s="29"/>
      <c r="C2493" s="17"/>
      <c r="D2493" s="32"/>
      <c r="E2493" s="18"/>
      <c r="F2493" s="25">
        <f t="shared" si="908"/>
        <v>0</v>
      </c>
      <c r="G2493" s="25">
        <f t="shared" si="909"/>
        <v>1</v>
      </c>
      <c r="H2493" s="25">
        <f t="shared" si="910"/>
        <v>1900</v>
      </c>
      <c r="I2493" s="25">
        <f t="shared" si="911"/>
        <v>1900</v>
      </c>
      <c r="J2493" s="63">
        <f t="shared" si="912"/>
        <v>91</v>
      </c>
      <c r="K2493" s="25">
        <f t="shared" si="913"/>
        <v>0</v>
      </c>
      <c r="L2493" s="25">
        <f t="shared" si="914"/>
        <v>0</v>
      </c>
      <c r="M2493" s="25">
        <f t="shared" si="915"/>
        <v>114</v>
      </c>
      <c r="N2493" s="22">
        <f t="shared" si="916"/>
        <v>0</v>
      </c>
      <c r="O2493" s="22">
        <f t="shared" si="917"/>
        <v>0</v>
      </c>
      <c r="P2493" s="22">
        <f t="shared" si="900"/>
        <v>0</v>
      </c>
      <c r="Q2493" s="62"/>
      <c r="R2493" s="21">
        <f t="shared" si="901"/>
        <v>0</v>
      </c>
      <c r="S2493" s="21"/>
      <c r="T2493" s="56">
        <f t="shared" si="902"/>
        <v>0</v>
      </c>
      <c r="U2493" s="23" t="e">
        <f t="shared" si="903"/>
        <v>#DIV/0!</v>
      </c>
      <c r="V2493" s="23" t="str">
        <f t="shared" si="918"/>
        <v/>
      </c>
      <c r="W2493" s="24"/>
      <c r="X2493" s="55" t="str">
        <f t="shared" si="906"/>
        <v/>
      </c>
      <c r="Y2493" s="19"/>
      <c r="Z2493" s="26" t="e">
        <f t="shared" si="919"/>
        <v>#DIV/0!</v>
      </c>
      <c r="AA2493" s="26">
        <f t="shared" si="921"/>
        <v>0</v>
      </c>
      <c r="AB2493" s="26" t="str">
        <f t="shared" si="905"/>
        <v/>
      </c>
      <c r="AC2493" s="27">
        <f t="shared" si="922"/>
        <v>0</v>
      </c>
      <c r="AD2493" s="19"/>
      <c r="AE2493" s="19" t="str">
        <f t="shared" si="904"/>
        <v/>
      </c>
      <c r="AF2493" s="66" t="e">
        <f t="shared" si="920"/>
        <v>#VALUE!</v>
      </c>
    </row>
    <row r="2494" spans="1:32">
      <c r="A2494" s="16" t="str">
        <f t="shared" si="907"/>
        <v/>
      </c>
      <c r="B2494" s="29"/>
      <c r="C2494" s="17"/>
      <c r="D2494" s="32"/>
      <c r="E2494" s="18"/>
      <c r="F2494" s="25">
        <f t="shared" si="908"/>
        <v>0</v>
      </c>
      <c r="G2494" s="25">
        <f t="shared" si="909"/>
        <v>1</v>
      </c>
      <c r="H2494" s="25">
        <f t="shared" si="910"/>
        <v>1900</v>
      </c>
      <c r="I2494" s="25">
        <f t="shared" si="911"/>
        <v>1900</v>
      </c>
      <c r="J2494" s="63">
        <f t="shared" si="912"/>
        <v>91</v>
      </c>
      <c r="K2494" s="25">
        <f t="shared" si="913"/>
        <v>0</v>
      </c>
      <c r="L2494" s="25">
        <f t="shared" si="914"/>
        <v>0</v>
      </c>
      <c r="M2494" s="25">
        <f t="shared" si="915"/>
        <v>114</v>
      </c>
      <c r="N2494" s="22">
        <f t="shared" si="916"/>
        <v>0</v>
      </c>
      <c r="O2494" s="22">
        <f t="shared" si="917"/>
        <v>0</v>
      </c>
      <c r="P2494" s="22">
        <f t="shared" si="900"/>
        <v>0</v>
      </c>
      <c r="Q2494" s="62"/>
      <c r="R2494" s="21">
        <f t="shared" si="901"/>
        <v>0</v>
      </c>
      <c r="S2494" s="21"/>
      <c r="T2494" s="56">
        <f t="shared" si="902"/>
        <v>0</v>
      </c>
      <c r="U2494" s="23" t="e">
        <f t="shared" si="903"/>
        <v>#DIV/0!</v>
      </c>
      <c r="V2494" s="23" t="str">
        <f t="shared" si="918"/>
        <v/>
      </c>
      <c r="W2494" s="24"/>
      <c r="X2494" s="55" t="str">
        <f t="shared" si="906"/>
        <v/>
      </c>
      <c r="Y2494" s="19"/>
      <c r="Z2494" s="26" t="e">
        <f t="shared" si="919"/>
        <v>#DIV/0!</v>
      </c>
      <c r="AA2494" s="26">
        <f t="shared" si="921"/>
        <v>0</v>
      </c>
      <c r="AB2494" s="26" t="str">
        <f t="shared" si="905"/>
        <v/>
      </c>
      <c r="AC2494" s="27">
        <f t="shared" si="922"/>
        <v>0</v>
      </c>
      <c r="AD2494" s="19"/>
      <c r="AE2494" s="19" t="str">
        <f t="shared" si="904"/>
        <v/>
      </c>
      <c r="AF2494" s="66" t="e">
        <f t="shared" si="920"/>
        <v>#VALUE!</v>
      </c>
    </row>
    <row r="2495" spans="1:32">
      <c r="A2495" s="16" t="str">
        <f t="shared" si="907"/>
        <v/>
      </c>
      <c r="B2495" s="29"/>
      <c r="C2495" s="17"/>
      <c r="D2495" s="32"/>
      <c r="E2495" s="18"/>
      <c r="F2495" s="25">
        <f t="shared" si="908"/>
        <v>0</v>
      </c>
      <c r="G2495" s="25">
        <f t="shared" si="909"/>
        <v>1</v>
      </c>
      <c r="H2495" s="25">
        <f t="shared" si="910"/>
        <v>1900</v>
      </c>
      <c r="I2495" s="25">
        <f t="shared" si="911"/>
        <v>1900</v>
      </c>
      <c r="J2495" s="63">
        <f t="shared" si="912"/>
        <v>91</v>
      </c>
      <c r="K2495" s="25">
        <f t="shared" si="913"/>
        <v>0</v>
      </c>
      <c r="L2495" s="25">
        <f t="shared" si="914"/>
        <v>0</v>
      </c>
      <c r="M2495" s="25">
        <f t="shared" si="915"/>
        <v>114</v>
      </c>
      <c r="N2495" s="22">
        <f t="shared" si="916"/>
        <v>0</v>
      </c>
      <c r="O2495" s="22">
        <f t="shared" si="917"/>
        <v>0</v>
      </c>
      <c r="P2495" s="22">
        <f t="shared" si="900"/>
        <v>0</v>
      </c>
      <c r="Q2495" s="62"/>
      <c r="R2495" s="21">
        <f t="shared" si="901"/>
        <v>0</v>
      </c>
      <c r="S2495" s="21"/>
      <c r="T2495" s="56">
        <f t="shared" si="902"/>
        <v>0</v>
      </c>
      <c r="U2495" s="23" t="e">
        <f t="shared" si="903"/>
        <v>#DIV/0!</v>
      </c>
      <c r="V2495" s="23" t="str">
        <f t="shared" si="918"/>
        <v/>
      </c>
      <c r="W2495" s="24"/>
      <c r="X2495" s="55" t="str">
        <f t="shared" si="906"/>
        <v/>
      </c>
      <c r="Y2495" s="19"/>
      <c r="Z2495" s="26" t="e">
        <f t="shared" si="919"/>
        <v>#DIV/0!</v>
      </c>
      <c r="AA2495" s="26">
        <f t="shared" si="921"/>
        <v>0</v>
      </c>
      <c r="AB2495" s="26" t="str">
        <f t="shared" si="905"/>
        <v/>
      </c>
      <c r="AC2495" s="27">
        <f t="shared" si="922"/>
        <v>0</v>
      </c>
      <c r="AD2495" s="19"/>
      <c r="AE2495" s="19" t="str">
        <f t="shared" si="904"/>
        <v/>
      </c>
      <c r="AF2495" s="66" t="e">
        <f t="shared" si="920"/>
        <v>#VALUE!</v>
      </c>
    </row>
    <row r="2496" spans="1:32">
      <c r="A2496" s="16" t="str">
        <f t="shared" si="907"/>
        <v/>
      </c>
      <c r="B2496" s="29"/>
      <c r="C2496" s="17"/>
      <c r="D2496" s="32"/>
      <c r="E2496" s="18"/>
      <c r="F2496" s="25">
        <f t="shared" si="908"/>
        <v>0</v>
      </c>
      <c r="G2496" s="25">
        <f t="shared" si="909"/>
        <v>1</v>
      </c>
      <c r="H2496" s="25">
        <f t="shared" si="910"/>
        <v>1900</v>
      </c>
      <c r="I2496" s="25">
        <f t="shared" si="911"/>
        <v>1900</v>
      </c>
      <c r="J2496" s="63">
        <f t="shared" si="912"/>
        <v>91</v>
      </c>
      <c r="K2496" s="25">
        <f t="shared" si="913"/>
        <v>0</v>
      </c>
      <c r="L2496" s="25">
        <f t="shared" si="914"/>
        <v>0</v>
      </c>
      <c r="M2496" s="25">
        <f t="shared" si="915"/>
        <v>114</v>
      </c>
      <c r="N2496" s="22">
        <f t="shared" si="916"/>
        <v>0</v>
      </c>
      <c r="O2496" s="22">
        <f t="shared" si="917"/>
        <v>0</v>
      </c>
      <c r="P2496" s="22">
        <f t="shared" si="900"/>
        <v>0</v>
      </c>
      <c r="Q2496" s="62"/>
      <c r="R2496" s="21">
        <f t="shared" si="901"/>
        <v>0</v>
      </c>
      <c r="S2496" s="21"/>
      <c r="T2496" s="56">
        <f t="shared" si="902"/>
        <v>0</v>
      </c>
      <c r="U2496" s="23" t="e">
        <f t="shared" si="903"/>
        <v>#DIV/0!</v>
      </c>
      <c r="V2496" s="23" t="str">
        <f t="shared" si="918"/>
        <v/>
      </c>
      <c r="W2496" s="24"/>
      <c r="X2496" s="55" t="str">
        <f t="shared" si="906"/>
        <v/>
      </c>
      <c r="Y2496" s="19"/>
      <c r="Z2496" s="26" t="e">
        <f t="shared" si="919"/>
        <v>#DIV/0!</v>
      </c>
      <c r="AA2496" s="26">
        <f t="shared" si="921"/>
        <v>0</v>
      </c>
      <c r="AB2496" s="26" t="str">
        <f t="shared" si="905"/>
        <v/>
      </c>
      <c r="AC2496" s="27">
        <f t="shared" si="922"/>
        <v>0</v>
      </c>
      <c r="AD2496" s="19"/>
      <c r="AE2496" s="19" t="str">
        <f t="shared" si="904"/>
        <v/>
      </c>
      <c r="AF2496" s="66" t="e">
        <f t="shared" si="920"/>
        <v>#VALUE!</v>
      </c>
    </row>
    <row r="2497" spans="1:32">
      <c r="A2497" s="16" t="str">
        <f t="shared" si="907"/>
        <v/>
      </c>
      <c r="B2497" s="29"/>
      <c r="C2497" s="17"/>
      <c r="D2497" s="32"/>
      <c r="E2497" s="18"/>
      <c r="F2497" s="25">
        <f t="shared" si="908"/>
        <v>0</v>
      </c>
      <c r="G2497" s="25">
        <f t="shared" si="909"/>
        <v>1</v>
      </c>
      <c r="H2497" s="25">
        <f t="shared" si="910"/>
        <v>1900</v>
      </c>
      <c r="I2497" s="25">
        <f t="shared" si="911"/>
        <v>1900</v>
      </c>
      <c r="J2497" s="63">
        <f t="shared" si="912"/>
        <v>91</v>
      </c>
      <c r="K2497" s="25">
        <f t="shared" si="913"/>
        <v>0</v>
      </c>
      <c r="L2497" s="25">
        <f t="shared" si="914"/>
        <v>0</v>
      </c>
      <c r="M2497" s="25">
        <f t="shared" si="915"/>
        <v>114</v>
      </c>
      <c r="N2497" s="22">
        <f t="shared" si="916"/>
        <v>0</v>
      </c>
      <c r="O2497" s="22">
        <f t="shared" si="917"/>
        <v>0</v>
      </c>
      <c r="P2497" s="22">
        <f t="shared" si="900"/>
        <v>0</v>
      </c>
      <c r="Q2497" s="62"/>
      <c r="R2497" s="21">
        <f t="shared" si="901"/>
        <v>0</v>
      </c>
      <c r="S2497" s="21"/>
      <c r="T2497" s="56">
        <f t="shared" si="902"/>
        <v>0</v>
      </c>
      <c r="U2497" s="23" t="e">
        <f t="shared" si="903"/>
        <v>#DIV/0!</v>
      </c>
      <c r="V2497" s="23" t="str">
        <f t="shared" si="918"/>
        <v/>
      </c>
      <c r="W2497" s="24"/>
      <c r="X2497" s="55" t="str">
        <f t="shared" si="906"/>
        <v/>
      </c>
      <c r="Y2497" s="19"/>
      <c r="Z2497" s="26" t="e">
        <f t="shared" si="919"/>
        <v>#DIV/0!</v>
      </c>
      <c r="AA2497" s="26">
        <f t="shared" si="921"/>
        <v>0</v>
      </c>
      <c r="AB2497" s="26" t="str">
        <f t="shared" si="905"/>
        <v/>
      </c>
      <c r="AC2497" s="27">
        <f t="shared" si="922"/>
        <v>0</v>
      </c>
      <c r="AD2497" s="19"/>
      <c r="AE2497" s="19" t="str">
        <f t="shared" si="904"/>
        <v/>
      </c>
      <c r="AF2497" s="66" t="e">
        <f t="shared" si="920"/>
        <v>#VALUE!</v>
      </c>
    </row>
    <row r="2498" spans="1:32">
      <c r="A2498" s="16" t="str">
        <f t="shared" si="907"/>
        <v/>
      </c>
      <c r="B2498" s="29"/>
      <c r="C2498" s="17"/>
      <c r="D2498" s="32"/>
      <c r="E2498" s="18"/>
      <c r="F2498" s="25">
        <f t="shared" si="908"/>
        <v>0</v>
      </c>
      <c r="G2498" s="25">
        <f t="shared" si="909"/>
        <v>1</v>
      </c>
      <c r="H2498" s="25">
        <f t="shared" si="910"/>
        <v>1900</v>
      </c>
      <c r="I2498" s="25">
        <f t="shared" si="911"/>
        <v>1900</v>
      </c>
      <c r="J2498" s="63">
        <f t="shared" si="912"/>
        <v>91</v>
      </c>
      <c r="K2498" s="25">
        <f t="shared" si="913"/>
        <v>0</v>
      </c>
      <c r="L2498" s="25">
        <f t="shared" si="914"/>
        <v>0</v>
      </c>
      <c r="M2498" s="25">
        <f t="shared" si="915"/>
        <v>114</v>
      </c>
      <c r="N2498" s="22">
        <f t="shared" si="916"/>
        <v>0</v>
      </c>
      <c r="O2498" s="22">
        <f t="shared" si="917"/>
        <v>0</v>
      </c>
      <c r="P2498" s="22">
        <f t="shared" si="900"/>
        <v>0</v>
      </c>
      <c r="Q2498" s="62"/>
      <c r="R2498" s="21">
        <f t="shared" si="901"/>
        <v>0</v>
      </c>
      <c r="S2498" s="21"/>
      <c r="T2498" s="56">
        <f t="shared" si="902"/>
        <v>0</v>
      </c>
      <c r="U2498" s="23" t="e">
        <f t="shared" si="903"/>
        <v>#DIV/0!</v>
      </c>
      <c r="V2498" s="23" t="str">
        <f t="shared" si="918"/>
        <v/>
      </c>
      <c r="W2498" s="24"/>
      <c r="X2498" s="55" t="str">
        <f t="shared" si="906"/>
        <v/>
      </c>
      <c r="Y2498" s="19"/>
      <c r="Z2498" s="26" t="e">
        <f t="shared" si="919"/>
        <v>#DIV/0!</v>
      </c>
      <c r="AA2498" s="26">
        <f t="shared" si="921"/>
        <v>0</v>
      </c>
      <c r="AB2498" s="26" t="str">
        <f t="shared" si="905"/>
        <v/>
      </c>
      <c r="AC2498" s="27">
        <f t="shared" si="922"/>
        <v>0</v>
      </c>
      <c r="AD2498" s="19"/>
      <c r="AE2498" s="19" t="str">
        <f t="shared" si="904"/>
        <v/>
      </c>
      <c r="AF2498" s="66" t="e">
        <f t="shared" si="920"/>
        <v>#VALUE!</v>
      </c>
    </row>
    <row r="2499" spans="1:32">
      <c r="A2499" s="16" t="str">
        <f t="shared" si="907"/>
        <v/>
      </c>
      <c r="B2499" s="29"/>
      <c r="C2499" s="17"/>
      <c r="D2499" s="32"/>
      <c r="E2499" s="18"/>
      <c r="F2499" s="25">
        <f t="shared" si="908"/>
        <v>0</v>
      </c>
      <c r="G2499" s="25">
        <f t="shared" si="909"/>
        <v>1</v>
      </c>
      <c r="H2499" s="25">
        <f t="shared" si="910"/>
        <v>1900</v>
      </c>
      <c r="I2499" s="25">
        <f t="shared" si="911"/>
        <v>1900</v>
      </c>
      <c r="J2499" s="63">
        <f t="shared" si="912"/>
        <v>91</v>
      </c>
      <c r="K2499" s="25">
        <f t="shared" si="913"/>
        <v>0</v>
      </c>
      <c r="L2499" s="25">
        <f t="shared" si="914"/>
        <v>0</v>
      </c>
      <c r="M2499" s="25">
        <f t="shared" si="915"/>
        <v>114</v>
      </c>
      <c r="N2499" s="22">
        <f t="shared" si="916"/>
        <v>0</v>
      </c>
      <c r="O2499" s="22">
        <f t="shared" si="917"/>
        <v>0</v>
      </c>
      <c r="P2499" s="22">
        <f t="shared" ref="P2499:P2549" si="923">+IF(O2499&lt;0,0,O2499)</f>
        <v>0</v>
      </c>
      <c r="Q2499" s="62"/>
      <c r="R2499" s="21">
        <f t="shared" ref="R2499:R2549" si="924">+IF(Q2499="",P2499,Q2499)</f>
        <v>0</v>
      </c>
      <c r="S2499" s="21"/>
      <c r="T2499" s="56">
        <f t="shared" ref="T2499:T2550" si="925">IF((5%*E2499)&gt;R2499,R2499,(E2499*5%))</f>
        <v>0</v>
      </c>
      <c r="U2499" s="23" t="e">
        <f t="shared" ref="U2499:U2550" si="926">IF(T2499="0","No Further Usefule Life",((E2499-T2499)/(E2499*D2499)))</f>
        <v>#DIV/0!</v>
      </c>
      <c r="V2499" s="23" t="str">
        <f t="shared" si="918"/>
        <v/>
      </c>
      <c r="W2499" s="24"/>
      <c r="X2499" s="55" t="str">
        <f t="shared" si="906"/>
        <v/>
      </c>
      <c r="Y2499" s="19"/>
      <c r="Z2499" s="26" t="e">
        <f t="shared" si="919"/>
        <v>#DIV/0!</v>
      </c>
      <c r="AA2499" s="26">
        <f t="shared" si="921"/>
        <v>0</v>
      </c>
      <c r="AB2499" s="26" t="str">
        <f t="shared" si="905"/>
        <v/>
      </c>
      <c r="AC2499" s="27">
        <f t="shared" si="922"/>
        <v>0</v>
      </c>
      <c r="AD2499" s="19"/>
      <c r="AE2499" s="19" t="str">
        <f t="shared" ref="AE2499:AE2550" si="927">IF(W2499="","",IF(W2499&gt;V2499,"Charge from Profit &amp; Loss Account","Charge from Retained Earning"))</f>
        <v/>
      </c>
      <c r="AF2499" s="66" t="e">
        <f t="shared" si="920"/>
        <v>#VALUE!</v>
      </c>
    </row>
    <row r="2500" spans="1:32">
      <c r="A2500" s="16" t="str">
        <f t="shared" si="907"/>
        <v/>
      </c>
      <c r="B2500" s="29"/>
      <c r="C2500" s="17"/>
      <c r="D2500" s="32"/>
      <c r="E2500" s="18"/>
      <c r="F2500" s="25">
        <f t="shared" si="908"/>
        <v>0</v>
      </c>
      <c r="G2500" s="25">
        <f t="shared" si="909"/>
        <v>1</v>
      </c>
      <c r="H2500" s="25">
        <f t="shared" si="910"/>
        <v>1900</v>
      </c>
      <c r="I2500" s="25">
        <f t="shared" si="911"/>
        <v>1900</v>
      </c>
      <c r="J2500" s="63">
        <f t="shared" si="912"/>
        <v>91</v>
      </c>
      <c r="K2500" s="25">
        <f t="shared" si="913"/>
        <v>0</v>
      </c>
      <c r="L2500" s="25">
        <f t="shared" si="914"/>
        <v>0</v>
      </c>
      <c r="M2500" s="25">
        <f t="shared" si="915"/>
        <v>114</v>
      </c>
      <c r="N2500" s="22">
        <f t="shared" si="916"/>
        <v>0</v>
      </c>
      <c r="O2500" s="22">
        <f t="shared" si="917"/>
        <v>0</v>
      </c>
      <c r="P2500" s="22">
        <f t="shared" si="923"/>
        <v>0</v>
      </c>
      <c r="Q2500" s="62"/>
      <c r="R2500" s="21">
        <f t="shared" si="924"/>
        <v>0</v>
      </c>
      <c r="S2500" s="21"/>
      <c r="T2500" s="56">
        <f t="shared" si="925"/>
        <v>0</v>
      </c>
      <c r="U2500" s="23" t="e">
        <f t="shared" si="926"/>
        <v>#DIV/0!</v>
      </c>
      <c r="V2500" s="23" t="str">
        <f t="shared" si="918"/>
        <v/>
      </c>
      <c r="W2500" s="24"/>
      <c r="X2500" s="55" t="str">
        <f t="shared" si="906"/>
        <v/>
      </c>
      <c r="Y2500" s="19"/>
      <c r="Z2500" s="26" t="e">
        <f t="shared" si="919"/>
        <v>#DIV/0!</v>
      </c>
      <c r="AA2500" s="26">
        <f t="shared" si="921"/>
        <v>0</v>
      </c>
      <c r="AB2500" s="26" t="str">
        <f t="shared" ref="AB2500:AB2550" si="928">IF(E2500="","",IF(X2500&lt;1,AF2500,(AC2500/E2500)))</f>
        <v/>
      </c>
      <c r="AC2500" s="27">
        <f t="shared" si="922"/>
        <v>0</v>
      </c>
      <c r="AD2500" s="19"/>
      <c r="AE2500" s="19" t="str">
        <f t="shared" si="927"/>
        <v/>
      </c>
      <c r="AF2500" s="66" t="e">
        <f t="shared" si="920"/>
        <v>#VALUE!</v>
      </c>
    </row>
    <row r="2501" spans="1:32">
      <c r="A2501" s="16" t="str">
        <f t="shared" si="907"/>
        <v/>
      </c>
      <c r="B2501" s="29"/>
      <c r="C2501" s="17"/>
      <c r="D2501" s="32"/>
      <c r="E2501" s="18"/>
      <c r="F2501" s="25">
        <f t="shared" si="908"/>
        <v>0</v>
      </c>
      <c r="G2501" s="25">
        <f t="shared" si="909"/>
        <v>1</v>
      </c>
      <c r="H2501" s="25">
        <f t="shared" si="910"/>
        <v>1900</v>
      </c>
      <c r="I2501" s="25">
        <f t="shared" si="911"/>
        <v>1900</v>
      </c>
      <c r="J2501" s="63">
        <f t="shared" si="912"/>
        <v>91</v>
      </c>
      <c r="K2501" s="25">
        <f t="shared" si="913"/>
        <v>0</v>
      </c>
      <c r="L2501" s="25">
        <f t="shared" si="914"/>
        <v>0</v>
      </c>
      <c r="M2501" s="25">
        <f t="shared" si="915"/>
        <v>114</v>
      </c>
      <c r="N2501" s="22">
        <f t="shared" si="916"/>
        <v>0</v>
      </c>
      <c r="O2501" s="22">
        <f t="shared" si="917"/>
        <v>0</v>
      </c>
      <c r="P2501" s="22">
        <f t="shared" si="923"/>
        <v>0</v>
      </c>
      <c r="Q2501" s="62"/>
      <c r="R2501" s="21">
        <f t="shared" si="924"/>
        <v>0</v>
      </c>
      <c r="S2501" s="21"/>
      <c r="T2501" s="56">
        <f t="shared" si="925"/>
        <v>0</v>
      </c>
      <c r="U2501" s="23" t="e">
        <f t="shared" si="926"/>
        <v>#DIV/0!</v>
      </c>
      <c r="V2501" s="23" t="str">
        <f t="shared" si="918"/>
        <v/>
      </c>
      <c r="W2501" s="24"/>
      <c r="X2501" s="55" t="str">
        <f t="shared" ref="X2501:X2550" si="929">IF(W2501="","",IF(V2501&gt;W2501,"0",W2501-V2501))</f>
        <v/>
      </c>
      <c r="Y2501" s="19"/>
      <c r="Z2501" s="26" t="e">
        <f t="shared" si="919"/>
        <v>#DIV/0!</v>
      </c>
      <c r="AA2501" s="26">
        <f t="shared" si="921"/>
        <v>0</v>
      </c>
      <c r="AB2501" s="26" t="str">
        <f t="shared" si="928"/>
        <v/>
      </c>
      <c r="AC2501" s="27">
        <f t="shared" si="922"/>
        <v>0</v>
      </c>
      <c r="AD2501" s="19"/>
      <c r="AE2501" s="19" t="str">
        <f t="shared" si="927"/>
        <v/>
      </c>
      <c r="AF2501" s="66" t="e">
        <f t="shared" si="920"/>
        <v>#VALUE!</v>
      </c>
    </row>
    <row r="2502" spans="1:32">
      <c r="A2502" s="16" t="str">
        <f t="shared" si="907"/>
        <v/>
      </c>
      <c r="B2502" s="29"/>
      <c r="C2502" s="17"/>
      <c r="D2502" s="32"/>
      <c r="E2502" s="18"/>
      <c r="F2502" s="25">
        <f t="shared" si="908"/>
        <v>0</v>
      </c>
      <c r="G2502" s="25">
        <f t="shared" si="909"/>
        <v>1</v>
      </c>
      <c r="H2502" s="25">
        <f t="shared" si="910"/>
        <v>1900</v>
      </c>
      <c r="I2502" s="25">
        <f t="shared" si="911"/>
        <v>1900</v>
      </c>
      <c r="J2502" s="63">
        <f t="shared" si="912"/>
        <v>91</v>
      </c>
      <c r="K2502" s="25">
        <f t="shared" si="913"/>
        <v>0</v>
      </c>
      <c r="L2502" s="25">
        <f t="shared" si="914"/>
        <v>0</v>
      </c>
      <c r="M2502" s="25">
        <f t="shared" si="915"/>
        <v>114</v>
      </c>
      <c r="N2502" s="22">
        <f t="shared" si="916"/>
        <v>0</v>
      </c>
      <c r="O2502" s="22">
        <f t="shared" si="917"/>
        <v>0</v>
      </c>
      <c r="P2502" s="22">
        <f t="shared" si="923"/>
        <v>0</v>
      </c>
      <c r="Q2502" s="62"/>
      <c r="R2502" s="21">
        <f t="shared" si="924"/>
        <v>0</v>
      </c>
      <c r="S2502" s="21"/>
      <c r="T2502" s="56">
        <f t="shared" si="925"/>
        <v>0</v>
      </c>
      <c r="U2502" s="23" t="e">
        <f t="shared" si="926"/>
        <v>#DIV/0!</v>
      </c>
      <c r="V2502" s="23" t="str">
        <f t="shared" si="918"/>
        <v/>
      </c>
      <c r="W2502" s="24"/>
      <c r="X2502" s="55" t="str">
        <f t="shared" si="929"/>
        <v/>
      </c>
      <c r="Y2502" s="19"/>
      <c r="Z2502" s="26" t="e">
        <f t="shared" si="919"/>
        <v>#DIV/0!</v>
      </c>
      <c r="AA2502" s="26">
        <f t="shared" si="921"/>
        <v>0</v>
      </c>
      <c r="AB2502" s="26" t="str">
        <f t="shared" si="928"/>
        <v/>
      </c>
      <c r="AC2502" s="27">
        <f t="shared" si="922"/>
        <v>0</v>
      </c>
      <c r="AD2502" s="19"/>
      <c r="AE2502" s="19" t="str">
        <f t="shared" si="927"/>
        <v/>
      </c>
      <c r="AF2502" s="66" t="e">
        <f t="shared" si="920"/>
        <v>#VALUE!</v>
      </c>
    </row>
    <row r="2503" spans="1:32">
      <c r="A2503" s="16" t="str">
        <f t="shared" si="907"/>
        <v/>
      </c>
      <c r="B2503" s="29"/>
      <c r="C2503" s="17"/>
      <c r="D2503" s="32"/>
      <c r="E2503" s="18"/>
      <c r="F2503" s="25">
        <f t="shared" si="908"/>
        <v>0</v>
      </c>
      <c r="G2503" s="25">
        <f t="shared" si="909"/>
        <v>1</v>
      </c>
      <c r="H2503" s="25">
        <f t="shared" si="910"/>
        <v>1900</v>
      </c>
      <c r="I2503" s="25">
        <f t="shared" si="911"/>
        <v>1900</v>
      </c>
      <c r="J2503" s="63">
        <f t="shared" si="912"/>
        <v>91</v>
      </c>
      <c r="K2503" s="25">
        <f t="shared" si="913"/>
        <v>0</v>
      </c>
      <c r="L2503" s="25">
        <f t="shared" si="914"/>
        <v>0</v>
      </c>
      <c r="M2503" s="25">
        <f t="shared" si="915"/>
        <v>114</v>
      </c>
      <c r="N2503" s="22">
        <f t="shared" si="916"/>
        <v>0</v>
      </c>
      <c r="O2503" s="22">
        <f t="shared" si="917"/>
        <v>0</v>
      </c>
      <c r="P2503" s="22">
        <f t="shared" si="923"/>
        <v>0</v>
      </c>
      <c r="Q2503" s="62"/>
      <c r="R2503" s="21">
        <f t="shared" si="924"/>
        <v>0</v>
      </c>
      <c r="S2503" s="21"/>
      <c r="T2503" s="56">
        <f t="shared" si="925"/>
        <v>0</v>
      </c>
      <c r="U2503" s="23" t="e">
        <f t="shared" si="926"/>
        <v>#DIV/0!</v>
      </c>
      <c r="V2503" s="23" t="str">
        <f t="shared" si="918"/>
        <v/>
      </c>
      <c r="W2503" s="24"/>
      <c r="X2503" s="55" t="str">
        <f t="shared" si="929"/>
        <v/>
      </c>
      <c r="Y2503" s="19"/>
      <c r="Z2503" s="26" t="e">
        <f t="shared" si="919"/>
        <v>#DIV/0!</v>
      </c>
      <c r="AA2503" s="26">
        <f t="shared" si="921"/>
        <v>0</v>
      </c>
      <c r="AB2503" s="26" t="str">
        <f t="shared" si="928"/>
        <v/>
      </c>
      <c r="AC2503" s="27">
        <f t="shared" si="922"/>
        <v>0</v>
      </c>
      <c r="AD2503" s="19"/>
      <c r="AE2503" s="19" t="str">
        <f t="shared" si="927"/>
        <v/>
      </c>
      <c r="AF2503" s="66" t="e">
        <f t="shared" si="920"/>
        <v>#VALUE!</v>
      </c>
    </row>
    <row r="2504" spans="1:32">
      <c r="A2504" s="16" t="str">
        <f t="shared" si="907"/>
        <v/>
      </c>
      <c r="B2504" s="29"/>
      <c r="C2504" s="17"/>
      <c r="D2504" s="32"/>
      <c r="E2504" s="18"/>
      <c r="F2504" s="25">
        <f t="shared" si="908"/>
        <v>0</v>
      </c>
      <c r="G2504" s="25">
        <f t="shared" si="909"/>
        <v>1</v>
      </c>
      <c r="H2504" s="25">
        <f t="shared" si="910"/>
        <v>1900</v>
      </c>
      <c r="I2504" s="25">
        <f t="shared" si="911"/>
        <v>1900</v>
      </c>
      <c r="J2504" s="63">
        <f t="shared" si="912"/>
        <v>91</v>
      </c>
      <c r="K2504" s="25">
        <f t="shared" si="913"/>
        <v>0</v>
      </c>
      <c r="L2504" s="25">
        <f t="shared" si="914"/>
        <v>0</v>
      </c>
      <c r="M2504" s="25">
        <f t="shared" si="915"/>
        <v>114</v>
      </c>
      <c r="N2504" s="22">
        <f t="shared" si="916"/>
        <v>0</v>
      </c>
      <c r="O2504" s="22">
        <f t="shared" si="917"/>
        <v>0</v>
      </c>
      <c r="P2504" s="22">
        <f t="shared" si="923"/>
        <v>0</v>
      </c>
      <c r="Q2504" s="62"/>
      <c r="R2504" s="21">
        <f t="shared" si="924"/>
        <v>0</v>
      </c>
      <c r="S2504" s="21"/>
      <c r="T2504" s="56">
        <f t="shared" si="925"/>
        <v>0</v>
      </c>
      <c r="U2504" s="23" t="e">
        <f t="shared" si="926"/>
        <v>#DIV/0!</v>
      </c>
      <c r="V2504" s="23" t="str">
        <f t="shared" si="918"/>
        <v/>
      </c>
      <c r="W2504" s="24"/>
      <c r="X2504" s="55" t="str">
        <f t="shared" si="929"/>
        <v/>
      </c>
      <c r="Y2504" s="19"/>
      <c r="Z2504" s="26" t="e">
        <f t="shared" si="919"/>
        <v>#DIV/0!</v>
      </c>
      <c r="AA2504" s="26">
        <f t="shared" si="921"/>
        <v>0</v>
      </c>
      <c r="AB2504" s="26" t="str">
        <f t="shared" si="928"/>
        <v/>
      </c>
      <c r="AC2504" s="27">
        <f t="shared" si="922"/>
        <v>0</v>
      </c>
      <c r="AD2504" s="19"/>
      <c r="AE2504" s="19" t="str">
        <f t="shared" si="927"/>
        <v/>
      </c>
      <c r="AF2504" s="66" t="e">
        <f t="shared" si="920"/>
        <v>#VALUE!</v>
      </c>
    </row>
    <row r="2505" spans="1:32">
      <c r="A2505" s="16" t="str">
        <f t="shared" ref="A2505:A2550" si="930">IF(B2505="","",A2504+1)</f>
        <v/>
      </c>
      <c r="B2505" s="29"/>
      <c r="C2505" s="17"/>
      <c r="D2505" s="32"/>
      <c r="E2505" s="18"/>
      <c r="F2505" s="25">
        <f t="shared" ref="F2505:F2550" si="931">DAY(B2505)</f>
        <v>0</v>
      </c>
      <c r="G2505" s="25">
        <f t="shared" ref="G2505:G2550" si="932">MONTH(B2505)</f>
        <v>1</v>
      </c>
      <c r="H2505" s="25">
        <f t="shared" ref="H2505:H2550" si="933">YEAR(B2505)</f>
        <v>1900</v>
      </c>
      <c r="I2505" s="25">
        <f t="shared" ref="I2505:I2550" si="934">IF(G2505&gt;3,H2505+1,H2505)</f>
        <v>1900</v>
      </c>
      <c r="J2505" s="63">
        <f t="shared" ref="J2505:J2550" si="935">DATE(I2505,3,31)</f>
        <v>91</v>
      </c>
      <c r="K2505" s="25">
        <f t="shared" ref="K2505:K2550" si="936">E2505*D2505*((J2505-B2505)+1)/365</f>
        <v>0</v>
      </c>
      <c r="L2505" s="25">
        <f t="shared" ref="L2505:L2550" si="937">E2505-K2505</f>
        <v>0</v>
      </c>
      <c r="M2505" s="25">
        <f t="shared" ref="M2505:M2550" si="938">2014-I2505</f>
        <v>114</v>
      </c>
      <c r="N2505" s="22">
        <f t="shared" ref="N2505:N2550" si="939">(K2505/((J2505-B2505)+1)*365)*M2505</f>
        <v>0</v>
      </c>
      <c r="O2505" s="22">
        <f t="shared" ref="O2505:O2550" si="940">L2505-N2505</f>
        <v>0</v>
      </c>
      <c r="P2505" s="22">
        <f t="shared" si="923"/>
        <v>0</v>
      </c>
      <c r="Q2505" s="62"/>
      <c r="R2505" s="21">
        <f t="shared" si="924"/>
        <v>0</v>
      </c>
      <c r="S2505" s="21"/>
      <c r="T2505" s="56">
        <f t="shared" si="925"/>
        <v>0</v>
      </c>
      <c r="U2505" s="23" t="e">
        <f t="shared" si="926"/>
        <v>#DIV/0!</v>
      </c>
      <c r="V2505" s="23" t="str">
        <f t="shared" ref="V2505:V2550" si="941">IF(B2505="","",(DATE(2014,3,31)-B2505)/365)</f>
        <v/>
      </c>
      <c r="W2505" s="24"/>
      <c r="X2505" s="55" t="str">
        <f t="shared" si="929"/>
        <v/>
      </c>
      <c r="Y2505" s="19"/>
      <c r="Z2505" s="26" t="e">
        <f t="shared" ref="Z2505:Z2550" si="942">1-((T2505/R2505)^(1/X2505))</f>
        <v>#DIV/0!</v>
      </c>
      <c r="AA2505" s="26">
        <f t="shared" si="921"/>
        <v>0</v>
      </c>
      <c r="AB2505" s="26" t="str">
        <f t="shared" si="928"/>
        <v/>
      </c>
      <c r="AC2505" s="27">
        <f t="shared" si="922"/>
        <v>0</v>
      </c>
      <c r="AD2505" s="19"/>
      <c r="AE2505" s="19" t="str">
        <f t="shared" si="927"/>
        <v/>
      </c>
      <c r="AF2505" s="66" t="e">
        <f t="shared" si="920"/>
        <v>#VALUE!</v>
      </c>
    </row>
    <row r="2506" spans="1:32">
      <c r="A2506" s="16" t="str">
        <f t="shared" si="930"/>
        <v/>
      </c>
      <c r="B2506" s="29"/>
      <c r="C2506" s="17"/>
      <c r="D2506" s="32"/>
      <c r="E2506" s="18"/>
      <c r="F2506" s="25">
        <f t="shared" si="931"/>
        <v>0</v>
      </c>
      <c r="G2506" s="25">
        <f t="shared" si="932"/>
        <v>1</v>
      </c>
      <c r="H2506" s="25">
        <f t="shared" si="933"/>
        <v>1900</v>
      </c>
      <c r="I2506" s="25">
        <f t="shared" si="934"/>
        <v>1900</v>
      </c>
      <c r="J2506" s="63">
        <f t="shared" si="935"/>
        <v>91</v>
      </c>
      <c r="K2506" s="25">
        <f t="shared" si="936"/>
        <v>0</v>
      </c>
      <c r="L2506" s="25">
        <f t="shared" si="937"/>
        <v>0</v>
      </c>
      <c r="M2506" s="25">
        <f t="shared" si="938"/>
        <v>114</v>
      </c>
      <c r="N2506" s="22">
        <f t="shared" si="939"/>
        <v>0</v>
      </c>
      <c r="O2506" s="22">
        <f t="shared" si="940"/>
        <v>0</v>
      </c>
      <c r="P2506" s="22">
        <f t="shared" si="923"/>
        <v>0</v>
      </c>
      <c r="Q2506" s="62"/>
      <c r="R2506" s="21">
        <f t="shared" si="924"/>
        <v>0</v>
      </c>
      <c r="S2506" s="21"/>
      <c r="T2506" s="56">
        <f t="shared" si="925"/>
        <v>0</v>
      </c>
      <c r="U2506" s="23" t="e">
        <f t="shared" si="926"/>
        <v>#DIV/0!</v>
      </c>
      <c r="V2506" s="23" t="str">
        <f t="shared" si="941"/>
        <v/>
      </c>
      <c r="W2506" s="24"/>
      <c r="X2506" s="55" t="str">
        <f t="shared" si="929"/>
        <v/>
      </c>
      <c r="Y2506" s="19"/>
      <c r="Z2506" s="26" t="e">
        <f t="shared" si="942"/>
        <v>#DIV/0!</v>
      </c>
      <c r="AA2506" s="26">
        <f t="shared" si="921"/>
        <v>0</v>
      </c>
      <c r="AB2506" s="26" t="str">
        <f t="shared" si="928"/>
        <v/>
      </c>
      <c r="AC2506" s="27">
        <f t="shared" si="922"/>
        <v>0</v>
      </c>
      <c r="AD2506" s="19"/>
      <c r="AE2506" s="19" t="str">
        <f t="shared" si="927"/>
        <v/>
      </c>
      <c r="AF2506" s="66" t="e">
        <f t="shared" si="920"/>
        <v>#VALUE!</v>
      </c>
    </row>
    <row r="2507" spans="1:32">
      <c r="A2507" s="16" t="str">
        <f t="shared" si="930"/>
        <v/>
      </c>
      <c r="B2507" s="29"/>
      <c r="C2507" s="17"/>
      <c r="D2507" s="32"/>
      <c r="E2507" s="18"/>
      <c r="F2507" s="25">
        <f t="shared" si="931"/>
        <v>0</v>
      </c>
      <c r="G2507" s="25">
        <f t="shared" si="932"/>
        <v>1</v>
      </c>
      <c r="H2507" s="25">
        <f t="shared" si="933"/>
        <v>1900</v>
      </c>
      <c r="I2507" s="25">
        <f t="shared" si="934"/>
        <v>1900</v>
      </c>
      <c r="J2507" s="63">
        <f t="shared" si="935"/>
        <v>91</v>
      </c>
      <c r="K2507" s="25">
        <f t="shared" si="936"/>
        <v>0</v>
      </c>
      <c r="L2507" s="25">
        <f t="shared" si="937"/>
        <v>0</v>
      </c>
      <c r="M2507" s="25">
        <f t="shared" si="938"/>
        <v>114</v>
      </c>
      <c r="N2507" s="22">
        <f t="shared" si="939"/>
        <v>0</v>
      </c>
      <c r="O2507" s="22">
        <f t="shared" si="940"/>
        <v>0</v>
      </c>
      <c r="P2507" s="22">
        <f t="shared" si="923"/>
        <v>0</v>
      </c>
      <c r="Q2507" s="62"/>
      <c r="R2507" s="21">
        <f t="shared" si="924"/>
        <v>0</v>
      </c>
      <c r="S2507" s="21"/>
      <c r="T2507" s="56">
        <f t="shared" si="925"/>
        <v>0</v>
      </c>
      <c r="U2507" s="23" t="e">
        <f t="shared" si="926"/>
        <v>#DIV/0!</v>
      </c>
      <c r="V2507" s="23" t="str">
        <f t="shared" si="941"/>
        <v/>
      </c>
      <c r="W2507" s="24"/>
      <c r="X2507" s="55" t="str">
        <f t="shared" si="929"/>
        <v/>
      </c>
      <c r="Y2507" s="19"/>
      <c r="Z2507" s="26" t="e">
        <f t="shared" si="942"/>
        <v>#DIV/0!</v>
      </c>
      <c r="AA2507" s="26">
        <f t="shared" si="921"/>
        <v>0</v>
      </c>
      <c r="AB2507" s="26" t="str">
        <f t="shared" si="928"/>
        <v/>
      </c>
      <c r="AC2507" s="27">
        <f t="shared" si="922"/>
        <v>0</v>
      </c>
      <c r="AD2507" s="19"/>
      <c r="AE2507" s="19" t="str">
        <f t="shared" si="927"/>
        <v/>
      </c>
      <c r="AF2507" s="66" t="e">
        <f t="shared" si="920"/>
        <v>#VALUE!</v>
      </c>
    </row>
    <row r="2508" spans="1:32">
      <c r="A2508" s="16" t="str">
        <f t="shared" si="930"/>
        <v/>
      </c>
      <c r="B2508" s="29"/>
      <c r="C2508" s="17"/>
      <c r="D2508" s="32"/>
      <c r="E2508" s="18"/>
      <c r="F2508" s="25">
        <f t="shared" si="931"/>
        <v>0</v>
      </c>
      <c r="G2508" s="25">
        <f t="shared" si="932"/>
        <v>1</v>
      </c>
      <c r="H2508" s="25">
        <f t="shared" si="933"/>
        <v>1900</v>
      </c>
      <c r="I2508" s="25">
        <f t="shared" si="934"/>
        <v>1900</v>
      </c>
      <c r="J2508" s="63">
        <f t="shared" si="935"/>
        <v>91</v>
      </c>
      <c r="K2508" s="25">
        <f t="shared" si="936"/>
        <v>0</v>
      </c>
      <c r="L2508" s="25">
        <f t="shared" si="937"/>
        <v>0</v>
      </c>
      <c r="M2508" s="25">
        <f t="shared" si="938"/>
        <v>114</v>
      </c>
      <c r="N2508" s="22">
        <f t="shared" si="939"/>
        <v>0</v>
      </c>
      <c r="O2508" s="22">
        <f t="shared" si="940"/>
        <v>0</v>
      </c>
      <c r="P2508" s="22">
        <f t="shared" si="923"/>
        <v>0</v>
      </c>
      <c r="Q2508" s="62"/>
      <c r="R2508" s="21">
        <f t="shared" si="924"/>
        <v>0</v>
      </c>
      <c r="S2508" s="21"/>
      <c r="T2508" s="56">
        <f t="shared" si="925"/>
        <v>0</v>
      </c>
      <c r="U2508" s="23" t="e">
        <f t="shared" si="926"/>
        <v>#DIV/0!</v>
      </c>
      <c r="V2508" s="23" t="str">
        <f t="shared" si="941"/>
        <v/>
      </c>
      <c r="W2508" s="24"/>
      <c r="X2508" s="55" t="str">
        <f t="shared" si="929"/>
        <v/>
      </c>
      <c r="Y2508" s="19"/>
      <c r="Z2508" s="26" t="e">
        <f t="shared" si="942"/>
        <v>#DIV/0!</v>
      </c>
      <c r="AA2508" s="26">
        <f t="shared" si="921"/>
        <v>0</v>
      </c>
      <c r="AB2508" s="26" t="str">
        <f t="shared" si="928"/>
        <v/>
      </c>
      <c r="AC2508" s="27">
        <f t="shared" si="922"/>
        <v>0</v>
      </c>
      <c r="AD2508" s="19"/>
      <c r="AE2508" s="19" t="str">
        <f t="shared" si="927"/>
        <v/>
      </c>
      <c r="AF2508" s="66" t="e">
        <f t="shared" si="920"/>
        <v>#VALUE!</v>
      </c>
    </row>
    <row r="2509" spans="1:32">
      <c r="A2509" s="16" t="str">
        <f t="shared" si="930"/>
        <v/>
      </c>
      <c r="B2509" s="29"/>
      <c r="C2509" s="17"/>
      <c r="D2509" s="32"/>
      <c r="E2509" s="18"/>
      <c r="F2509" s="25">
        <f t="shared" si="931"/>
        <v>0</v>
      </c>
      <c r="G2509" s="25">
        <f t="shared" si="932"/>
        <v>1</v>
      </c>
      <c r="H2509" s="25">
        <f t="shared" si="933"/>
        <v>1900</v>
      </c>
      <c r="I2509" s="25">
        <f t="shared" si="934"/>
        <v>1900</v>
      </c>
      <c r="J2509" s="63">
        <f t="shared" si="935"/>
        <v>91</v>
      </c>
      <c r="K2509" s="25">
        <f t="shared" si="936"/>
        <v>0</v>
      </c>
      <c r="L2509" s="25">
        <f t="shared" si="937"/>
        <v>0</v>
      </c>
      <c r="M2509" s="25">
        <f t="shared" si="938"/>
        <v>114</v>
      </c>
      <c r="N2509" s="22">
        <f t="shared" si="939"/>
        <v>0</v>
      </c>
      <c r="O2509" s="22">
        <f t="shared" si="940"/>
        <v>0</v>
      </c>
      <c r="P2509" s="22">
        <f t="shared" si="923"/>
        <v>0</v>
      </c>
      <c r="Q2509" s="62"/>
      <c r="R2509" s="21">
        <f t="shared" si="924"/>
        <v>0</v>
      </c>
      <c r="S2509" s="21"/>
      <c r="T2509" s="56">
        <f t="shared" si="925"/>
        <v>0</v>
      </c>
      <c r="U2509" s="23" t="e">
        <f t="shared" si="926"/>
        <v>#DIV/0!</v>
      </c>
      <c r="V2509" s="23" t="str">
        <f t="shared" si="941"/>
        <v/>
      </c>
      <c r="W2509" s="24"/>
      <c r="X2509" s="55" t="str">
        <f t="shared" si="929"/>
        <v/>
      </c>
      <c r="Y2509" s="19"/>
      <c r="Z2509" s="26" t="e">
        <f t="shared" si="942"/>
        <v>#DIV/0!</v>
      </c>
      <c r="AA2509" s="26">
        <f t="shared" si="921"/>
        <v>0</v>
      </c>
      <c r="AB2509" s="26" t="str">
        <f t="shared" si="928"/>
        <v/>
      </c>
      <c r="AC2509" s="27">
        <f t="shared" si="922"/>
        <v>0</v>
      </c>
      <c r="AD2509" s="19"/>
      <c r="AE2509" s="19" t="str">
        <f t="shared" si="927"/>
        <v/>
      </c>
      <c r="AF2509" s="66" t="e">
        <f t="shared" si="920"/>
        <v>#VALUE!</v>
      </c>
    </row>
    <row r="2510" spans="1:32">
      <c r="A2510" s="16" t="str">
        <f t="shared" si="930"/>
        <v/>
      </c>
      <c r="B2510" s="29"/>
      <c r="C2510" s="17"/>
      <c r="D2510" s="32"/>
      <c r="E2510" s="18"/>
      <c r="F2510" s="25">
        <f t="shared" si="931"/>
        <v>0</v>
      </c>
      <c r="G2510" s="25">
        <f t="shared" si="932"/>
        <v>1</v>
      </c>
      <c r="H2510" s="25">
        <f t="shared" si="933"/>
        <v>1900</v>
      </c>
      <c r="I2510" s="25">
        <f t="shared" si="934"/>
        <v>1900</v>
      </c>
      <c r="J2510" s="63">
        <f t="shared" si="935"/>
        <v>91</v>
      </c>
      <c r="K2510" s="25">
        <f t="shared" si="936"/>
        <v>0</v>
      </c>
      <c r="L2510" s="25">
        <f t="shared" si="937"/>
        <v>0</v>
      </c>
      <c r="M2510" s="25">
        <f t="shared" si="938"/>
        <v>114</v>
      </c>
      <c r="N2510" s="22">
        <f t="shared" si="939"/>
        <v>0</v>
      </c>
      <c r="O2510" s="22">
        <f t="shared" si="940"/>
        <v>0</v>
      </c>
      <c r="P2510" s="22">
        <f t="shared" si="923"/>
        <v>0</v>
      </c>
      <c r="Q2510" s="62"/>
      <c r="R2510" s="21">
        <f t="shared" si="924"/>
        <v>0</v>
      </c>
      <c r="S2510" s="21"/>
      <c r="T2510" s="56">
        <f t="shared" si="925"/>
        <v>0</v>
      </c>
      <c r="U2510" s="23" t="e">
        <f t="shared" si="926"/>
        <v>#DIV/0!</v>
      </c>
      <c r="V2510" s="23" t="str">
        <f t="shared" si="941"/>
        <v/>
      </c>
      <c r="W2510" s="24"/>
      <c r="X2510" s="55" t="str">
        <f t="shared" si="929"/>
        <v/>
      </c>
      <c r="Y2510" s="19"/>
      <c r="Z2510" s="26" t="e">
        <f t="shared" si="942"/>
        <v>#DIV/0!</v>
      </c>
      <c r="AA2510" s="26">
        <f t="shared" si="921"/>
        <v>0</v>
      </c>
      <c r="AB2510" s="26" t="str">
        <f t="shared" si="928"/>
        <v/>
      </c>
      <c r="AC2510" s="27">
        <f t="shared" si="922"/>
        <v>0</v>
      </c>
      <c r="AD2510" s="19"/>
      <c r="AE2510" s="19" t="str">
        <f t="shared" si="927"/>
        <v/>
      </c>
      <c r="AF2510" s="66" t="e">
        <f t="shared" si="920"/>
        <v>#VALUE!</v>
      </c>
    </row>
    <row r="2511" spans="1:32">
      <c r="A2511" s="16" t="str">
        <f t="shared" si="930"/>
        <v/>
      </c>
      <c r="B2511" s="29"/>
      <c r="C2511" s="17"/>
      <c r="D2511" s="32"/>
      <c r="E2511" s="18"/>
      <c r="F2511" s="25">
        <f t="shared" si="931"/>
        <v>0</v>
      </c>
      <c r="G2511" s="25">
        <f t="shared" si="932"/>
        <v>1</v>
      </c>
      <c r="H2511" s="25">
        <f t="shared" si="933"/>
        <v>1900</v>
      </c>
      <c r="I2511" s="25">
        <f t="shared" si="934"/>
        <v>1900</v>
      </c>
      <c r="J2511" s="63">
        <f t="shared" si="935"/>
        <v>91</v>
      </c>
      <c r="K2511" s="25">
        <f t="shared" si="936"/>
        <v>0</v>
      </c>
      <c r="L2511" s="25">
        <f t="shared" si="937"/>
        <v>0</v>
      </c>
      <c r="M2511" s="25">
        <f t="shared" si="938"/>
        <v>114</v>
      </c>
      <c r="N2511" s="22">
        <f t="shared" si="939"/>
        <v>0</v>
      </c>
      <c r="O2511" s="22">
        <f t="shared" si="940"/>
        <v>0</v>
      </c>
      <c r="P2511" s="22">
        <f t="shared" si="923"/>
        <v>0</v>
      </c>
      <c r="Q2511" s="62"/>
      <c r="R2511" s="21">
        <f t="shared" si="924"/>
        <v>0</v>
      </c>
      <c r="S2511" s="21"/>
      <c r="T2511" s="56">
        <f t="shared" si="925"/>
        <v>0</v>
      </c>
      <c r="U2511" s="23" t="e">
        <f t="shared" si="926"/>
        <v>#DIV/0!</v>
      </c>
      <c r="V2511" s="23" t="str">
        <f t="shared" si="941"/>
        <v/>
      </c>
      <c r="W2511" s="24"/>
      <c r="X2511" s="55" t="str">
        <f t="shared" si="929"/>
        <v/>
      </c>
      <c r="Y2511" s="19"/>
      <c r="Z2511" s="26" t="e">
        <f t="shared" si="942"/>
        <v>#DIV/0!</v>
      </c>
      <c r="AA2511" s="26">
        <f t="shared" si="921"/>
        <v>0</v>
      </c>
      <c r="AB2511" s="26" t="str">
        <f t="shared" si="928"/>
        <v/>
      </c>
      <c r="AC2511" s="27">
        <f t="shared" si="922"/>
        <v>0</v>
      </c>
      <c r="AD2511" s="19"/>
      <c r="AE2511" s="19" t="str">
        <f t="shared" si="927"/>
        <v/>
      </c>
      <c r="AF2511" s="66" t="e">
        <f t="shared" si="920"/>
        <v>#VALUE!</v>
      </c>
    </row>
    <row r="2512" spans="1:32">
      <c r="A2512" s="16" t="str">
        <f t="shared" si="930"/>
        <v/>
      </c>
      <c r="B2512" s="29"/>
      <c r="C2512" s="17"/>
      <c r="D2512" s="32"/>
      <c r="E2512" s="18"/>
      <c r="F2512" s="25">
        <f t="shared" si="931"/>
        <v>0</v>
      </c>
      <c r="G2512" s="25">
        <f t="shared" si="932"/>
        <v>1</v>
      </c>
      <c r="H2512" s="25">
        <f t="shared" si="933"/>
        <v>1900</v>
      </c>
      <c r="I2512" s="25">
        <f t="shared" si="934"/>
        <v>1900</v>
      </c>
      <c r="J2512" s="63">
        <f t="shared" si="935"/>
        <v>91</v>
      </c>
      <c r="K2512" s="25">
        <f t="shared" si="936"/>
        <v>0</v>
      </c>
      <c r="L2512" s="25">
        <f t="shared" si="937"/>
        <v>0</v>
      </c>
      <c r="M2512" s="25">
        <f t="shared" si="938"/>
        <v>114</v>
      </c>
      <c r="N2512" s="22">
        <f t="shared" si="939"/>
        <v>0</v>
      </c>
      <c r="O2512" s="22">
        <f t="shared" si="940"/>
        <v>0</v>
      </c>
      <c r="P2512" s="22">
        <f t="shared" si="923"/>
        <v>0</v>
      </c>
      <c r="Q2512" s="62"/>
      <c r="R2512" s="21">
        <f t="shared" si="924"/>
        <v>0</v>
      </c>
      <c r="S2512" s="21"/>
      <c r="T2512" s="56">
        <f t="shared" si="925"/>
        <v>0</v>
      </c>
      <c r="U2512" s="23" t="e">
        <f t="shared" si="926"/>
        <v>#DIV/0!</v>
      </c>
      <c r="V2512" s="23" t="str">
        <f t="shared" si="941"/>
        <v/>
      </c>
      <c r="W2512" s="24"/>
      <c r="X2512" s="55" t="str">
        <f t="shared" si="929"/>
        <v/>
      </c>
      <c r="Y2512" s="19"/>
      <c r="Z2512" s="26" t="e">
        <f t="shared" si="942"/>
        <v>#DIV/0!</v>
      </c>
      <c r="AA2512" s="26">
        <f t="shared" si="921"/>
        <v>0</v>
      </c>
      <c r="AB2512" s="26" t="str">
        <f t="shared" si="928"/>
        <v/>
      </c>
      <c r="AC2512" s="27">
        <f t="shared" si="922"/>
        <v>0</v>
      </c>
      <c r="AD2512" s="19"/>
      <c r="AE2512" s="19" t="str">
        <f t="shared" si="927"/>
        <v/>
      </c>
      <c r="AF2512" s="66" t="e">
        <f t="shared" si="920"/>
        <v>#VALUE!</v>
      </c>
    </row>
    <row r="2513" spans="1:32">
      <c r="A2513" s="16" t="str">
        <f t="shared" si="930"/>
        <v/>
      </c>
      <c r="B2513" s="29"/>
      <c r="C2513" s="17"/>
      <c r="D2513" s="32"/>
      <c r="E2513" s="18"/>
      <c r="F2513" s="25">
        <f t="shared" si="931"/>
        <v>0</v>
      </c>
      <c r="G2513" s="25">
        <f t="shared" si="932"/>
        <v>1</v>
      </c>
      <c r="H2513" s="25">
        <f t="shared" si="933"/>
        <v>1900</v>
      </c>
      <c r="I2513" s="25">
        <f t="shared" si="934"/>
        <v>1900</v>
      </c>
      <c r="J2513" s="63">
        <f t="shared" si="935"/>
        <v>91</v>
      </c>
      <c r="K2513" s="25">
        <f t="shared" si="936"/>
        <v>0</v>
      </c>
      <c r="L2513" s="25">
        <f t="shared" si="937"/>
        <v>0</v>
      </c>
      <c r="M2513" s="25">
        <f t="shared" si="938"/>
        <v>114</v>
      </c>
      <c r="N2513" s="22">
        <f t="shared" si="939"/>
        <v>0</v>
      </c>
      <c r="O2513" s="22">
        <f t="shared" si="940"/>
        <v>0</v>
      </c>
      <c r="P2513" s="22">
        <f t="shared" si="923"/>
        <v>0</v>
      </c>
      <c r="Q2513" s="62"/>
      <c r="R2513" s="21">
        <f t="shared" si="924"/>
        <v>0</v>
      </c>
      <c r="S2513" s="21"/>
      <c r="T2513" s="56">
        <f t="shared" si="925"/>
        <v>0</v>
      </c>
      <c r="U2513" s="23" t="e">
        <f t="shared" si="926"/>
        <v>#DIV/0!</v>
      </c>
      <c r="V2513" s="23" t="str">
        <f t="shared" si="941"/>
        <v/>
      </c>
      <c r="W2513" s="24"/>
      <c r="X2513" s="55" t="str">
        <f t="shared" si="929"/>
        <v/>
      </c>
      <c r="Y2513" s="19"/>
      <c r="Z2513" s="26" t="e">
        <f t="shared" si="942"/>
        <v>#DIV/0!</v>
      </c>
      <c r="AA2513" s="26">
        <f t="shared" si="921"/>
        <v>0</v>
      </c>
      <c r="AB2513" s="26" t="str">
        <f t="shared" si="928"/>
        <v/>
      </c>
      <c r="AC2513" s="27">
        <f t="shared" si="922"/>
        <v>0</v>
      </c>
      <c r="AD2513" s="19"/>
      <c r="AE2513" s="19" t="str">
        <f t="shared" si="927"/>
        <v/>
      </c>
      <c r="AF2513" s="66" t="e">
        <f t="shared" si="920"/>
        <v>#VALUE!</v>
      </c>
    </row>
    <row r="2514" spans="1:32">
      <c r="A2514" s="16" t="str">
        <f t="shared" si="930"/>
        <v/>
      </c>
      <c r="B2514" s="29"/>
      <c r="C2514" s="17"/>
      <c r="D2514" s="32"/>
      <c r="E2514" s="18"/>
      <c r="F2514" s="25">
        <f t="shared" si="931"/>
        <v>0</v>
      </c>
      <c r="G2514" s="25">
        <f t="shared" si="932"/>
        <v>1</v>
      </c>
      <c r="H2514" s="25">
        <f t="shared" si="933"/>
        <v>1900</v>
      </c>
      <c r="I2514" s="25">
        <f t="shared" si="934"/>
        <v>1900</v>
      </c>
      <c r="J2514" s="63">
        <f t="shared" si="935"/>
        <v>91</v>
      </c>
      <c r="K2514" s="25">
        <f t="shared" si="936"/>
        <v>0</v>
      </c>
      <c r="L2514" s="25">
        <f t="shared" si="937"/>
        <v>0</v>
      </c>
      <c r="M2514" s="25">
        <f t="shared" si="938"/>
        <v>114</v>
      </c>
      <c r="N2514" s="22">
        <f t="shared" si="939"/>
        <v>0</v>
      </c>
      <c r="O2514" s="22">
        <f t="shared" si="940"/>
        <v>0</v>
      </c>
      <c r="P2514" s="22">
        <f t="shared" si="923"/>
        <v>0</v>
      </c>
      <c r="Q2514" s="62"/>
      <c r="R2514" s="21">
        <f t="shared" si="924"/>
        <v>0</v>
      </c>
      <c r="S2514" s="21"/>
      <c r="T2514" s="56">
        <f t="shared" si="925"/>
        <v>0</v>
      </c>
      <c r="U2514" s="23" t="e">
        <f t="shared" si="926"/>
        <v>#DIV/0!</v>
      </c>
      <c r="V2514" s="23" t="str">
        <f t="shared" si="941"/>
        <v/>
      </c>
      <c r="W2514" s="24"/>
      <c r="X2514" s="55" t="str">
        <f t="shared" si="929"/>
        <v/>
      </c>
      <c r="Y2514" s="19"/>
      <c r="Z2514" s="26" t="e">
        <f t="shared" si="942"/>
        <v>#DIV/0!</v>
      </c>
      <c r="AA2514" s="26">
        <f t="shared" si="921"/>
        <v>0</v>
      </c>
      <c r="AB2514" s="26" t="str">
        <f t="shared" si="928"/>
        <v/>
      </c>
      <c r="AC2514" s="27">
        <f t="shared" si="922"/>
        <v>0</v>
      </c>
      <c r="AD2514" s="19"/>
      <c r="AE2514" s="19" t="str">
        <f t="shared" si="927"/>
        <v/>
      </c>
      <c r="AF2514" s="66" t="e">
        <f t="shared" si="920"/>
        <v>#VALUE!</v>
      </c>
    </row>
    <row r="2515" spans="1:32">
      <c r="A2515" s="16" t="str">
        <f t="shared" si="930"/>
        <v/>
      </c>
      <c r="B2515" s="29"/>
      <c r="C2515" s="17"/>
      <c r="D2515" s="32"/>
      <c r="E2515" s="18"/>
      <c r="F2515" s="25">
        <f t="shared" si="931"/>
        <v>0</v>
      </c>
      <c r="G2515" s="25">
        <f t="shared" si="932"/>
        <v>1</v>
      </c>
      <c r="H2515" s="25">
        <f t="shared" si="933"/>
        <v>1900</v>
      </c>
      <c r="I2515" s="25">
        <f t="shared" si="934"/>
        <v>1900</v>
      </c>
      <c r="J2515" s="63">
        <f t="shared" si="935"/>
        <v>91</v>
      </c>
      <c r="K2515" s="25">
        <f t="shared" si="936"/>
        <v>0</v>
      </c>
      <c r="L2515" s="25">
        <f t="shared" si="937"/>
        <v>0</v>
      </c>
      <c r="M2515" s="25">
        <f t="shared" si="938"/>
        <v>114</v>
      </c>
      <c r="N2515" s="22">
        <f t="shared" si="939"/>
        <v>0</v>
      </c>
      <c r="O2515" s="22">
        <f t="shared" si="940"/>
        <v>0</v>
      </c>
      <c r="P2515" s="22">
        <f t="shared" si="923"/>
        <v>0</v>
      </c>
      <c r="Q2515" s="62"/>
      <c r="R2515" s="21">
        <f t="shared" si="924"/>
        <v>0</v>
      </c>
      <c r="S2515" s="21"/>
      <c r="T2515" s="56">
        <f t="shared" si="925"/>
        <v>0</v>
      </c>
      <c r="U2515" s="23" t="e">
        <f t="shared" si="926"/>
        <v>#DIV/0!</v>
      </c>
      <c r="V2515" s="23" t="str">
        <f t="shared" si="941"/>
        <v/>
      </c>
      <c r="W2515" s="24"/>
      <c r="X2515" s="55" t="str">
        <f t="shared" si="929"/>
        <v/>
      </c>
      <c r="Y2515" s="19"/>
      <c r="Z2515" s="26" t="e">
        <f t="shared" si="942"/>
        <v>#DIV/0!</v>
      </c>
      <c r="AA2515" s="26">
        <f t="shared" si="921"/>
        <v>0</v>
      </c>
      <c r="AB2515" s="26" t="str">
        <f t="shared" si="928"/>
        <v/>
      </c>
      <c r="AC2515" s="27">
        <f t="shared" si="922"/>
        <v>0</v>
      </c>
      <c r="AD2515" s="19"/>
      <c r="AE2515" s="19" t="str">
        <f t="shared" si="927"/>
        <v/>
      </c>
      <c r="AF2515" s="66" t="e">
        <f t="shared" si="920"/>
        <v>#VALUE!</v>
      </c>
    </row>
    <row r="2516" spans="1:32">
      <c r="A2516" s="16" t="str">
        <f t="shared" si="930"/>
        <v/>
      </c>
      <c r="B2516" s="29"/>
      <c r="C2516" s="17"/>
      <c r="D2516" s="32"/>
      <c r="E2516" s="18"/>
      <c r="F2516" s="25">
        <f t="shared" si="931"/>
        <v>0</v>
      </c>
      <c r="G2516" s="25">
        <f t="shared" si="932"/>
        <v>1</v>
      </c>
      <c r="H2516" s="25">
        <f t="shared" si="933"/>
        <v>1900</v>
      </c>
      <c r="I2516" s="25">
        <f t="shared" si="934"/>
        <v>1900</v>
      </c>
      <c r="J2516" s="63">
        <f t="shared" si="935"/>
        <v>91</v>
      </c>
      <c r="K2516" s="25">
        <f t="shared" si="936"/>
        <v>0</v>
      </c>
      <c r="L2516" s="25">
        <f t="shared" si="937"/>
        <v>0</v>
      </c>
      <c r="M2516" s="25">
        <f t="shared" si="938"/>
        <v>114</v>
      </c>
      <c r="N2516" s="22">
        <f t="shared" si="939"/>
        <v>0</v>
      </c>
      <c r="O2516" s="22">
        <f t="shared" si="940"/>
        <v>0</v>
      </c>
      <c r="P2516" s="22">
        <f t="shared" si="923"/>
        <v>0</v>
      </c>
      <c r="Q2516" s="62"/>
      <c r="R2516" s="21">
        <f t="shared" si="924"/>
        <v>0</v>
      </c>
      <c r="S2516" s="21"/>
      <c r="T2516" s="56">
        <f t="shared" si="925"/>
        <v>0</v>
      </c>
      <c r="U2516" s="23" t="e">
        <f t="shared" si="926"/>
        <v>#DIV/0!</v>
      </c>
      <c r="V2516" s="23" t="str">
        <f t="shared" si="941"/>
        <v/>
      </c>
      <c r="W2516" s="24"/>
      <c r="X2516" s="55" t="str">
        <f t="shared" si="929"/>
        <v/>
      </c>
      <c r="Y2516" s="19"/>
      <c r="Z2516" s="26" t="e">
        <f t="shared" si="942"/>
        <v>#DIV/0!</v>
      </c>
      <c r="AA2516" s="26">
        <f t="shared" si="921"/>
        <v>0</v>
      </c>
      <c r="AB2516" s="26" t="str">
        <f t="shared" si="928"/>
        <v/>
      </c>
      <c r="AC2516" s="27">
        <f t="shared" si="922"/>
        <v>0</v>
      </c>
      <c r="AD2516" s="19"/>
      <c r="AE2516" s="19" t="str">
        <f t="shared" si="927"/>
        <v/>
      </c>
      <c r="AF2516" s="66" t="e">
        <f t="shared" si="920"/>
        <v>#VALUE!</v>
      </c>
    </row>
    <row r="2517" spans="1:32">
      <c r="A2517" s="16" t="str">
        <f t="shared" si="930"/>
        <v/>
      </c>
      <c r="B2517" s="29"/>
      <c r="C2517" s="17"/>
      <c r="D2517" s="32"/>
      <c r="E2517" s="18"/>
      <c r="F2517" s="25">
        <f t="shared" si="931"/>
        <v>0</v>
      </c>
      <c r="G2517" s="25">
        <f t="shared" si="932"/>
        <v>1</v>
      </c>
      <c r="H2517" s="25">
        <f t="shared" si="933"/>
        <v>1900</v>
      </c>
      <c r="I2517" s="25">
        <f t="shared" si="934"/>
        <v>1900</v>
      </c>
      <c r="J2517" s="63">
        <f t="shared" si="935"/>
        <v>91</v>
      </c>
      <c r="K2517" s="25">
        <f t="shared" si="936"/>
        <v>0</v>
      </c>
      <c r="L2517" s="25">
        <f t="shared" si="937"/>
        <v>0</v>
      </c>
      <c r="M2517" s="25">
        <f t="shared" si="938"/>
        <v>114</v>
      </c>
      <c r="N2517" s="22">
        <f t="shared" si="939"/>
        <v>0</v>
      </c>
      <c r="O2517" s="22">
        <f t="shared" si="940"/>
        <v>0</v>
      </c>
      <c r="P2517" s="22">
        <f t="shared" si="923"/>
        <v>0</v>
      </c>
      <c r="Q2517" s="62"/>
      <c r="R2517" s="21">
        <f t="shared" si="924"/>
        <v>0</v>
      </c>
      <c r="S2517" s="21"/>
      <c r="T2517" s="56">
        <f t="shared" si="925"/>
        <v>0</v>
      </c>
      <c r="U2517" s="23" t="e">
        <f t="shared" si="926"/>
        <v>#DIV/0!</v>
      </c>
      <c r="V2517" s="23" t="str">
        <f t="shared" si="941"/>
        <v/>
      </c>
      <c r="W2517" s="24"/>
      <c r="X2517" s="55" t="str">
        <f t="shared" si="929"/>
        <v/>
      </c>
      <c r="Y2517" s="19"/>
      <c r="Z2517" s="26" t="e">
        <f t="shared" si="942"/>
        <v>#DIV/0!</v>
      </c>
      <c r="AA2517" s="26">
        <f t="shared" si="921"/>
        <v>0</v>
      </c>
      <c r="AB2517" s="26" t="str">
        <f t="shared" si="928"/>
        <v/>
      </c>
      <c r="AC2517" s="27">
        <f t="shared" si="922"/>
        <v>0</v>
      </c>
      <c r="AD2517" s="19"/>
      <c r="AE2517" s="19" t="str">
        <f t="shared" si="927"/>
        <v/>
      </c>
      <c r="AF2517" s="66" t="e">
        <f t="shared" si="920"/>
        <v>#VALUE!</v>
      </c>
    </row>
    <row r="2518" spans="1:32">
      <c r="A2518" s="16" t="str">
        <f t="shared" si="930"/>
        <v/>
      </c>
      <c r="B2518" s="29"/>
      <c r="C2518" s="17"/>
      <c r="D2518" s="32"/>
      <c r="E2518" s="18"/>
      <c r="F2518" s="25">
        <f t="shared" si="931"/>
        <v>0</v>
      </c>
      <c r="G2518" s="25">
        <f t="shared" si="932"/>
        <v>1</v>
      </c>
      <c r="H2518" s="25">
        <f t="shared" si="933"/>
        <v>1900</v>
      </c>
      <c r="I2518" s="25">
        <f t="shared" si="934"/>
        <v>1900</v>
      </c>
      <c r="J2518" s="63">
        <f t="shared" si="935"/>
        <v>91</v>
      </c>
      <c r="K2518" s="25">
        <f t="shared" si="936"/>
        <v>0</v>
      </c>
      <c r="L2518" s="25">
        <f t="shared" si="937"/>
        <v>0</v>
      </c>
      <c r="M2518" s="25">
        <f t="shared" si="938"/>
        <v>114</v>
      </c>
      <c r="N2518" s="22">
        <f t="shared" si="939"/>
        <v>0</v>
      </c>
      <c r="O2518" s="22">
        <f t="shared" si="940"/>
        <v>0</v>
      </c>
      <c r="P2518" s="22">
        <f t="shared" si="923"/>
        <v>0</v>
      </c>
      <c r="Q2518" s="62"/>
      <c r="R2518" s="21">
        <f t="shared" si="924"/>
        <v>0</v>
      </c>
      <c r="S2518" s="21"/>
      <c r="T2518" s="56">
        <f t="shared" si="925"/>
        <v>0</v>
      </c>
      <c r="U2518" s="23" t="e">
        <f t="shared" si="926"/>
        <v>#DIV/0!</v>
      </c>
      <c r="V2518" s="23" t="str">
        <f t="shared" si="941"/>
        <v/>
      </c>
      <c r="W2518" s="24"/>
      <c r="X2518" s="55" t="str">
        <f t="shared" si="929"/>
        <v/>
      </c>
      <c r="Y2518" s="19"/>
      <c r="Z2518" s="26" t="e">
        <f t="shared" si="942"/>
        <v>#DIV/0!</v>
      </c>
      <c r="AA2518" s="26">
        <f t="shared" si="921"/>
        <v>0</v>
      </c>
      <c r="AB2518" s="26" t="str">
        <f t="shared" si="928"/>
        <v/>
      </c>
      <c r="AC2518" s="27">
        <f t="shared" si="922"/>
        <v>0</v>
      </c>
      <c r="AD2518" s="19"/>
      <c r="AE2518" s="19" t="str">
        <f t="shared" si="927"/>
        <v/>
      </c>
      <c r="AF2518" s="66" t="e">
        <f t="shared" si="920"/>
        <v>#VALUE!</v>
      </c>
    </row>
    <row r="2519" spans="1:32">
      <c r="A2519" s="16" t="str">
        <f t="shared" si="930"/>
        <v/>
      </c>
      <c r="B2519" s="29"/>
      <c r="C2519" s="17"/>
      <c r="D2519" s="32"/>
      <c r="E2519" s="18"/>
      <c r="F2519" s="25">
        <f t="shared" si="931"/>
        <v>0</v>
      </c>
      <c r="G2519" s="25">
        <f t="shared" si="932"/>
        <v>1</v>
      </c>
      <c r="H2519" s="25">
        <f t="shared" si="933"/>
        <v>1900</v>
      </c>
      <c r="I2519" s="25">
        <f t="shared" si="934"/>
        <v>1900</v>
      </c>
      <c r="J2519" s="63">
        <f t="shared" si="935"/>
        <v>91</v>
      </c>
      <c r="K2519" s="25">
        <f t="shared" si="936"/>
        <v>0</v>
      </c>
      <c r="L2519" s="25">
        <f t="shared" si="937"/>
        <v>0</v>
      </c>
      <c r="M2519" s="25">
        <f t="shared" si="938"/>
        <v>114</v>
      </c>
      <c r="N2519" s="22">
        <f t="shared" si="939"/>
        <v>0</v>
      </c>
      <c r="O2519" s="22">
        <f t="shared" si="940"/>
        <v>0</v>
      </c>
      <c r="P2519" s="22">
        <f t="shared" si="923"/>
        <v>0</v>
      </c>
      <c r="Q2519" s="62"/>
      <c r="R2519" s="21">
        <f t="shared" si="924"/>
        <v>0</v>
      </c>
      <c r="S2519" s="21"/>
      <c r="T2519" s="56">
        <f t="shared" si="925"/>
        <v>0</v>
      </c>
      <c r="U2519" s="23" t="e">
        <f t="shared" si="926"/>
        <v>#DIV/0!</v>
      </c>
      <c r="V2519" s="23" t="str">
        <f t="shared" si="941"/>
        <v/>
      </c>
      <c r="W2519" s="24"/>
      <c r="X2519" s="55" t="str">
        <f t="shared" si="929"/>
        <v/>
      </c>
      <c r="Y2519" s="19"/>
      <c r="Z2519" s="26" t="e">
        <f t="shared" si="942"/>
        <v>#DIV/0!</v>
      </c>
      <c r="AA2519" s="26">
        <f t="shared" si="921"/>
        <v>0</v>
      </c>
      <c r="AB2519" s="26" t="str">
        <f t="shared" si="928"/>
        <v/>
      </c>
      <c r="AC2519" s="27">
        <f t="shared" si="922"/>
        <v>0</v>
      </c>
      <c r="AD2519" s="19"/>
      <c r="AE2519" s="19" t="str">
        <f t="shared" si="927"/>
        <v/>
      </c>
      <c r="AF2519" s="66" t="e">
        <f t="shared" ref="AF2519:AF2549" si="943">+AC2519/(X2519*E2519)</f>
        <v>#VALUE!</v>
      </c>
    </row>
    <row r="2520" spans="1:32">
      <c r="A2520" s="16" t="str">
        <f t="shared" si="930"/>
        <v/>
      </c>
      <c r="B2520" s="29"/>
      <c r="C2520" s="17"/>
      <c r="D2520" s="32"/>
      <c r="E2520" s="18"/>
      <c r="F2520" s="25">
        <f t="shared" si="931"/>
        <v>0</v>
      </c>
      <c r="G2520" s="25">
        <f t="shared" si="932"/>
        <v>1</v>
      </c>
      <c r="H2520" s="25">
        <f t="shared" si="933"/>
        <v>1900</v>
      </c>
      <c r="I2520" s="25">
        <f t="shared" si="934"/>
        <v>1900</v>
      </c>
      <c r="J2520" s="63">
        <f t="shared" si="935"/>
        <v>91</v>
      </c>
      <c r="K2520" s="25">
        <f t="shared" si="936"/>
        <v>0</v>
      </c>
      <c r="L2520" s="25">
        <f t="shared" si="937"/>
        <v>0</v>
      </c>
      <c r="M2520" s="25">
        <f t="shared" si="938"/>
        <v>114</v>
      </c>
      <c r="N2520" s="22">
        <f t="shared" si="939"/>
        <v>0</v>
      </c>
      <c r="O2520" s="22">
        <f t="shared" si="940"/>
        <v>0</v>
      </c>
      <c r="P2520" s="22">
        <f t="shared" si="923"/>
        <v>0</v>
      </c>
      <c r="Q2520" s="62"/>
      <c r="R2520" s="21">
        <f t="shared" si="924"/>
        <v>0</v>
      </c>
      <c r="S2520" s="21"/>
      <c r="T2520" s="56">
        <f t="shared" si="925"/>
        <v>0</v>
      </c>
      <c r="U2520" s="23" t="e">
        <f t="shared" si="926"/>
        <v>#DIV/0!</v>
      </c>
      <c r="V2520" s="23" t="str">
        <f t="shared" si="941"/>
        <v/>
      </c>
      <c r="W2520" s="24"/>
      <c r="X2520" s="55" t="str">
        <f t="shared" si="929"/>
        <v/>
      </c>
      <c r="Y2520" s="19"/>
      <c r="Z2520" s="26" t="e">
        <f t="shared" si="942"/>
        <v>#DIV/0!</v>
      </c>
      <c r="AA2520" s="26">
        <f t="shared" ref="AA2520:AA2550" si="944">IF(R2520=0,0,IF(X2520="0","NA",(1-(T2520/R2520))/X2520))</f>
        <v>0</v>
      </c>
      <c r="AB2520" s="26" t="str">
        <f t="shared" si="928"/>
        <v/>
      </c>
      <c r="AC2520" s="27">
        <f t="shared" ref="AC2520:AC2550" si="945">IF(R2520=0,0,IF(W2520&gt;V2520,IF(X2520&gt;1,(IF(AA2520="NA","NA",R2520*AA2520)),(R2520*AA2520*X2520)),(R2520-T2520)))</f>
        <v>0</v>
      </c>
      <c r="AD2520" s="19"/>
      <c r="AE2520" s="19" t="str">
        <f t="shared" si="927"/>
        <v/>
      </c>
      <c r="AF2520" s="66" t="e">
        <f t="shared" si="943"/>
        <v>#VALUE!</v>
      </c>
    </row>
    <row r="2521" spans="1:32">
      <c r="A2521" s="16" t="str">
        <f t="shared" si="930"/>
        <v/>
      </c>
      <c r="B2521" s="29"/>
      <c r="C2521" s="17"/>
      <c r="D2521" s="32"/>
      <c r="E2521" s="18"/>
      <c r="F2521" s="25">
        <f t="shared" si="931"/>
        <v>0</v>
      </c>
      <c r="G2521" s="25">
        <f t="shared" si="932"/>
        <v>1</v>
      </c>
      <c r="H2521" s="25">
        <f t="shared" si="933"/>
        <v>1900</v>
      </c>
      <c r="I2521" s="25">
        <f t="shared" si="934"/>
        <v>1900</v>
      </c>
      <c r="J2521" s="63">
        <f t="shared" si="935"/>
        <v>91</v>
      </c>
      <c r="K2521" s="25">
        <f t="shared" si="936"/>
        <v>0</v>
      </c>
      <c r="L2521" s="25">
        <f t="shared" si="937"/>
        <v>0</v>
      </c>
      <c r="M2521" s="25">
        <f t="shared" si="938"/>
        <v>114</v>
      </c>
      <c r="N2521" s="22">
        <f t="shared" si="939"/>
        <v>0</v>
      </c>
      <c r="O2521" s="22">
        <f t="shared" si="940"/>
        <v>0</v>
      </c>
      <c r="P2521" s="22">
        <f t="shared" si="923"/>
        <v>0</v>
      </c>
      <c r="Q2521" s="62"/>
      <c r="R2521" s="21">
        <f t="shared" si="924"/>
        <v>0</v>
      </c>
      <c r="S2521" s="21"/>
      <c r="T2521" s="56">
        <f t="shared" si="925"/>
        <v>0</v>
      </c>
      <c r="U2521" s="23" t="e">
        <f t="shared" si="926"/>
        <v>#DIV/0!</v>
      </c>
      <c r="V2521" s="23" t="str">
        <f t="shared" si="941"/>
        <v/>
      </c>
      <c r="W2521" s="24"/>
      <c r="X2521" s="55" t="str">
        <f t="shared" si="929"/>
        <v/>
      </c>
      <c r="Y2521" s="19"/>
      <c r="Z2521" s="26" t="e">
        <f t="shared" si="942"/>
        <v>#DIV/0!</v>
      </c>
      <c r="AA2521" s="26">
        <f t="shared" si="944"/>
        <v>0</v>
      </c>
      <c r="AB2521" s="26" t="str">
        <f t="shared" si="928"/>
        <v/>
      </c>
      <c r="AC2521" s="27">
        <f t="shared" si="945"/>
        <v>0</v>
      </c>
      <c r="AD2521" s="19"/>
      <c r="AE2521" s="19" t="str">
        <f t="shared" si="927"/>
        <v/>
      </c>
      <c r="AF2521" s="66" t="e">
        <f t="shared" si="943"/>
        <v>#VALUE!</v>
      </c>
    </row>
    <row r="2522" spans="1:32">
      <c r="A2522" s="16" t="str">
        <f t="shared" si="930"/>
        <v/>
      </c>
      <c r="B2522" s="29"/>
      <c r="C2522" s="17"/>
      <c r="D2522" s="32"/>
      <c r="E2522" s="18"/>
      <c r="F2522" s="25">
        <f t="shared" si="931"/>
        <v>0</v>
      </c>
      <c r="G2522" s="25">
        <f t="shared" si="932"/>
        <v>1</v>
      </c>
      <c r="H2522" s="25">
        <f t="shared" si="933"/>
        <v>1900</v>
      </c>
      <c r="I2522" s="25">
        <f t="shared" si="934"/>
        <v>1900</v>
      </c>
      <c r="J2522" s="63">
        <f t="shared" si="935"/>
        <v>91</v>
      </c>
      <c r="K2522" s="25">
        <f t="shared" si="936"/>
        <v>0</v>
      </c>
      <c r="L2522" s="25">
        <f t="shared" si="937"/>
        <v>0</v>
      </c>
      <c r="M2522" s="25">
        <f t="shared" si="938"/>
        <v>114</v>
      </c>
      <c r="N2522" s="22">
        <f t="shared" si="939"/>
        <v>0</v>
      </c>
      <c r="O2522" s="22">
        <f t="shared" si="940"/>
        <v>0</v>
      </c>
      <c r="P2522" s="22">
        <f t="shared" si="923"/>
        <v>0</v>
      </c>
      <c r="Q2522" s="62"/>
      <c r="R2522" s="21">
        <f t="shared" si="924"/>
        <v>0</v>
      </c>
      <c r="S2522" s="21"/>
      <c r="T2522" s="56">
        <f t="shared" si="925"/>
        <v>0</v>
      </c>
      <c r="U2522" s="23" t="e">
        <f t="shared" si="926"/>
        <v>#DIV/0!</v>
      </c>
      <c r="V2522" s="23" t="str">
        <f t="shared" si="941"/>
        <v/>
      </c>
      <c r="W2522" s="24"/>
      <c r="X2522" s="55" t="str">
        <f t="shared" si="929"/>
        <v/>
      </c>
      <c r="Y2522" s="19"/>
      <c r="Z2522" s="26" t="e">
        <f t="shared" si="942"/>
        <v>#DIV/0!</v>
      </c>
      <c r="AA2522" s="26">
        <f t="shared" si="944"/>
        <v>0</v>
      </c>
      <c r="AB2522" s="26" t="str">
        <f t="shared" si="928"/>
        <v/>
      </c>
      <c r="AC2522" s="27">
        <f t="shared" si="945"/>
        <v>0</v>
      </c>
      <c r="AD2522" s="19"/>
      <c r="AE2522" s="19" t="str">
        <f t="shared" si="927"/>
        <v/>
      </c>
      <c r="AF2522" s="66" t="e">
        <f t="shared" si="943"/>
        <v>#VALUE!</v>
      </c>
    </row>
    <row r="2523" spans="1:32">
      <c r="A2523" s="16" t="str">
        <f t="shared" si="930"/>
        <v/>
      </c>
      <c r="B2523" s="29"/>
      <c r="C2523" s="17"/>
      <c r="D2523" s="32"/>
      <c r="E2523" s="18"/>
      <c r="F2523" s="25">
        <f t="shared" si="931"/>
        <v>0</v>
      </c>
      <c r="G2523" s="25">
        <f t="shared" si="932"/>
        <v>1</v>
      </c>
      <c r="H2523" s="25">
        <f t="shared" si="933"/>
        <v>1900</v>
      </c>
      <c r="I2523" s="25">
        <f t="shared" si="934"/>
        <v>1900</v>
      </c>
      <c r="J2523" s="63">
        <f t="shared" si="935"/>
        <v>91</v>
      </c>
      <c r="K2523" s="25">
        <f t="shared" si="936"/>
        <v>0</v>
      </c>
      <c r="L2523" s="25">
        <f t="shared" si="937"/>
        <v>0</v>
      </c>
      <c r="M2523" s="25">
        <f t="shared" si="938"/>
        <v>114</v>
      </c>
      <c r="N2523" s="22">
        <f t="shared" si="939"/>
        <v>0</v>
      </c>
      <c r="O2523" s="22">
        <f t="shared" si="940"/>
        <v>0</v>
      </c>
      <c r="P2523" s="22">
        <f t="shared" si="923"/>
        <v>0</v>
      </c>
      <c r="Q2523" s="62"/>
      <c r="R2523" s="21">
        <f t="shared" si="924"/>
        <v>0</v>
      </c>
      <c r="S2523" s="21"/>
      <c r="T2523" s="56">
        <f t="shared" si="925"/>
        <v>0</v>
      </c>
      <c r="U2523" s="23" t="e">
        <f t="shared" si="926"/>
        <v>#DIV/0!</v>
      </c>
      <c r="V2523" s="23" t="str">
        <f t="shared" si="941"/>
        <v/>
      </c>
      <c r="W2523" s="24"/>
      <c r="X2523" s="55" t="str">
        <f t="shared" si="929"/>
        <v/>
      </c>
      <c r="Y2523" s="19"/>
      <c r="Z2523" s="26" t="e">
        <f t="shared" si="942"/>
        <v>#DIV/0!</v>
      </c>
      <c r="AA2523" s="26">
        <f t="shared" si="944"/>
        <v>0</v>
      </c>
      <c r="AB2523" s="26" t="str">
        <f t="shared" si="928"/>
        <v/>
      </c>
      <c r="AC2523" s="27">
        <f t="shared" si="945"/>
        <v>0</v>
      </c>
      <c r="AD2523" s="19"/>
      <c r="AE2523" s="19" t="str">
        <f t="shared" si="927"/>
        <v/>
      </c>
      <c r="AF2523" s="66" t="e">
        <f t="shared" si="943"/>
        <v>#VALUE!</v>
      </c>
    </row>
    <row r="2524" spans="1:32">
      <c r="A2524" s="16" t="str">
        <f t="shared" si="930"/>
        <v/>
      </c>
      <c r="B2524" s="29"/>
      <c r="C2524" s="17"/>
      <c r="D2524" s="32"/>
      <c r="E2524" s="18"/>
      <c r="F2524" s="25">
        <f t="shared" si="931"/>
        <v>0</v>
      </c>
      <c r="G2524" s="25">
        <f t="shared" si="932"/>
        <v>1</v>
      </c>
      <c r="H2524" s="25">
        <f t="shared" si="933"/>
        <v>1900</v>
      </c>
      <c r="I2524" s="25">
        <f t="shared" si="934"/>
        <v>1900</v>
      </c>
      <c r="J2524" s="63">
        <f t="shared" si="935"/>
        <v>91</v>
      </c>
      <c r="K2524" s="25">
        <f t="shared" si="936"/>
        <v>0</v>
      </c>
      <c r="L2524" s="25">
        <f t="shared" si="937"/>
        <v>0</v>
      </c>
      <c r="M2524" s="25">
        <f t="shared" si="938"/>
        <v>114</v>
      </c>
      <c r="N2524" s="22">
        <f t="shared" si="939"/>
        <v>0</v>
      </c>
      <c r="O2524" s="22">
        <f t="shared" si="940"/>
        <v>0</v>
      </c>
      <c r="P2524" s="22">
        <f t="shared" si="923"/>
        <v>0</v>
      </c>
      <c r="Q2524" s="62"/>
      <c r="R2524" s="21">
        <f t="shared" si="924"/>
        <v>0</v>
      </c>
      <c r="S2524" s="21"/>
      <c r="T2524" s="56">
        <f t="shared" si="925"/>
        <v>0</v>
      </c>
      <c r="U2524" s="23" t="e">
        <f t="shared" si="926"/>
        <v>#DIV/0!</v>
      </c>
      <c r="V2524" s="23" t="str">
        <f t="shared" si="941"/>
        <v/>
      </c>
      <c r="W2524" s="24"/>
      <c r="X2524" s="55" t="str">
        <f t="shared" si="929"/>
        <v/>
      </c>
      <c r="Y2524" s="19"/>
      <c r="Z2524" s="26" t="e">
        <f t="shared" si="942"/>
        <v>#DIV/0!</v>
      </c>
      <c r="AA2524" s="26">
        <f t="shared" si="944"/>
        <v>0</v>
      </c>
      <c r="AB2524" s="26" t="str">
        <f t="shared" si="928"/>
        <v/>
      </c>
      <c r="AC2524" s="27">
        <f t="shared" si="945"/>
        <v>0</v>
      </c>
      <c r="AD2524" s="19"/>
      <c r="AE2524" s="19" t="str">
        <f t="shared" si="927"/>
        <v/>
      </c>
      <c r="AF2524" s="66" t="e">
        <f t="shared" si="943"/>
        <v>#VALUE!</v>
      </c>
    </row>
    <row r="2525" spans="1:32">
      <c r="A2525" s="16" t="str">
        <f t="shared" si="930"/>
        <v/>
      </c>
      <c r="B2525" s="29"/>
      <c r="C2525" s="17"/>
      <c r="D2525" s="32"/>
      <c r="E2525" s="18"/>
      <c r="F2525" s="25">
        <f t="shared" si="931"/>
        <v>0</v>
      </c>
      <c r="G2525" s="25">
        <f t="shared" si="932"/>
        <v>1</v>
      </c>
      <c r="H2525" s="25">
        <f t="shared" si="933"/>
        <v>1900</v>
      </c>
      <c r="I2525" s="25">
        <f t="shared" si="934"/>
        <v>1900</v>
      </c>
      <c r="J2525" s="63">
        <f t="shared" si="935"/>
        <v>91</v>
      </c>
      <c r="K2525" s="25">
        <f t="shared" si="936"/>
        <v>0</v>
      </c>
      <c r="L2525" s="25">
        <f t="shared" si="937"/>
        <v>0</v>
      </c>
      <c r="M2525" s="25">
        <f t="shared" si="938"/>
        <v>114</v>
      </c>
      <c r="N2525" s="22">
        <f t="shared" si="939"/>
        <v>0</v>
      </c>
      <c r="O2525" s="22">
        <f t="shared" si="940"/>
        <v>0</v>
      </c>
      <c r="P2525" s="22">
        <f t="shared" si="923"/>
        <v>0</v>
      </c>
      <c r="Q2525" s="62"/>
      <c r="R2525" s="21">
        <f t="shared" si="924"/>
        <v>0</v>
      </c>
      <c r="S2525" s="21"/>
      <c r="T2525" s="56">
        <f t="shared" si="925"/>
        <v>0</v>
      </c>
      <c r="U2525" s="23" t="e">
        <f t="shared" si="926"/>
        <v>#DIV/0!</v>
      </c>
      <c r="V2525" s="23" t="str">
        <f t="shared" si="941"/>
        <v/>
      </c>
      <c r="W2525" s="24"/>
      <c r="X2525" s="55" t="str">
        <f t="shared" si="929"/>
        <v/>
      </c>
      <c r="Y2525" s="19"/>
      <c r="Z2525" s="26" t="e">
        <f t="shared" si="942"/>
        <v>#DIV/0!</v>
      </c>
      <c r="AA2525" s="26">
        <f t="shared" si="944"/>
        <v>0</v>
      </c>
      <c r="AB2525" s="26" t="str">
        <f t="shared" si="928"/>
        <v/>
      </c>
      <c r="AC2525" s="27">
        <f t="shared" si="945"/>
        <v>0</v>
      </c>
      <c r="AD2525" s="19"/>
      <c r="AE2525" s="19" t="str">
        <f t="shared" si="927"/>
        <v/>
      </c>
      <c r="AF2525" s="66" t="e">
        <f t="shared" si="943"/>
        <v>#VALUE!</v>
      </c>
    </row>
    <row r="2526" spans="1:32">
      <c r="A2526" s="16" t="str">
        <f t="shared" si="930"/>
        <v/>
      </c>
      <c r="B2526" s="29"/>
      <c r="C2526" s="17"/>
      <c r="D2526" s="32"/>
      <c r="E2526" s="18"/>
      <c r="F2526" s="25">
        <f t="shared" si="931"/>
        <v>0</v>
      </c>
      <c r="G2526" s="25">
        <f t="shared" si="932"/>
        <v>1</v>
      </c>
      <c r="H2526" s="25">
        <f t="shared" si="933"/>
        <v>1900</v>
      </c>
      <c r="I2526" s="25">
        <f t="shared" si="934"/>
        <v>1900</v>
      </c>
      <c r="J2526" s="63">
        <f t="shared" si="935"/>
        <v>91</v>
      </c>
      <c r="K2526" s="25">
        <f t="shared" si="936"/>
        <v>0</v>
      </c>
      <c r="L2526" s="25">
        <f t="shared" si="937"/>
        <v>0</v>
      </c>
      <c r="M2526" s="25">
        <f t="shared" si="938"/>
        <v>114</v>
      </c>
      <c r="N2526" s="22">
        <f t="shared" si="939"/>
        <v>0</v>
      </c>
      <c r="O2526" s="22">
        <f t="shared" si="940"/>
        <v>0</v>
      </c>
      <c r="P2526" s="22">
        <f t="shared" si="923"/>
        <v>0</v>
      </c>
      <c r="Q2526" s="62"/>
      <c r="R2526" s="21">
        <f t="shared" si="924"/>
        <v>0</v>
      </c>
      <c r="S2526" s="21"/>
      <c r="T2526" s="56">
        <f t="shared" si="925"/>
        <v>0</v>
      </c>
      <c r="U2526" s="23" t="e">
        <f t="shared" si="926"/>
        <v>#DIV/0!</v>
      </c>
      <c r="V2526" s="23" t="str">
        <f t="shared" si="941"/>
        <v/>
      </c>
      <c r="W2526" s="24"/>
      <c r="X2526" s="55" t="str">
        <f t="shared" si="929"/>
        <v/>
      </c>
      <c r="Y2526" s="19"/>
      <c r="Z2526" s="26" t="e">
        <f t="shared" si="942"/>
        <v>#DIV/0!</v>
      </c>
      <c r="AA2526" s="26">
        <f t="shared" si="944"/>
        <v>0</v>
      </c>
      <c r="AB2526" s="26" t="str">
        <f t="shared" si="928"/>
        <v/>
      </c>
      <c r="AC2526" s="27">
        <f t="shared" si="945"/>
        <v>0</v>
      </c>
      <c r="AD2526" s="19"/>
      <c r="AE2526" s="19" t="str">
        <f t="shared" si="927"/>
        <v/>
      </c>
      <c r="AF2526" s="66" t="e">
        <f t="shared" si="943"/>
        <v>#VALUE!</v>
      </c>
    </row>
    <row r="2527" spans="1:32">
      <c r="A2527" s="16" t="str">
        <f t="shared" si="930"/>
        <v/>
      </c>
      <c r="B2527" s="29"/>
      <c r="C2527" s="17"/>
      <c r="D2527" s="32"/>
      <c r="E2527" s="18"/>
      <c r="F2527" s="25">
        <f t="shared" si="931"/>
        <v>0</v>
      </c>
      <c r="G2527" s="25">
        <f t="shared" si="932"/>
        <v>1</v>
      </c>
      <c r="H2527" s="25">
        <f t="shared" si="933"/>
        <v>1900</v>
      </c>
      <c r="I2527" s="25">
        <f t="shared" si="934"/>
        <v>1900</v>
      </c>
      <c r="J2527" s="63">
        <f t="shared" si="935"/>
        <v>91</v>
      </c>
      <c r="K2527" s="25">
        <f t="shared" si="936"/>
        <v>0</v>
      </c>
      <c r="L2527" s="25">
        <f t="shared" si="937"/>
        <v>0</v>
      </c>
      <c r="M2527" s="25">
        <f t="shared" si="938"/>
        <v>114</v>
      </c>
      <c r="N2527" s="22">
        <f t="shared" si="939"/>
        <v>0</v>
      </c>
      <c r="O2527" s="22">
        <f t="shared" si="940"/>
        <v>0</v>
      </c>
      <c r="P2527" s="22">
        <f t="shared" si="923"/>
        <v>0</v>
      </c>
      <c r="Q2527" s="62"/>
      <c r="R2527" s="21">
        <f t="shared" si="924"/>
        <v>0</v>
      </c>
      <c r="S2527" s="21"/>
      <c r="T2527" s="56">
        <f t="shared" si="925"/>
        <v>0</v>
      </c>
      <c r="U2527" s="23" t="e">
        <f t="shared" si="926"/>
        <v>#DIV/0!</v>
      </c>
      <c r="V2527" s="23" t="str">
        <f t="shared" si="941"/>
        <v/>
      </c>
      <c r="W2527" s="24"/>
      <c r="X2527" s="55" t="str">
        <f t="shared" si="929"/>
        <v/>
      </c>
      <c r="Y2527" s="19"/>
      <c r="Z2527" s="26" t="e">
        <f t="shared" si="942"/>
        <v>#DIV/0!</v>
      </c>
      <c r="AA2527" s="26">
        <f t="shared" si="944"/>
        <v>0</v>
      </c>
      <c r="AB2527" s="26" t="str">
        <f t="shared" si="928"/>
        <v/>
      </c>
      <c r="AC2527" s="27">
        <f t="shared" si="945"/>
        <v>0</v>
      </c>
      <c r="AD2527" s="19"/>
      <c r="AE2527" s="19" t="str">
        <f t="shared" si="927"/>
        <v/>
      </c>
      <c r="AF2527" s="66" t="e">
        <f t="shared" si="943"/>
        <v>#VALUE!</v>
      </c>
    </row>
    <row r="2528" spans="1:32">
      <c r="A2528" s="16" t="str">
        <f t="shared" si="930"/>
        <v/>
      </c>
      <c r="B2528" s="29"/>
      <c r="C2528" s="17"/>
      <c r="D2528" s="32"/>
      <c r="E2528" s="18"/>
      <c r="F2528" s="25">
        <f t="shared" si="931"/>
        <v>0</v>
      </c>
      <c r="G2528" s="25">
        <f t="shared" si="932"/>
        <v>1</v>
      </c>
      <c r="H2528" s="25">
        <f t="shared" si="933"/>
        <v>1900</v>
      </c>
      <c r="I2528" s="25">
        <f t="shared" si="934"/>
        <v>1900</v>
      </c>
      <c r="J2528" s="63">
        <f t="shared" si="935"/>
        <v>91</v>
      </c>
      <c r="K2528" s="25">
        <f t="shared" si="936"/>
        <v>0</v>
      </c>
      <c r="L2528" s="25">
        <f t="shared" si="937"/>
        <v>0</v>
      </c>
      <c r="M2528" s="25">
        <f t="shared" si="938"/>
        <v>114</v>
      </c>
      <c r="N2528" s="22">
        <f t="shared" si="939"/>
        <v>0</v>
      </c>
      <c r="O2528" s="22">
        <f t="shared" si="940"/>
        <v>0</v>
      </c>
      <c r="P2528" s="22">
        <f t="shared" si="923"/>
        <v>0</v>
      </c>
      <c r="Q2528" s="62"/>
      <c r="R2528" s="21">
        <f t="shared" si="924"/>
        <v>0</v>
      </c>
      <c r="S2528" s="21"/>
      <c r="T2528" s="56">
        <f t="shared" si="925"/>
        <v>0</v>
      </c>
      <c r="U2528" s="23" t="e">
        <f t="shared" si="926"/>
        <v>#DIV/0!</v>
      </c>
      <c r="V2528" s="23" t="str">
        <f t="shared" si="941"/>
        <v/>
      </c>
      <c r="W2528" s="24"/>
      <c r="X2528" s="55" t="str">
        <f t="shared" si="929"/>
        <v/>
      </c>
      <c r="Y2528" s="19"/>
      <c r="Z2528" s="26" t="e">
        <f t="shared" si="942"/>
        <v>#DIV/0!</v>
      </c>
      <c r="AA2528" s="26">
        <f t="shared" si="944"/>
        <v>0</v>
      </c>
      <c r="AB2528" s="26" t="str">
        <f t="shared" si="928"/>
        <v/>
      </c>
      <c r="AC2528" s="27">
        <f t="shared" si="945"/>
        <v>0</v>
      </c>
      <c r="AD2528" s="19"/>
      <c r="AE2528" s="19" t="str">
        <f t="shared" si="927"/>
        <v/>
      </c>
      <c r="AF2528" s="66" t="e">
        <f t="shared" si="943"/>
        <v>#VALUE!</v>
      </c>
    </row>
    <row r="2529" spans="1:32">
      <c r="A2529" s="16" t="str">
        <f t="shared" si="930"/>
        <v/>
      </c>
      <c r="B2529" s="29"/>
      <c r="C2529" s="17"/>
      <c r="D2529" s="32"/>
      <c r="E2529" s="18"/>
      <c r="F2529" s="25">
        <f t="shared" si="931"/>
        <v>0</v>
      </c>
      <c r="G2529" s="25">
        <f t="shared" si="932"/>
        <v>1</v>
      </c>
      <c r="H2529" s="25">
        <f t="shared" si="933"/>
        <v>1900</v>
      </c>
      <c r="I2529" s="25">
        <f t="shared" si="934"/>
        <v>1900</v>
      </c>
      <c r="J2529" s="63">
        <f t="shared" si="935"/>
        <v>91</v>
      </c>
      <c r="K2529" s="25">
        <f t="shared" si="936"/>
        <v>0</v>
      </c>
      <c r="L2529" s="25">
        <f t="shared" si="937"/>
        <v>0</v>
      </c>
      <c r="M2529" s="25">
        <f t="shared" si="938"/>
        <v>114</v>
      </c>
      <c r="N2529" s="22">
        <f t="shared" si="939"/>
        <v>0</v>
      </c>
      <c r="O2529" s="22">
        <f t="shared" si="940"/>
        <v>0</v>
      </c>
      <c r="P2529" s="22">
        <f t="shared" si="923"/>
        <v>0</v>
      </c>
      <c r="Q2529" s="62"/>
      <c r="R2529" s="21">
        <f t="shared" si="924"/>
        <v>0</v>
      </c>
      <c r="S2529" s="21"/>
      <c r="T2529" s="56">
        <f t="shared" si="925"/>
        <v>0</v>
      </c>
      <c r="U2529" s="23" t="e">
        <f t="shared" si="926"/>
        <v>#DIV/0!</v>
      </c>
      <c r="V2529" s="23" t="str">
        <f t="shared" si="941"/>
        <v/>
      </c>
      <c r="W2529" s="24"/>
      <c r="X2529" s="55" t="str">
        <f t="shared" si="929"/>
        <v/>
      </c>
      <c r="Y2529" s="19"/>
      <c r="Z2529" s="26" t="e">
        <f t="shared" si="942"/>
        <v>#DIV/0!</v>
      </c>
      <c r="AA2529" s="26">
        <f t="shared" si="944"/>
        <v>0</v>
      </c>
      <c r="AB2529" s="26" t="str">
        <f t="shared" si="928"/>
        <v/>
      </c>
      <c r="AC2529" s="27">
        <f t="shared" si="945"/>
        <v>0</v>
      </c>
      <c r="AD2529" s="19"/>
      <c r="AE2529" s="19" t="str">
        <f t="shared" si="927"/>
        <v/>
      </c>
      <c r="AF2529" s="66" t="e">
        <f t="shared" si="943"/>
        <v>#VALUE!</v>
      </c>
    </row>
    <row r="2530" spans="1:32">
      <c r="A2530" s="16" t="str">
        <f t="shared" si="930"/>
        <v/>
      </c>
      <c r="B2530" s="29"/>
      <c r="C2530" s="17"/>
      <c r="D2530" s="32"/>
      <c r="E2530" s="18"/>
      <c r="F2530" s="25">
        <f t="shared" si="931"/>
        <v>0</v>
      </c>
      <c r="G2530" s="25">
        <f t="shared" si="932"/>
        <v>1</v>
      </c>
      <c r="H2530" s="25">
        <f t="shared" si="933"/>
        <v>1900</v>
      </c>
      <c r="I2530" s="25">
        <f t="shared" si="934"/>
        <v>1900</v>
      </c>
      <c r="J2530" s="63">
        <f t="shared" si="935"/>
        <v>91</v>
      </c>
      <c r="K2530" s="25">
        <f t="shared" si="936"/>
        <v>0</v>
      </c>
      <c r="L2530" s="25">
        <f t="shared" si="937"/>
        <v>0</v>
      </c>
      <c r="M2530" s="25">
        <f t="shared" si="938"/>
        <v>114</v>
      </c>
      <c r="N2530" s="22">
        <f t="shared" si="939"/>
        <v>0</v>
      </c>
      <c r="O2530" s="22">
        <f t="shared" si="940"/>
        <v>0</v>
      </c>
      <c r="P2530" s="22">
        <f t="shared" si="923"/>
        <v>0</v>
      </c>
      <c r="Q2530" s="62"/>
      <c r="R2530" s="21">
        <f t="shared" si="924"/>
        <v>0</v>
      </c>
      <c r="S2530" s="21"/>
      <c r="T2530" s="56">
        <f t="shared" si="925"/>
        <v>0</v>
      </c>
      <c r="U2530" s="23" t="e">
        <f t="shared" si="926"/>
        <v>#DIV/0!</v>
      </c>
      <c r="V2530" s="23" t="str">
        <f t="shared" si="941"/>
        <v/>
      </c>
      <c r="W2530" s="24"/>
      <c r="X2530" s="55" t="str">
        <f t="shared" si="929"/>
        <v/>
      </c>
      <c r="Y2530" s="19"/>
      <c r="Z2530" s="26" t="e">
        <f t="shared" si="942"/>
        <v>#DIV/0!</v>
      </c>
      <c r="AA2530" s="26">
        <f t="shared" si="944"/>
        <v>0</v>
      </c>
      <c r="AB2530" s="26" t="str">
        <f t="shared" si="928"/>
        <v/>
      </c>
      <c r="AC2530" s="27">
        <f t="shared" si="945"/>
        <v>0</v>
      </c>
      <c r="AD2530" s="19"/>
      <c r="AE2530" s="19" t="str">
        <f t="shared" si="927"/>
        <v/>
      </c>
      <c r="AF2530" s="66" t="e">
        <f t="shared" si="943"/>
        <v>#VALUE!</v>
      </c>
    </row>
    <row r="2531" spans="1:32">
      <c r="A2531" s="16" t="str">
        <f t="shared" si="930"/>
        <v/>
      </c>
      <c r="B2531" s="29"/>
      <c r="C2531" s="17"/>
      <c r="D2531" s="32"/>
      <c r="E2531" s="18"/>
      <c r="F2531" s="25">
        <f t="shared" si="931"/>
        <v>0</v>
      </c>
      <c r="G2531" s="25">
        <f t="shared" si="932"/>
        <v>1</v>
      </c>
      <c r="H2531" s="25">
        <f t="shared" si="933"/>
        <v>1900</v>
      </c>
      <c r="I2531" s="25">
        <f t="shared" si="934"/>
        <v>1900</v>
      </c>
      <c r="J2531" s="63">
        <f t="shared" si="935"/>
        <v>91</v>
      </c>
      <c r="K2531" s="25">
        <f t="shared" si="936"/>
        <v>0</v>
      </c>
      <c r="L2531" s="25">
        <f t="shared" si="937"/>
        <v>0</v>
      </c>
      <c r="M2531" s="25">
        <f t="shared" si="938"/>
        <v>114</v>
      </c>
      <c r="N2531" s="22">
        <f t="shared" si="939"/>
        <v>0</v>
      </c>
      <c r="O2531" s="22">
        <f t="shared" si="940"/>
        <v>0</v>
      </c>
      <c r="P2531" s="22">
        <f t="shared" si="923"/>
        <v>0</v>
      </c>
      <c r="Q2531" s="62"/>
      <c r="R2531" s="21">
        <f t="shared" si="924"/>
        <v>0</v>
      </c>
      <c r="S2531" s="21"/>
      <c r="T2531" s="56">
        <f t="shared" si="925"/>
        <v>0</v>
      </c>
      <c r="U2531" s="23" t="e">
        <f t="shared" si="926"/>
        <v>#DIV/0!</v>
      </c>
      <c r="V2531" s="23" t="str">
        <f t="shared" si="941"/>
        <v/>
      </c>
      <c r="W2531" s="24"/>
      <c r="X2531" s="55" t="str">
        <f t="shared" si="929"/>
        <v/>
      </c>
      <c r="Y2531" s="19"/>
      <c r="Z2531" s="26" t="e">
        <f t="shared" si="942"/>
        <v>#DIV/0!</v>
      </c>
      <c r="AA2531" s="26">
        <f t="shared" si="944"/>
        <v>0</v>
      </c>
      <c r="AB2531" s="26" t="str">
        <f t="shared" si="928"/>
        <v/>
      </c>
      <c r="AC2531" s="27">
        <f t="shared" si="945"/>
        <v>0</v>
      </c>
      <c r="AD2531" s="19"/>
      <c r="AE2531" s="19" t="str">
        <f t="shared" si="927"/>
        <v/>
      </c>
      <c r="AF2531" s="66" t="e">
        <f t="shared" si="943"/>
        <v>#VALUE!</v>
      </c>
    </row>
    <row r="2532" spans="1:32">
      <c r="A2532" s="16" t="str">
        <f t="shared" si="930"/>
        <v/>
      </c>
      <c r="B2532" s="29"/>
      <c r="C2532" s="17"/>
      <c r="D2532" s="32"/>
      <c r="E2532" s="18"/>
      <c r="F2532" s="25">
        <f t="shared" si="931"/>
        <v>0</v>
      </c>
      <c r="G2532" s="25">
        <f t="shared" si="932"/>
        <v>1</v>
      </c>
      <c r="H2532" s="25">
        <f t="shared" si="933"/>
        <v>1900</v>
      </c>
      <c r="I2532" s="25">
        <f t="shared" si="934"/>
        <v>1900</v>
      </c>
      <c r="J2532" s="63">
        <f t="shared" si="935"/>
        <v>91</v>
      </c>
      <c r="K2532" s="25">
        <f t="shared" si="936"/>
        <v>0</v>
      </c>
      <c r="L2532" s="25">
        <f t="shared" si="937"/>
        <v>0</v>
      </c>
      <c r="M2532" s="25">
        <f t="shared" si="938"/>
        <v>114</v>
      </c>
      <c r="N2532" s="22">
        <f t="shared" si="939"/>
        <v>0</v>
      </c>
      <c r="O2532" s="22">
        <f t="shared" si="940"/>
        <v>0</v>
      </c>
      <c r="P2532" s="22">
        <f t="shared" si="923"/>
        <v>0</v>
      </c>
      <c r="Q2532" s="62"/>
      <c r="R2532" s="21">
        <f t="shared" si="924"/>
        <v>0</v>
      </c>
      <c r="S2532" s="21"/>
      <c r="T2532" s="56">
        <f t="shared" si="925"/>
        <v>0</v>
      </c>
      <c r="U2532" s="23" t="e">
        <f t="shared" si="926"/>
        <v>#DIV/0!</v>
      </c>
      <c r="V2532" s="23" t="str">
        <f t="shared" si="941"/>
        <v/>
      </c>
      <c r="W2532" s="24"/>
      <c r="X2532" s="55" t="str">
        <f t="shared" si="929"/>
        <v/>
      </c>
      <c r="Y2532" s="19"/>
      <c r="Z2532" s="26" t="e">
        <f t="shared" si="942"/>
        <v>#DIV/0!</v>
      </c>
      <c r="AA2532" s="26">
        <f t="shared" si="944"/>
        <v>0</v>
      </c>
      <c r="AB2532" s="26" t="str">
        <f t="shared" si="928"/>
        <v/>
      </c>
      <c r="AC2532" s="27">
        <f t="shared" si="945"/>
        <v>0</v>
      </c>
      <c r="AD2532" s="19"/>
      <c r="AE2532" s="19" t="str">
        <f t="shared" si="927"/>
        <v/>
      </c>
      <c r="AF2532" s="66" t="e">
        <f t="shared" si="943"/>
        <v>#VALUE!</v>
      </c>
    </row>
    <row r="2533" spans="1:32">
      <c r="A2533" s="16" t="str">
        <f t="shared" si="930"/>
        <v/>
      </c>
      <c r="B2533" s="29"/>
      <c r="C2533" s="17"/>
      <c r="D2533" s="32"/>
      <c r="E2533" s="18"/>
      <c r="F2533" s="25">
        <f t="shared" si="931"/>
        <v>0</v>
      </c>
      <c r="G2533" s="25">
        <f t="shared" si="932"/>
        <v>1</v>
      </c>
      <c r="H2533" s="25">
        <f t="shared" si="933"/>
        <v>1900</v>
      </c>
      <c r="I2533" s="25">
        <f t="shared" si="934"/>
        <v>1900</v>
      </c>
      <c r="J2533" s="63">
        <f t="shared" si="935"/>
        <v>91</v>
      </c>
      <c r="K2533" s="25">
        <f t="shared" si="936"/>
        <v>0</v>
      </c>
      <c r="L2533" s="25">
        <f t="shared" si="937"/>
        <v>0</v>
      </c>
      <c r="M2533" s="25">
        <f t="shared" si="938"/>
        <v>114</v>
      </c>
      <c r="N2533" s="22">
        <f t="shared" si="939"/>
        <v>0</v>
      </c>
      <c r="O2533" s="22">
        <f t="shared" si="940"/>
        <v>0</v>
      </c>
      <c r="P2533" s="22">
        <f t="shared" si="923"/>
        <v>0</v>
      </c>
      <c r="Q2533" s="62"/>
      <c r="R2533" s="21">
        <f t="shared" si="924"/>
        <v>0</v>
      </c>
      <c r="S2533" s="21"/>
      <c r="T2533" s="56">
        <f t="shared" si="925"/>
        <v>0</v>
      </c>
      <c r="U2533" s="23" t="e">
        <f t="shared" si="926"/>
        <v>#DIV/0!</v>
      </c>
      <c r="V2533" s="23" t="str">
        <f t="shared" si="941"/>
        <v/>
      </c>
      <c r="W2533" s="24"/>
      <c r="X2533" s="55" t="str">
        <f t="shared" si="929"/>
        <v/>
      </c>
      <c r="Y2533" s="19"/>
      <c r="Z2533" s="26" t="e">
        <f t="shared" si="942"/>
        <v>#DIV/0!</v>
      </c>
      <c r="AA2533" s="26">
        <f t="shared" si="944"/>
        <v>0</v>
      </c>
      <c r="AB2533" s="26" t="str">
        <f t="shared" si="928"/>
        <v/>
      </c>
      <c r="AC2533" s="27">
        <f t="shared" si="945"/>
        <v>0</v>
      </c>
      <c r="AD2533" s="19"/>
      <c r="AE2533" s="19" t="str">
        <f t="shared" si="927"/>
        <v/>
      </c>
      <c r="AF2533" s="66" t="e">
        <f t="shared" si="943"/>
        <v>#VALUE!</v>
      </c>
    </row>
    <row r="2534" spans="1:32">
      <c r="A2534" s="16" t="str">
        <f t="shared" si="930"/>
        <v/>
      </c>
      <c r="B2534" s="29"/>
      <c r="C2534" s="17"/>
      <c r="D2534" s="32"/>
      <c r="E2534" s="18"/>
      <c r="F2534" s="25">
        <f t="shared" si="931"/>
        <v>0</v>
      </c>
      <c r="G2534" s="25">
        <f t="shared" si="932"/>
        <v>1</v>
      </c>
      <c r="H2534" s="25">
        <f t="shared" si="933"/>
        <v>1900</v>
      </c>
      <c r="I2534" s="25">
        <f t="shared" si="934"/>
        <v>1900</v>
      </c>
      <c r="J2534" s="63">
        <f t="shared" si="935"/>
        <v>91</v>
      </c>
      <c r="K2534" s="25">
        <f t="shared" si="936"/>
        <v>0</v>
      </c>
      <c r="L2534" s="25">
        <f t="shared" si="937"/>
        <v>0</v>
      </c>
      <c r="M2534" s="25">
        <f t="shared" si="938"/>
        <v>114</v>
      </c>
      <c r="N2534" s="22">
        <f t="shared" si="939"/>
        <v>0</v>
      </c>
      <c r="O2534" s="22">
        <f t="shared" si="940"/>
        <v>0</v>
      </c>
      <c r="P2534" s="22">
        <f t="shared" si="923"/>
        <v>0</v>
      </c>
      <c r="Q2534" s="62"/>
      <c r="R2534" s="21">
        <f t="shared" si="924"/>
        <v>0</v>
      </c>
      <c r="S2534" s="21"/>
      <c r="T2534" s="56">
        <f t="shared" si="925"/>
        <v>0</v>
      </c>
      <c r="U2534" s="23" t="e">
        <f t="shared" si="926"/>
        <v>#DIV/0!</v>
      </c>
      <c r="V2534" s="23" t="str">
        <f t="shared" si="941"/>
        <v/>
      </c>
      <c r="W2534" s="24"/>
      <c r="X2534" s="55" t="str">
        <f t="shared" si="929"/>
        <v/>
      </c>
      <c r="Y2534" s="19"/>
      <c r="Z2534" s="26" t="e">
        <f t="shared" si="942"/>
        <v>#DIV/0!</v>
      </c>
      <c r="AA2534" s="26">
        <f t="shared" si="944"/>
        <v>0</v>
      </c>
      <c r="AB2534" s="26" t="str">
        <f t="shared" si="928"/>
        <v/>
      </c>
      <c r="AC2534" s="27">
        <f t="shared" si="945"/>
        <v>0</v>
      </c>
      <c r="AD2534" s="19"/>
      <c r="AE2534" s="19" t="str">
        <f t="shared" si="927"/>
        <v/>
      </c>
      <c r="AF2534" s="66" t="e">
        <f t="shared" si="943"/>
        <v>#VALUE!</v>
      </c>
    </row>
    <row r="2535" spans="1:32">
      <c r="A2535" s="16" t="str">
        <f t="shared" si="930"/>
        <v/>
      </c>
      <c r="B2535" s="29"/>
      <c r="C2535" s="17"/>
      <c r="D2535" s="32"/>
      <c r="E2535" s="18"/>
      <c r="F2535" s="25">
        <f t="shared" si="931"/>
        <v>0</v>
      </c>
      <c r="G2535" s="25">
        <f t="shared" si="932"/>
        <v>1</v>
      </c>
      <c r="H2535" s="25">
        <f t="shared" si="933"/>
        <v>1900</v>
      </c>
      <c r="I2535" s="25">
        <f t="shared" si="934"/>
        <v>1900</v>
      </c>
      <c r="J2535" s="63">
        <f t="shared" si="935"/>
        <v>91</v>
      </c>
      <c r="K2535" s="25">
        <f t="shared" si="936"/>
        <v>0</v>
      </c>
      <c r="L2535" s="25">
        <f t="shared" si="937"/>
        <v>0</v>
      </c>
      <c r="M2535" s="25">
        <f t="shared" si="938"/>
        <v>114</v>
      </c>
      <c r="N2535" s="22">
        <f t="shared" si="939"/>
        <v>0</v>
      </c>
      <c r="O2535" s="22">
        <f t="shared" si="940"/>
        <v>0</v>
      </c>
      <c r="P2535" s="22">
        <f t="shared" si="923"/>
        <v>0</v>
      </c>
      <c r="Q2535" s="62"/>
      <c r="R2535" s="21">
        <f t="shared" si="924"/>
        <v>0</v>
      </c>
      <c r="S2535" s="21"/>
      <c r="T2535" s="56">
        <f t="shared" si="925"/>
        <v>0</v>
      </c>
      <c r="U2535" s="23" t="e">
        <f t="shared" si="926"/>
        <v>#DIV/0!</v>
      </c>
      <c r="V2535" s="23" t="str">
        <f t="shared" si="941"/>
        <v/>
      </c>
      <c r="W2535" s="24"/>
      <c r="X2535" s="55" t="str">
        <f t="shared" si="929"/>
        <v/>
      </c>
      <c r="Y2535" s="19"/>
      <c r="Z2535" s="26" t="e">
        <f t="shared" si="942"/>
        <v>#DIV/0!</v>
      </c>
      <c r="AA2535" s="26">
        <f t="shared" si="944"/>
        <v>0</v>
      </c>
      <c r="AB2535" s="26" t="str">
        <f t="shared" si="928"/>
        <v/>
      </c>
      <c r="AC2535" s="27">
        <f t="shared" si="945"/>
        <v>0</v>
      </c>
      <c r="AD2535" s="19"/>
      <c r="AE2535" s="19" t="str">
        <f t="shared" si="927"/>
        <v/>
      </c>
      <c r="AF2535" s="66" t="e">
        <f t="shared" si="943"/>
        <v>#VALUE!</v>
      </c>
    </row>
    <row r="2536" spans="1:32">
      <c r="A2536" s="16" t="str">
        <f t="shared" si="930"/>
        <v/>
      </c>
      <c r="B2536" s="29"/>
      <c r="C2536" s="17"/>
      <c r="D2536" s="32"/>
      <c r="E2536" s="18"/>
      <c r="F2536" s="25">
        <f t="shared" si="931"/>
        <v>0</v>
      </c>
      <c r="G2536" s="25">
        <f t="shared" si="932"/>
        <v>1</v>
      </c>
      <c r="H2536" s="25">
        <f t="shared" si="933"/>
        <v>1900</v>
      </c>
      <c r="I2536" s="25">
        <f t="shared" si="934"/>
        <v>1900</v>
      </c>
      <c r="J2536" s="63">
        <f t="shared" si="935"/>
        <v>91</v>
      </c>
      <c r="K2536" s="25">
        <f t="shared" si="936"/>
        <v>0</v>
      </c>
      <c r="L2536" s="25">
        <f t="shared" si="937"/>
        <v>0</v>
      </c>
      <c r="M2536" s="25">
        <f t="shared" si="938"/>
        <v>114</v>
      </c>
      <c r="N2536" s="22">
        <f t="shared" si="939"/>
        <v>0</v>
      </c>
      <c r="O2536" s="22">
        <f t="shared" si="940"/>
        <v>0</v>
      </c>
      <c r="P2536" s="22">
        <f t="shared" si="923"/>
        <v>0</v>
      </c>
      <c r="Q2536" s="62"/>
      <c r="R2536" s="21">
        <f t="shared" si="924"/>
        <v>0</v>
      </c>
      <c r="S2536" s="21"/>
      <c r="T2536" s="56">
        <f t="shared" si="925"/>
        <v>0</v>
      </c>
      <c r="U2536" s="23" t="e">
        <f t="shared" si="926"/>
        <v>#DIV/0!</v>
      </c>
      <c r="V2536" s="23" t="str">
        <f t="shared" si="941"/>
        <v/>
      </c>
      <c r="W2536" s="24"/>
      <c r="X2536" s="55" t="str">
        <f t="shared" si="929"/>
        <v/>
      </c>
      <c r="Y2536" s="19"/>
      <c r="Z2536" s="26" t="e">
        <f t="shared" si="942"/>
        <v>#DIV/0!</v>
      </c>
      <c r="AA2536" s="26">
        <f t="shared" si="944"/>
        <v>0</v>
      </c>
      <c r="AB2536" s="26" t="str">
        <f t="shared" si="928"/>
        <v/>
      </c>
      <c r="AC2536" s="27">
        <f t="shared" si="945"/>
        <v>0</v>
      </c>
      <c r="AD2536" s="19"/>
      <c r="AE2536" s="19" t="str">
        <f t="shared" si="927"/>
        <v/>
      </c>
      <c r="AF2536" s="66" t="e">
        <f t="shared" si="943"/>
        <v>#VALUE!</v>
      </c>
    </row>
    <row r="2537" spans="1:32">
      <c r="A2537" s="16" t="str">
        <f t="shared" si="930"/>
        <v/>
      </c>
      <c r="B2537" s="29"/>
      <c r="C2537" s="17"/>
      <c r="D2537" s="32"/>
      <c r="E2537" s="18"/>
      <c r="F2537" s="25">
        <f t="shared" si="931"/>
        <v>0</v>
      </c>
      <c r="G2537" s="25">
        <f t="shared" si="932"/>
        <v>1</v>
      </c>
      <c r="H2537" s="25">
        <f t="shared" si="933"/>
        <v>1900</v>
      </c>
      <c r="I2537" s="25">
        <f t="shared" si="934"/>
        <v>1900</v>
      </c>
      <c r="J2537" s="63">
        <f t="shared" si="935"/>
        <v>91</v>
      </c>
      <c r="K2537" s="25">
        <f t="shared" si="936"/>
        <v>0</v>
      </c>
      <c r="L2537" s="25">
        <f t="shared" si="937"/>
        <v>0</v>
      </c>
      <c r="M2537" s="25">
        <f t="shared" si="938"/>
        <v>114</v>
      </c>
      <c r="N2537" s="22">
        <f t="shared" si="939"/>
        <v>0</v>
      </c>
      <c r="O2537" s="22">
        <f t="shared" si="940"/>
        <v>0</v>
      </c>
      <c r="P2537" s="22">
        <f t="shared" si="923"/>
        <v>0</v>
      </c>
      <c r="Q2537" s="62"/>
      <c r="R2537" s="21">
        <f t="shared" si="924"/>
        <v>0</v>
      </c>
      <c r="S2537" s="21"/>
      <c r="T2537" s="56">
        <f t="shared" si="925"/>
        <v>0</v>
      </c>
      <c r="U2537" s="23" t="e">
        <f t="shared" si="926"/>
        <v>#DIV/0!</v>
      </c>
      <c r="V2537" s="23" t="str">
        <f t="shared" si="941"/>
        <v/>
      </c>
      <c r="W2537" s="24"/>
      <c r="X2537" s="55" t="str">
        <f t="shared" si="929"/>
        <v/>
      </c>
      <c r="Y2537" s="19"/>
      <c r="Z2537" s="26" t="e">
        <f t="shared" si="942"/>
        <v>#DIV/0!</v>
      </c>
      <c r="AA2537" s="26">
        <f t="shared" si="944"/>
        <v>0</v>
      </c>
      <c r="AB2537" s="26" t="str">
        <f t="shared" si="928"/>
        <v/>
      </c>
      <c r="AC2537" s="27">
        <f t="shared" si="945"/>
        <v>0</v>
      </c>
      <c r="AD2537" s="19"/>
      <c r="AE2537" s="19" t="str">
        <f t="shared" si="927"/>
        <v/>
      </c>
      <c r="AF2537" s="66" t="e">
        <f t="shared" si="943"/>
        <v>#VALUE!</v>
      </c>
    </row>
    <row r="2538" spans="1:32">
      <c r="A2538" s="16" t="str">
        <f t="shared" si="930"/>
        <v/>
      </c>
      <c r="B2538" s="29"/>
      <c r="C2538" s="17"/>
      <c r="D2538" s="32"/>
      <c r="E2538" s="18"/>
      <c r="F2538" s="25">
        <f t="shared" si="931"/>
        <v>0</v>
      </c>
      <c r="G2538" s="25">
        <f t="shared" si="932"/>
        <v>1</v>
      </c>
      <c r="H2538" s="25">
        <f t="shared" si="933"/>
        <v>1900</v>
      </c>
      <c r="I2538" s="25">
        <f t="shared" si="934"/>
        <v>1900</v>
      </c>
      <c r="J2538" s="63">
        <f t="shared" si="935"/>
        <v>91</v>
      </c>
      <c r="K2538" s="25">
        <f t="shared" si="936"/>
        <v>0</v>
      </c>
      <c r="L2538" s="25">
        <f t="shared" si="937"/>
        <v>0</v>
      </c>
      <c r="M2538" s="25">
        <f t="shared" si="938"/>
        <v>114</v>
      </c>
      <c r="N2538" s="22">
        <f t="shared" si="939"/>
        <v>0</v>
      </c>
      <c r="O2538" s="22">
        <f t="shared" si="940"/>
        <v>0</v>
      </c>
      <c r="P2538" s="22">
        <f t="shared" si="923"/>
        <v>0</v>
      </c>
      <c r="Q2538" s="62"/>
      <c r="R2538" s="21">
        <f t="shared" si="924"/>
        <v>0</v>
      </c>
      <c r="S2538" s="21"/>
      <c r="T2538" s="56">
        <f t="shared" si="925"/>
        <v>0</v>
      </c>
      <c r="U2538" s="23" t="e">
        <f t="shared" si="926"/>
        <v>#DIV/0!</v>
      </c>
      <c r="V2538" s="23" t="str">
        <f t="shared" si="941"/>
        <v/>
      </c>
      <c r="W2538" s="24"/>
      <c r="X2538" s="55" t="str">
        <f t="shared" si="929"/>
        <v/>
      </c>
      <c r="Y2538" s="19"/>
      <c r="Z2538" s="26" t="e">
        <f t="shared" si="942"/>
        <v>#DIV/0!</v>
      </c>
      <c r="AA2538" s="26">
        <f t="shared" si="944"/>
        <v>0</v>
      </c>
      <c r="AB2538" s="26" t="str">
        <f t="shared" si="928"/>
        <v/>
      </c>
      <c r="AC2538" s="27">
        <f t="shared" si="945"/>
        <v>0</v>
      </c>
      <c r="AD2538" s="19"/>
      <c r="AE2538" s="19" t="str">
        <f t="shared" si="927"/>
        <v/>
      </c>
      <c r="AF2538" s="66" t="e">
        <f t="shared" si="943"/>
        <v>#VALUE!</v>
      </c>
    </row>
    <row r="2539" spans="1:32">
      <c r="A2539" s="16" t="str">
        <f t="shared" si="930"/>
        <v/>
      </c>
      <c r="B2539" s="29"/>
      <c r="C2539" s="17"/>
      <c r="D2539" s="32"/>
      <c r="E2539" s="18"/>
      <c r="F2539" s="25">
        <f t="shared" si="931"/>
        <v>0</v>
      </c>
      <c r="G2539" s="25">
        <f t="shared" si="932"/>
        <v>1</v>
      </c>
      <c r="H2539" s="25">
        <f t="shared" si="933"/>
        <v>1900</v>
      </c>
      <c r="I2539" s="25">
        <f t="shared" si="934"/>
        <v>1900</v>
      </c>
      <c r="J2539" s="63">
        <f t="shared" si="935"/>
        <v>91</v>
      </c>
      <c r="K2539" s="25">
        <f t="shared" si="936"/>
        <v>0</v>
      </c>
      <c r="L2539" s="25">
        <f t="shared" si="937"/>
        <v>0</v>
      </c>
      <c r="M2539" s="25">
        <f t="shared" si="938"/>
        <v>114</v>
      </c>
      <c r="N2539" s="22">
        <f t="shared" si="939"/>
        <v>0</v>
      </c>
      <c r="O2539" s="22">
        <f t="shared" si="940"/>
        <v>0</v>
      </c>
      <c r="P2539" s="22">
        <f t="shared" si="923"/>
        <v>0</v>
      </c>
      <c r="Q2539" s="62"/>
      <c r="R2539" s="21">
        <f t="shared" si="924"/>
        <v>0</v>
      </c>
      <c r="S2539" s="21"/>
      <c r="T2539" s="56">
        <f t="shared" si="925"/>
        <v>0</v>
      </c>
      <c r="U2539" s="23" t="e">
        <f t="shared" si="926"/>
        <v>#DIV/0!</v>
      </c>
      <c r="V2539" s="23" t="str">
        <f t="shared" si="941"/>
        <v/>
      </c>
      <c r="W2539" s="24"/>
      <c r="X2539" s="55" t="str">
        <f t="shared" si="929"/>
        <v/>
      </c>
      <c r="Y2539" s="19"/>
      <c r="Z2539" s="26" t="e">
        <f t="shared" si="942"/>
        <v>#DIV/0!</v>
      </c>
      <c r="AA2539" s="26">
        <f t="shared" si="944"/>
        <v>0</v>
      </c>
      <c r="AB2539" s="26" t="str">
        <f t="shared" si="928"/>
        <v/>
      </c>
      <c r="AC2539" s="27">
        <f t="shared" si="945"/>
        <v>0</v>
      </c>
      <c r="AD2539" s="19"/>
      <c r="AE2539" s="19" t="str">
        <f t="shared" si="927"/>
        <v/>
      </c>
      <c r="AF2539" s="66" t="e">
        <f t="shared" si="943"/>
        <v>#VALUE!</v>
      </c>
    </row>
    <row r="2540" spans="1:32">
      <c r="A2540" s="16" t="str">
        <f t="shared" si="930"/>
        <v/>
      </c>
      <c r="B2540" s="29"/>
      <c r="C2540" s="17"/>
      <c r="D2540" s="32"/>
      <c r="E2540" s="18"/>
      <c r="F2540" s="25">
        <f t="shared" si="931"/>
        <v>0</v>
      </c>
      <c r="G2540" s="25">
        <f t="shared" si="932"/>
        <v>1</v>
      </c>
      <c r="H2540" s="25">
        <f t="shared" si="933"/>
        <v>1900</v>
      </c>
      <c r="I2540" s="25">
        <f t="shared" si="934"/>
        <v>1900</v>
      </c>
      <c r="J2540" s="63">
        <f t="shared" si="935"/>
        <v>91</v>
      </c>
      <c r="K2540" s="25">
        <f t="shared" si="936"/>
        <v>0</v>
      </c>
      <c r="L2540" s="25">
        <f t="shared" si="937"/>
        <v>0</v>
      </c>
      <c r="M2540" s="25">
        <f t="shared" si="938"/>
        <v>114</v>
      </c>
      <c r="N2540" s="22">
        <f t="shared" si="939"/>
        <v>0</v>
      </c>
      <c r="O2540" s="22">
        <f t="shared" si="940"/>
        <v>0</v>
      </c>
      <c r="P2540" s="22">
        <f t="shared" si="923"/>
        <v>0</v>
      </c>
      <c r="Q2540" s="62"/>
      <c r="R2540" s="21">
        <f t="shared" si="924"/>
        <v>0</v>
      </c>
      <c r="S2540" s="21"/>
      <c r="T2540" s="56">
        <f t="shared" si="925"/>
        <v>0</v>
      </c>
      <c r="U2540" s="23" t="e">
        <f t="shared" si="926"/>
        <v>#DIV/0!</v>
      </c>
      <c r="V2540" s="23" t="str">
        <f t="shared" si="941"/>
        <v/>
      </c>
      <c r="W2540" s="24"/>
      <c r="X2540" s="55" t="str">
        <f t="shared" si="929"/>
        <v/>
      </c>
      <c r="Y2540" s="19"/>
      <c r="Z2540" s="26" t="e">
        <f t="shared" si="942"/>
        <v>#DIV/0!</v>
      </c>
      <c r="AA2540" s="26">
        <f t="shared" si="944"/>
        <v>0</v>
      </c>
      <c r="AB2540" s="26" t="str">
        <f t="shared" si="928"/>
        <v/>
      </c>
      <c r="AC2540" s="27">
        <f t="shared" si="945"/>
        <v>0</v>
      </c>
      <c r="AD2540" s="19"/>
      <c r="AE2540" s="19" t="str">
        <f t="shared" si="927"/>
        <v/>
      </c>
      <c r="AF2540" s="66" t="e">
        <f t="shared" si="943"/>
        <v>#VALUE!</v>
      </c>
    </row>
    <row r="2541" spans="1:32">
      <c r="A2541" s="16" t="str">
        <f t="shared" si="930"/>
        <v/>
      </c>
      <c r="B2541" s="29"/>
      <c r="C2541" s="17"/>
      <c r="D2541" s="32"/>
      <c r="E2541" s="18"/>
      <c r="F2541" s="25">
        <f t="shared" si="931"/>
        <v>0</v>
      </c>
      <c r="G2541" s="25">
        <f t="shared" si="932"/>
        <v>1</v>
      </c>
      <c r="H2541" s="25">
        <f t="shared" si="933"/>
        <v>1900</v>
      </c>
      <c r="I2541" s="25">
        <f t="shared" si="934"/>
        <v>1900</v>
      </c>
      <c r="J2541" s="63">
        <f t="shared" si="935"/>
        <v>91</v>
      </c>
      <c r="K2541" s="25">
        <f t="shared" si="936"/>
        <v>0</v>
      </c>
      <c r="L2541" s="25">
        <f t="shared" si="937"/>
        <v>0</v>
      </c>
      <c r="M2541" s="25">
        <f t="shared" si="938"/>
        <v>114</v>
      </c>
      <c r="N2541" s="22">
        <f t="shared" si="939"/>
        <v>0</v>
      </c>
      <c r="O2541" s="22">
        <f t="shared" si="940"/>
        <v>0</v>
      </c>
      <c r="P2541" s="22">
        <f t="shared" si="923"/>
        <v>0</v>
      </c>
      <c r="Q2541" s="62"/>
      <c r="R2541" s="21">
        <f t="shared" si="924"/>
        <v>0</v>
      </c>
      <c r="S2541" s="21"/>
      <c r="T2541" s="56">
        <f t="shared" si="925"/>
        <v>0</v>
      </c>
      <c r="U2541" s="23" t="e">
        <f t="shared" si="926"/>
        <v>#DIV/0!</v>
      </c>
      <c r="V2541" s="23" t="str">
        <f t="shared" si="941"/>
        <v/>
      </c>
      <c r="W2541" s="24"/>
      <c r="X2541" s="55" t="str">
        <f t="shared" si="929"/>
        <v/>
      </c>
      <c r="Y2541" s="19"/>
      <c r="Z2541" s="26" t="e">
        <f t="shared" si="942"/>
        <v>#DIV/0!</v>
      </c>
      <c r="AA2541" s="26">
        <f t="shared" si="944"/>
        <v>0</v>
      </c>
      <c r="AB2541" s="26" t="str">
        <f t="shared" si="928"/>
        <v/>
      </c>
      <c r="AC2541" s="27">
        <f t="shared" si="945"/>
        <v>0</v>
      </c>
      <c r="AD2541" s="19"/>
      <c r="AE2541" s="19" t="str">
        <f t="shared" si="927"/>
        <v/>
      </c>
      <c r="AF2541" s="66" t="e">
        <f t="shared" si="943"/>
        <v>#VALUE!</v>
      </c>
    </row>
    <row r="2542" spans="1:32">
      <c r="A2542" s="16" t="str">
        <f t="shared" si="930"/>
        <v/>
      </c>
      <c r="B2542" s="29"/>
      <c r="C2542" s="17"/>
      <c r="D2542" s="32"/>
      <c r="E2542" s="18"/>
      <c r="F2542" s="25">
        <f t="shared" si="931"/>
        <v>0</v>
      </c>
      <c r="G2542" s="25">
        <f t="shared" si="932"/>
        <v>1</v>
      </c>
      <c r="H2542" s="25">
        <f t="shared" si="933"/>
        <v>1900</v>
      </c>
      <c r="I2542" s="25">
        <f t="shared" si="934"/>
        <v>1900</v>
      </c>
      <c r="J2542" s="63">
        <f t="shared" si="935"/>
        <v>91</v>
      </c>
      <c r="K2542" s="25">
        <f t="shared" si="936"/>
        <v>0</v>
      </c>
      <c r="L2542" s="25">
        <f t="shared" si="937"/>
        <v>0</v>
      </c>
      <c r="M2542" s="25">
        <f t="shared" si="938"/>
        <v>114</v>
      </c>
      <c r="N2542" s="22">
        <f t="shared" si="939"/>
        <v>0</v>
      </c>
      <c r="O2542" s="22">
        <f t="shared" si="940"/>
        <v>0</v>
      </c>
      <c r="P2542" s="22">
        <f t="shared" si="923"/>
        <v>0</v>
      </c>
      <c r="Q2542" s="62"/>
      <c r="R2542" s="21">
        <f t="shared" si="924"/>
        <v>0</v>
      </c>
      <c r="S2542" s="21"/>
      <c r="T2542" s="56">
        <f t="shared" si="925"/>
        <v>0</v>
      </c>
      <c r="U2542" s="23" t="e">
        <f t="shared" si="926"/>
        <v>#DIV/0!</v>
      </c>
      <c r="V2542" s="23" t="str">
        <f t="shared" si="941"/>
        <v/>
      </c>
      <c r="W2542" s="24"/>
      <c r="X2542" s="55" t="str">
        <f t="shared" si="929"/>
        <v/>
      </c>
      <c r="Y2542" s="19"/>
      <c r="Z2542" s="26" t="e">
        <f t="shared" si="942"/>
        <v>#DIV/0!</v>
      </c>
      <c r="AA2542" s="26">
        <f t="shared" si="944"/>
        <v>0</v>
      </c>
      <c r="AB2542" s="26" t="str">
        <f t="shared" si="928"/>
        <v/>
      </c>
      <c r="AC2542" s="27">
        <f t="shared" si="945"/>
        <v>0</v>
      </c>
      <c r="AD2542" s="19"/>
      <c r="AE2542" s="19" t="str">
        <f t="shared" si="927"/>
        <v/>
      </c>
      <c r="AF2542" s="66" t="e">
        <f t="shared" si="943"/>
        <v>#VALUE!</v>
      </c>
    </row>
    <row r="2543" spans="1:32">
      <c r="A2543" s="16" t="str">
        <f t="shared" si="930"/>
        <v/>
      </c>
      <c r="B2543" s="29"/>
      <c r="C2543" s="17"/>
      <c r="D2543" s="32"/>
      <c r="E2543" s="18"/>
      <c r="F2543" s="25">
        <f t="shared" si="931"/>
        <v>0</v>
      </c>
      <c r="G2543" s="25">
        <f t="shared" si="932"/>
        <v>1</v>
      </c>
      <c r="H2543" s="25">
        <f t="shared" si="933"/>
        <v>1900</v>
      </c>
      <c r="I2543" s="25">
        <f t="shared" si="934"/>
        <v>1900</v>
      </c>
      <c r="J2543" s="63">
        <f t="shared" si="935"/>
        <v>91</v>
      </c>
      <c r="K2543" s="25">
        <f t="shared" si="936"/>
        <v>0</v>
      </c>
      <c r="L2543" s="25">
        <f t="shared" si="937"/>
        <v>0</v>
      </c>
      <c r="M2543" s="25">
        <f t="shared" si="938"/>
        <v>114</v>
      </c>
      <c r="N2543" s="22">
        <f t="shared" si="939"/>
        <v>0</v>
      </c>
      <c r="O2543" s="22">
        <f t="shared" si="940"/>
        <v>0</v>
      </c>
      <c r="P2543" s="22">
        <f t="shared" si="923"/>
        <v>0</v>
      </c>
      <c r="Q2543" s="62"/>
      <c r="R2543" s="21">
        <f t="shared" si="924"/>
        <v>0</v>
      </c>
      <c r="S2543" s="21"/>
      <c r="T2543" s="56">
        <f t="shared" si="925"/>
        <v>0</v>
      </c>
      <c r="U2543" s="23" t="e">
        <f t="shared" si="926"/>
        <v>#DIV/0!</v>
      </c>
      <c r="V2543" s="23" t="str">
        <f t="shared" si="941"/>
        <v/>
      </c>
      <c r="W2543" s="24"/>
      <c r="X2543" s="55" t="str">
        <f t="shared" si="929"/>
        <v/>
      </c>
      <c r="Y2543" s="19"/>
      <c r="Z2543" s="26" t="e">
        <f t="shared" si="942"/>
        <v>#DIV/0!</v>
      </c>
      <c r="AA2543" s="26">
        <f t="shared" si="944"/>
        <v>0</v>
      </c>
      <c r="AB2543" s="26" t="str">
        <f t="shared" si="928"/>
        <v/>
      </c>
      <c r="AC2543" s="27">
        <f t="shared" si="945"/>
        <v>0</v>
      </c>
      <c r="AD2543" s="19"/>
      <c r="AE2543" s="19" t="str">
        <f t="shared" si="927"/>
        <v/>
      </c>
      <c r="AF2543" s="66" t="e">
        <f t="shared" si="943"/>
        <v>#VALUE!</v>
      </c>
    </row>
    <row r="2544" spans="1:32">
      <c r="A2544" s="16" t="str">
        <f t="shared" si="930"/>
        <v/>
      </c>
      <c r="B2544" s="29"/>
      <c r="C2544" s="17"/>
      <c r="D2544" s="32"/>
      <c r="E2544" s="18"/>
      <c r="F2544" s="25">
        <f t="shared" si="931"/>
        <v>0</v>
      </c>
      <c r="G2544" s="25">
        <f t="shared" si="932"/>
        <v>1</v>
      </c>
      <c r="H2544" s="25">
        <f t="shared" si="933"/>
        <v>1900</v>
      </c>
      <c r="I2544" s="25">
        <f t="shared" si="934"/>
        <v>1900</v>
      </c>
      <c r="J2544" s="63">
        <f t="shared" si="935"/>
        <v>91</v>
      </c>
      <c r="K2544" s="25">
        <f t="shared" si="936"/>
        <v>0</v>
      </c>
      <c r="L2544" s="25">
        <f t="shared" si="937"/>
        <v>0</v>
      </c>
      <c r="M2544" s="25">
        <f t="shared" si="938"/>
        <v>114</v>
      </c>
      <c r="N2544" s="22">
        <f t="shared" si="939"/>
        <v>0</v>
      </c>
      <c r="O2544" s="22">
        <f t="shared" si="940"/>
        <v>0</v>
      </c>
      <c r="P2544" s="22">
        <f t="shared" si="923"/>
        <v>0</v>
      </c>
      <c r="Q2544" s="62"/>
      <c r="R2544" s="21">
        <f t="shared" si="924"/>
        <v>0</v>
      </c>
      <c r="S2544" s="21"/>
      <c r="T2544" s="56">
        <f t="shared" si="925"/>
        <v>0</v>
      </c>
      <c r="U2544" s="23" t="e">
        <f t="shared" si="926"/>
        <v>#DIV/0!</v>
      </c>
      <c r="V2544" s="23" t="str">
        <f t="shared" si="941"/>
        <v/>
      </c>
      <c r="W2544" s="24"/>
      <c r="X2544" s="55" t="str">
        <f t="shared" si="929"/>
        <v/>
      </c>
      <c r="Y2544" s="19"/>
      <c r="Z2544" s="26" t="e">
        <f t="shared" si="942"/>
        <v>#DIV/0!</v>
      </c>
      <c r="AA2544" s="26">
        <f t="shared" si="944"/>
        <v>0</v>
      </c>
      <c r="AB2544" s="26" t="str">
        <f t="shared" si="928"/>
        <v/>
      </c>
      <c r="AC2544" s="27">
        <f t="shared" si="945"/>
        <v>0</v>
      </c>
      <c r="AD2544" s="19"/>
      <c r="AE2544" s="19" t="str">
        <f t="shared" si="927"/>
        <v/>
      </c>
      <c r="AF2544" s="66" t="e">
        <f t="shared" si="943"/>
        <v>#VALUE!</v>
      </c>
    </row>
    <row r="2545" spans="1:32">
      <c r="A2545" s="16" t="str">
        <f t="shared" si="930"/>
        <v/>
      </c>
      <c r="B2545" s="29"/>
      <c r="C2545" s="17"/>
      <c r="D2545" s="32"/>
      <c r="E2545" s="18"/>
      <c r="F2545" s="25">
        <f t="shared" si="931"/>
        <v>0</v>
      </c>
      <c r="G2545" s="25">
        <f t="shared" si="932"/>
        <v>1</v>
      </c>
      <c r="H2545" s="25">
        <f t="shared" si="933"/>
        <v>1900</v>
      </c>
      <c r="I2545" s="25">
        <f t="shared" si="934"/>
        <v>1900</v>
      </c>
      <c r="J2545" s="63">
        <f t="shared" si="935"/>
        <v>91</v>
      </c>
      <c r="K2545" s="25">
        <f t="shared" si="936"/>
        <v>0</v>
      </c>
      <c r="L2545" s="25">
        <f t="shared" si="937"/>
        <v>0</v>
      </c>
      <c r="M2545" s="25">
        <f t="shared" si="938"/>
        <v>114</v>
      </c>
      <c r="N2545" s="22">
        <f t="shared" si="939"/>
        <v>0</v>
      </c>
      <c r="O2545" s="22">
        <f t="shared" si="940"/>
        <v>0</v>
      </c>
      <c r="P2545" s="22">
        <f t="shared" si="923"/>
        <v>0</v>
      </c>
      <c r="Q2545" s="62"/>
      <c r="R2545" s="21">
        <f t="shared" si="924"/>
        <v>0</v>
      </c>
      <c r="S2545" s="21"/>
      <c r="T2545" s="56">
        <f t="shared" si="925"/>
        <v>0</v>
      </c>
      <c r="U2545" s="23" t="e">
        <f t="shared" si="926"/>
        <v>#DIV/0!</v>
      </c>
      <c r="V2545" s="23" t="str">
        <f t="shared" si="941"/>
        <v/>
      </c>
      <c r="W2545" s="24"/>
      <c r="X2545" s="55" t="str">
        <f t="shared" si="929"/>
        <v/>
      </c>
      <c r="Y2545" s="19"/>
      <c r="Z2545" s="26" t="e">
        <f t="shared" si="942"/>
        <v>#DIV/0!</v>
      </c>
      <c r="AA2545" s="26">
        <f t="shared" si="944"/>
        <v>0</v>
      </c>
      <c r="AB2545" s="26" t="str">
        <f t="shared" si="928"/>
        <v/>
      </c>
      <c r="AC2545" s="27">
        <f t="shared" si="945"/>
        <v>0</v>
      </c>
      <c r="AD2545" s="19"/>
      <c r="AE2545" s="19" t="str">
        <f t="shared" si="927"/>
        <v/>
      </c>
      <c r="AF2545" s="66" t="e">
        <f t="shared" si="943"/>
        <v>#VALUE!</v>
      </c>
    </row>
    <row r="2546" spans="1:32">
      <c r="A2546" s="16" t="str">
        <f t="shared" si="930"/>
        <v/>
      </c>
      <c r="B2546" s="29"/>
      <c r="C2546" s="17"/>
      <c r="D2546" s="32"/>
      <c r="E2546" s="18"/>
      <c r="F2546" s="25">
        <f t="shared" si="931"/>
        <v>0</v>
      </c>
      <c r="G2546" s="25">
        <f t="shared" si="932"/>
        <v>1</v>
      </c>
      <c r="H2546" s="25">
        <f t="shared" si="933"/>
        <v>1900</v>
      </c>
      <c r="I2546" s="25">
        <f t="shared" si="934"/>
        <v>1900</v>
      </c>
      <c r="J2546" s="63">
        <f t="shared" si="935"/>
        <v>91</v>
      </c>
      <c r="K2546" s="25">
        <f t="shared" si="936"/>
        <v>0</v>
      </c>
      <c r="L2546" s="25">
        <f t="shared" si="937"/>
        <v>0</v>
      </c>
      <c r="M2546" s="25">
        <f t="shared" si="938"/>
        <v>114</v>
      </c>
      <c r="N2546" s="22">
        <f t="shared" si="939"/>
        <v>0</v>
      </c>
      <c r="O2546" s="22">
        <f t="shared" si="940"/>
        <v>0</v>
      </c>
      <c r="P2546" s="22">
        <f t="shared" si="923"/>
        <v>0</v>
      </c>
      <c r="Q2546" s="62"/>
      <c r="R2546" s="21">
        <f t="shared" si="924"/>
        <v>0</v>
      </c>
      <c r="S2546" s="21"/>
      <c r="T2546" s="56">
        <f t="shared" si="925"/>
        <v>0</v>
      </c>
      <c r="U2546" s="23" t="e">
        <f t="shared" si="926"/>
        <v>#DIV/0!</v>
      </c>
      <c r="V2546" s="23" t="str">
        <f t="shared" si="941"/>
        <v/>
      </c>
      <c r="W2546" s="24"/>
      <c r="X2546" s="55" t="str">
        <f t="shared" si="929"/>
        <v/>
      </c>
      <c r="Y2546" s="19"/>
      <c r="Z2546" s="26" t="e">
        <f t="shared" si="942"/>
        <v>#DIV/0!</v>
      </c>
      <c r="AA2546" s="26">
        <f t="shared" si="944"/>
        <v>0</v>
      </c>
      <c r="AB2546" s="26" t="str">
        <f t="shared" si="928"/>
        <v/>
      </c>
      <c r="AC2546" s="27">
        <f t="shared" si="945"/>
        <v>0</v>
      </c>
      <c r="AD2546" s="19"/>
      <c r="AE2546" s="19" t="str">
        <f t="shared" si="927"/>
        <v/>
      </c>
      <c r="AF2546" s="66" t="e">
        <f t="shared" si="943"/>
        <v>#VALUE!</v>
      </c>
    </row>
    <row r="2547" spans="1:32">
      <c r="A2547" s="16" t="str">
        <f t="shared" si="930"/>
        <v/>
      </c>
      <c r="B2547" s="29"/>
      <c r="C2547" s="17"/>
      <c r="D2547" s="32"/>
      <c r="E2547" s="18"/>
      <c r="F2547" s="25">
        <f t="shared" si="931"/>
        <v>0</v>
      </c>
      <c r="G2547" s="25">
        <f t="shared" si="932"/>
        <v>1</v>
      </c>
      <c r="H2547" s="25">
        <f t="shared" si="933"/>
        <v>1900</v>
      </c>
      <c r="I2547" s="25">
        <f t="shared" si="934"/>
        <v>1900</v>
      </c>
      <c r="J2547" s="63">
        <f t="shared" si="935"/>
        <v>91</v>
      </c>
      <c r="K2547" s="25">
        <f t="shared" si="936"/>
        <v>0</v>
      </c>
      <c r="L2547" s="25">
        <f t="shared" si="937"/>
        <v>0</v>
      </c>
      <c r="M2547" s="25">
        <f t="shared" si="938"/>
        <v>114</v>
      </c>
      <c r="N2547" s="22">
        <f t="shared" si="939"/>
        <v>0</v>
      </c>
      <c r="O2547" s="22">
        <f t="shared" si="940"/>
        <v>0</v>
      </c>
      <c r="P2547" s="22">
        <f t="shared" si="923"/>
        <v>0</v>
      </c>
      <c r="Q2547" s="62"/>
      <c r="R2547" s="21">
        <f t="shared" si="924"/>
        <v>0</v>
      </c>
      <c r="S2547" s="21"/>
      <c r="T2547" s="56">
        <f t="shared" si="925"/>
        <v>0</v>
      </c>
      <c r="U2547" s="23" t="e">
        <f t="shared" si="926"/>
        <v>#DIV/0!</v>
      </c>
      <c r="V2547" s="23" t="str">
        <f t="shared" si="941"/>
        <v/>
      </c>
      <c r="W2547" s="24"/>
      <c r="X2547" s="55" t="str">
        <f t="shared" si="929"/>
        <v/>
      </c>
      <c r="Y2547" s="19"/>
      <c r="Z2547" s="26" t="e">
        <f t="shared" si="942"/>
        <v>#DIV/0!</v>
      </c>
      <c r="AA2547" s="26">
        <f t="shared" si="944"/>
        <v>0</v>
      </c>
      <c r="AB2547" s="26" t="str">
        <f t="shared" si="928"/>
        <v/>
      </c>
      <c r="AC2547" s="27">
        <f t="shared" si="945"/>
        <v>0</v>
      </c>
      <c r="AD2547" s="19"/>
      <c r="AE2547" s="19" t="str">
        <f t="shared" si="927"/>
        <v/>
      </c>
      <c r="AF2547" s="66" t="e">
        <f t="shared" si="943"/>
        <v>#VALUE!</v>
      </c>
    </row>
    <row r="2548" spans="1:32">
      <c r="A2548" s="16" t="str">
        <f t="shared" si="930"/>
        <v/>
      </c>
      <c r="B2548" s="29"/>
      <c r="C2548" s="17"/>
      <c r="D2548" s="32"/>
      <c r="E2548" s="18"/>
      <c r="F2548" s="25">
        <f t="shared" si="931"/>
        <v>0</v>
      </c>
      <c r="G2548" s="25">
        <f t="shared" si="932"/>
        <v>1</v>
      </c>
      <c r="H2548" s="25">
        <f t="shared" si="933"/>
        <v>1900</v>
      </c>
      <c r="I2548" s="25">
        <f t="shared" si="934"/>
        <v>1900</v>
      </c>
      <c r="J2548" s="63">
        <f t="shared" si="935"/>
        <v>91</v>
      </c>
      <c r="K2548" s="25">
        <f t="shared" si="936"/>
        <v>0</v>
      </c>
      <c r="L2548" s="25">
        <f t="shared" si="937"/>
        <v>0</v>
      </c>
      <c r="M2548" s="25">
        <f t="shared" si="938"/>
        <v>114</v>
      </c>
      <c r="N2548" s="22">
        <f t="shared" si="939"/>
        <v>0</v>
      </c>
      <c r="O2548" s="22">
        <f t="shared" si="940"/>
        <v>0</v>
      </c>
      <c r="P2548" s="22">
        <f t="shared" si="923"/>
        <v>0</v>
      </c>
      <c r="Q2548" s="62"/>
      <c r="R2548" s="21">
        <f t="shared" si="924"/>
        <v>0</v>
      </c>
      <c r="S2548" s="21"/>
      <c r="T2548" s="56">
        <f t="shared" si="925"/>
        <v>0</v>
      </c>
      <c r="U2548" s="23" t="e">
        <f t="shared" si="926"/>
        <v>#DIV/0!</v>
      </c>
      <c r="V2548" s="23" t="str">
        <f t="shared" si="941"/>
        <v/>
      </c>
      <c r="W2548" s="24"/>
      <c r="X2548" s="55" t="str">
        <f t="shared" si="929"/>
        <v/>
      </c>
      <c r="Y2548" s="19"/>
      <c r="Z2548" s="26" t="e">
        <f t="shared" si="942"/>
        <v>#DIV/0!</v>
      </c>
      <c r="AA2548" s="26">
        <f t="shared" si="944"/>
        <v>0</v>
      </c>
      <c r="AB2548" s="26" t="str">
        <f t="shared" si="928"/>
        <v/>
      </c>
      <c r="AC2548" s="27">
        <f t="shared" si="945"/>
        <v>0</v>
      </c>
      <c r="AD2548" s="19"/>
      <c r="AE2548" s="19" t="str">
        <f t="shared" si="927"/>
        <v/>
      </c>
      <c r="AF2548" s="66" t="e">
        <f t="shared" si="943"/>
        <v>#VALUE!</v>
      </c>
    </row>
    <row r="2549" spans="1:32">
      <c r="A2549" s="16" t="str">
        <f t="shared" si="930"/>
        <v/>
      </c>
      <c r="B2549" s="29"/>
      <c r="C2549" s="17"/>
      <c r="D2549" s="32"/>
      <c r="E2549" s="18"/>
      <c r="F2549" s="25">
        <f t="shared" si="931"/>
        <v>0</v>
      </c>
      <c r="G2549" s="25">
        <f t="shared" si="932"/>
        <v>1</v>
      </c>
      <c r="H2549" s="25">
        <f t="shared" si="933"/>
        <v>1900</v>
      </c>
      <c r="I2549" s="25">
        <f t="shared" si="934"/>
        <v>1900</v>
      </c>
      <c r="J2549" s="63">
        <f t="shared" si="935"/>
        <v>91</v>
      </c>
      <c r="K2549" s="25">
        <f t="shared" si="936"/>
        <v>0</v>
      </c>
      <c r="L2549" s="25">
        <f t="shared" si="937"/>
        <v>0</v>
      </c>
      <c r="M2549" s="25">
        <f t="shared" si="938"/>
        <v>114</v>
      </c>
      <c r="N2549" s="22">
        <f t="shared" si="939"/>
        <v>0</v>
      </c>
      <c r="O2549" s="22">
        <f t="shared" si="940"/>
        <v>0</v>
      </c>
      <c r="P2549" s="22">
        <f t="shared" si="923"/>
        <v>0</v>
      </c>
      <c r="Q2549" s="62"/>
      <c r="R2549" s="21">
        <f t="shared" si="924"/>
        <v>0</v>
      </c>
      <c r="S2549" s="21"/>
      <c r="T2549" s="56">
        <f t="shared" si="925"/>
        <v>0</v>
      </c>
      <c r="U2549" s="23" t="e">
        <f t="shared" si="926"/>
        <v>#DIV/0!</v>
      </c>
      <c r="V2549" s="23" t="str">
        <f t="shared" si="941"/>
        <v/>
      </c>
      <c r="W2549" s="24"/>
      <c r="X2549" s="55" t="str">
        <f t="shared" si="929"/>
        <v/>
      </c>
      <c r="Y2549" s="19"/>
      <c r="Z2549" s="26" t="e">
        <f t="shared" si="942"/>
        <v>#DIV/0!</v>
      </c>
      <c r="AA2549" s="26">
        <f t="shared" si="944"/>
        <v>0</v>
      </c>
      <c r="AB2549" s="26" t="str">
        <f t="shared" si="928"/>
        <v/>
      </c>
      <c r="AC2549" s="27">
        <f t="shared" si="945"/>
        <v>0</v>
      </c>
      <c r="AD2549" s="19"/>
      <c r="AE2549" s="19" t="str">
        <f t="shared" si="927"/>
        <v/>
      </c>
      <c r="AF2549" s="66" t="e">
        <f t="shared" si="943"/>
        <v>#VALUE!</v>
      </c>
    </row>
    <row r="2550" spans="1:32">
      <c r="A2550" s="16" t="str">
        <f t="shared" si="930"/>
        <v/>
      </c>
      <c r="B2550" s="29"/>
      <c r="C2550" s="17"/>
      <c r="D2550" s="32"/>
      <c r="E2550" s="18"/>
      <c r="F2550" s="25">
        <f t="shared" si="931"/>
        <v>0</v>
      </c>
      <c r="G2550" s="25">
        <f t="shared" si="932"/>
        <v>1</v>
      </c>
      <c r="H2550" s="25">
        <f t="shared" si="933"/>
        <v>1900</v>
      </c>
      <c r="I2550" s="25">
        <f t="shared" si="934"/>
        <v>1900</v>
      </c>
      <c r="J2550" s="63">
        <f t="shared" si="935"/>
        <v>91</v>
      </c>
      <c r="K2550" s="25">
        <f t="shared" si="936"/>
        <v>0</v>
      </c>
      <c r="L2550" s="25">
        <f t="shared" si="937"/>
        <v>0</v>
      </c>
      <c r="M2550" s="25">
        <f t="shared" si="938"/>
        <v>114</v>
      </c>
      <c r="N2550" s="22">
        <f t="shared" si="939"/>
        <v>0</v>
      </c>
      <c r="O2550" s="22">
        <f t="shared" si="940"/>
        <v>0</v>
      </c>
      <c r="P2550" s="22">
        <f>+IF(O2550&lt;0,0,O2550)</f>
        <v>0</v>
      </c>
      <c r="Q2550" s="62"/>
      <c r="R2550" s="21">
        <f>+IF(Q2550="",P2550,Q2550)</f>
        <v>0</v>
      </c>
      <c r="S2550" s="21"/>
      <c r="T2550" s="56">
        <f t="shared" si="925"/>
        <v>0</v>
      </c>
      <c r="U2550" s="23" t="e">
        <f t="shared" si="926"/>
        <v>#DIV/0!</v>
      </c>
      <c r="V2550" s="23" t="str">
        <f t="shared" si="941"/>
        <v/>
      </c>
      <c r="W2550" s="24"/>
      <c r="X2550" s="55" t="str">
        <f t="shared" si="929"/>
        <v/>
      </c>
      <c r="Y2550" s="19"/>
      <c r="Z2550" s="26" t="e">
        <f t="shared" si="942"/>
        <v>#DIV/0!</v>
      </c>
      <c r="AA2550" s="26">
        <f t="shared" si="944"/>
        <v>0</v>
      </c>
      <c r="AB2550" s="26" t="str">
        <f t="shared" si="928"/>
        <v/>
      </c>
      <c r="AC2550" s="27">
        <f t="shared" si="945"/>
        <v>0</v>
      </c>
      <c r="AD2550" s="19"/>
      <c r="AE2550" s="19" t="str">
        <f t="shared" si="927"/>
        <v/>
      </c>
      <c r="AF2550" s="66" t="e">
        <f>+AC2550/(X2550*E2550)</f>
        <v>#VALUE!</v>
      </c>
    </row>
  </sheetData>
  <sheetProtection password="CDD2" sheet="1" objects="1" scenarios="1"/>
  <mergeCells count="2">
    <mergeCell ref="A1:X1"/>
    <mergeCell ref="AA1:AE1"/>
  </mergeCells>
  <pageMargins left="0.7" right="0.7" top="0.43" bottom="0.75" header="0.3" footer="0.3"/>
  <pageSetup paperSize="9" scale="1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1048576"/>
  <sheetViews>
    <sheetView view="pageBreakPreview" zoomScaleSheetLayoutView="100" workbookViewId="0">
      <selection sqref="A1:I14"/>
    </sheetView>
  </sheetViews>
  <sheetFormatPr defaultColWidth="12.42578125" defaultRowHeight="15"/>
  <cols>
    <col min="1" max="1" width="6.7109375" style="50" customWidth="1"/>
    <col min="2" max="2" width="12.7109375" style="53" customWidth="1"/>
    <col min="3" max="3" width="18.85546875" style="35" customWidth="1"/>
    <col min="4" max="4" width="13.42578125" style="35" customWidth="1"/>
    <col min="5" max="5" width="13" style="35" customWidth="1"/>
    <col min="6" max="6" width="9.140625" style="9" bestFit="1" customWidth="1"/>
    <col min="7" max="7" width="7.7109375" style="40" hidden="1" customWidth="1"/>
    <col min="8" max="8" width="11" style="41" customWidth="1"/>
    <col min="9" max="9" width="14.42578125" style="40" customWidth="1"/>
    <col min="10" max="13" width="0" style="40" hidden="1" customWidth="1"/>
    <col min="14" max="14" width="33.7109375" style="40" customWidth="1"/>
    <col min="15" max="15" width="12.42578125" style="40"/>
    <col min="16" max="16" width="22.5703125" style="40" customWidth="1"/>
    <col min="17" max="16384" width="12.42578125" style="40"/>
  </cols>
  <sheetData>
    <row r="1" spans="1:18" ht="54" customHeight="1">
      <c r="A1" s="69" t="s">
        <v>28</v>
      </c>
      <c r="B1" s="69"/>
      <c r="C1" s="69"/>
      <c r="D1" s="69"/>
      <c r="E1" s="69"/>
      <c r="F1" s="69"/>
      <c r="G1" s="69"/>
      <c r="H1" s="69"/>
      <c r="I1" s="69"/>
      <c r="N1" s="70" t="s">
        <v>30</v>
      </c>
      <c r="O1" s="71"/>
    </row>
    <row r="2" spans="1:18" ht="25.5">
      <c r="A2" s="52"/>
      <c r="N2" s="58"/>
      <c r="O2" s="57"/>
    </row>
    <row r="3" spans="1:18" s="43" customFormat="1" ht="31.5">
      <c r="A3" s="42" t="s">
        <v>22</v>
      </c>
      <c r="B3" s="54" t="s">
        <v>26</v>
      </c>
      <c r="C3" s="36" t="s">
        <v>5</v>
      </c>
      <c r="D3" s="36" t="s">
        <v>0</v>
      </c>
      <c r="E3" s="36" t="s">
        <v>1</v>
      </c>
      <c r="F3" s="42" t="s">
        <v>2</v>
      </c>
      <c r="G3" s="42" t="s">
        <v>3</v>
      </c>
      <c r="H3" s="42" t="s">
        <v>4</v>
      </c>
      <c r="I3" s="44" t="s">
        <v>25</v>
      </c>
      <c r="J3" s="43" t="s">
        <v>7</v>
      </c>
      <c r="K3" s="43" t="s">
        <v>8</v>
      </c>
      <c r="L3" s="43" t="s">
        <v>9</v>
      </c>
    </row>
    <row r="4" spans="1:18">
      <c r="A4" s="59">
        <f>+IF(C4="","",1)</f>
        <v>1</v>
      </c>
      <c r="B4" s="53">
        <v>41290</v>
      </c>
      <c r="C4" s="35" t="s">
        <v>31</v>
      </c>
      <c r="D4" s="38">
        <v>23500</v>
      </c>
      <c r="E4" s="39">
        <v>3</v>
      </c>
      <c r="F4" s="45">
        <f>+D4*5%</f>
        <v>1175</v>
      </c>
      <c r="G4" s="46">
        <f>1-((F4/D4)^(1/E4))</f>
        <v>0.63159685013596123</v>
      </c>
      <c r="H4" s="47">
        <f>(1-(F4/D4))/E4</f>
        <v>0.31666666666666665</v>
      </c>
      <c r="I4" s="41">
        <f t="shared" ref="I4:I67" si="0">+D4*H4*((DATE(M4,3,31)-B4)+1)/365</f>
        <v>1529.1095890410959</v>
      </c>
      <c r="J4" s="40">
        <f t="shared" ref="J4:J67" si="1">+DAY(B4)</f>
        <v>16</v>
      </c>
      <c r="K4" s="40">
        <f t="shared" ref="K4:K67" si="2">+MONTH(B4)</f>
        <v>1</v>
      </c>
      <c r="L4" s="40">
        <f t="shared" ref="L4:L67" si="3">+YEAR(B4)</f>
        <v>2013</v>
      </c>
      <c r="M4" s="40">
        <f t="shared" ref="M4:M67" si="4">+IF(K4&gt;3,L4+1,L4)</f>
        <v>2013</v>
      </c>
    </row>
    <row r="5" spans="1:18">
      <c r="A5" s="59">
        <f t="shared" ref="A5:A36" si="5">+IF(C5="","",A4+1)</f>
        <v>2</v>
      </c>
      <c r="B5" s="53">
        <v>41902</v>
      </c>
      <c r="C5" s="35" t="s">
        <v>31</v>
      </c>
      <c r="D5" s="38">
        <v>28500</v>
      </c>
      <c r="E5" s="39">
        <v>3</v>
      </c>
      <c r="F5" s="45">
        <f t="shared" ref="F5:F68" si="6">+D5*5%</f>
        <v>1425</v>
      </c>
      <c r="G5" s="46">
        <f t="shared" ref="G5:G68" si="7">1-((F5/D5)^(1/E5))</f>
        <v>0.63159685013596123</v>
      </c>
      <c r="H5" s="47">
        <f>(1-(F5/D5))/E5</f>
        <v>0.31666666666666665</v>
      </c>
      <c r="I5" s="41">
        <f t="shared" si="0"/>
        <v>4772.1232876712329</v>
      </c>
      <c r="J5" s="40">
        <f t="shared" si="1"/>
        <v>20</v>
      </c>
      <c r="K5" s="40">
        <f t="shared" si="2"/>
        <v>9</v>
      </c>
      <c r="L5" s="40">
        <f t="shared" si="3"/>
        <v>2014</v>
      </c>
      <c r="M5" s="40">
        <f t="shared" si="4"/>
        <v>2015</v>
      </c>
    </row>
    <row r="6" spans="1:18">
      <c r="A6" s="59">
        <f t="shared" si="5"/>
        <v>3</v>
      </c>
      <c r="B6" s="53">
        <v>41807</v>
      </c>
      <c r="C6" s="35" t="s">
        <v>32</v>
      </c>
      <c r="D6" s="38">
        <v>19400</v>
      </c>
      <c r="E6" s="39">
        <v>5</v>
      </c>
      <c r="F6" s="45">
        <f t="shared" si="6"/>
        <v>970</v>
      </c>
      <c r="G6" s="46">
        <f t="shared" si="7"/>
        <v>0.45071972834694107</v>
      </c>
      <c r="H6" s="47">
        <f t="shared" ref="H6:H69" si="8">(1-(F6/D6))/E6</f>
        <v>0.19</v>
      </c>
      <c r="I6" s="41">
        <f t="shared" si="0"/>
        <v>2908.4054794520548</v>
      </c>
      <c r="J6" s="40">
        <f t="shared" si="1"/>
        <v>17</v>
      </c>
      <c r="K6" s="40">
        <f t="shared" si="2"/>
        <v>6</v>
      </c>
      <c r="L6" s="40">
        <f t="shared" si="3"/>
        <v>2014</v>
      </c>
      <c r="M6" s="40">
        <f t="shared" si="4"/>
        <v>2015</v>
      </c>
      <c r="Q6" s="49"/>
    </row>
    <row r="7" spans="1:18">
      <c r="A7" s="59" t="str">
        <f t="shared" si="5"/>
        <v/>
      </c>
      <c r="C7" s="37"/>
      <c r="D7" s="38"/>
      <c r="E7" s="39"/>
      <c r="F7" s="45">
        <f t="shared" si="6"/>
        <v>0</v>
      </c>
      <c r="G7" s="46" t="e">
        <f t="shared" si="7"/>
        <v>#DIV/0!</v>
      </c>
      <c r="H7" s="47" t="e">
        <f t="shared" si="8"/>
        <v>#DIV/0!</v>
      </c>
      <c r="I7" s="41" t="e">
        <f t="shared" si="0"/>
        <v>#DIV/0!</v>
      </c>
      <c r="J7" s="40">
        <f t="shared" si="1"/>
        <v>0</v>
      </c>
      <c r="K7" s="40">
        <f t="shared" si="2"/>
        <v>1</v>
      </c>
      <c r="L7" s="40">
        <f t="shared" si="3"/>
        <v>1900</v>
      </c>
      <c r="M7" s="40">
        <f t="shared" si="4"/>
        <v>1900</v>
      </c>
      <c r="O7" s="51"/>
    </row>
    <row r="8" spans="1:18">
      <c r="A8" s="59" t="str">
        <f t="shared" si="5"/>
        <v/>
      </c>
      <c r="C8" s="37"/>
      <c r="D8" s="38"/>
      <c r="E8" s="39"/>
      <c r="F8" s="45">
        <f t="shared" si="6"/>
        <v>0</v>
      </c>
      <c r="G8" s="46" t="e">
        <f t="shared" si="7"/>
        <v>#DIV/0!</v>
      </c>
      <c r="H8" s="47" t="e">
        <f t="shared" si="8"/>
        <v>#DIV/0!</v>
      </c>
      <c r="I8" s="41" t="e">
        <f t="shared" si="0"/>
        <v>#DIV/0!</v>
      </c>
      <c r="J8" s="40">
        <f t="shared" si="1"/>
        <v>0</v>
      </c>
      <c r="K8" s="40">
        <f t="shared" si="2"/>
        <v>1</v>
      </c>
      <c r="L8" s="40">
        <f t="shared" si="3"/>
        <v>1900</v>
      </c>
      <c r="M8" s="40">
        <f t="shared" si="4"/>
        <v>1900</v>
      </c>
    </row>
    <row r="9" spans="1:18">
      <c r="A9" s="59" t="str">
        <f t="shared" si="5"/>
        <v/>
      </c>
      <c r="C9" s="37"/>
      <c r="D9" s="38"/>
      <c r="E9" s="39"/>
      <c r="F9" s="45">
        <f t="shared" si="6"/>
        <v>0</v>
      </c>
      <c r="G9" s="46" t="e">
        <f t="shared" si="7"/>
        <v>#DIV/0!</v>
      </c>
      <c r="H9" s="47" t="e">
        <f t="shared" si="8"/>
        <v>#DIV/0!</v>
      </c>
      <c r="I9" s="41" t="e">
        <f t="shared" si="0"/>
        <v>#DIV/0!</v>
      </c>
      <c r="J9" s="40">
        <f t="shared" si="1"/>
        <v>0</v>
      </c>
      <c r="K9" s="40">
        <f t="shared" si="2"/>
        <v>1</v>
      </c>
      <c r="L9" s="40">
        <f t="shared" si="3"/>
        <v>1900</v>
      </c>
      <c r="M9" s="40">
        <f t="shared" si="4"/>
        <v>1900</v>
      </c>
      <c r="O9" s="49"/>
      <c r="P9" s="48"/>
      <c r="Q9" s="48"/>
      <c r="R9" s="48"/>
    </row>
    <row r="10" spans="1:18">
      <c r="A10" s="59" t="str">
        <f t="shared" si="5"/>
        <v/>
      </c>
      <c r="C10" s="37"/>
      <c r="D10" s="38"/>
      <c r="E10" s="39"/>
      <c r="F10" s="45">
        <f t="shared" si="6"/>
        <v>0</v>
      </c>
      <c r="G10" s="46" t="e">
        <f t="shared" si="7"/>
        <v>#DIV/0!</v>
      </c>
      <c r="H10" s="47" t="e">
        <f t="shared" si="8"/>
        <v>#DIV/0!</v>
      </c>
      <c r="I10" s="41" t="e">
        <f t="shared" si="0"/>
        <v>#DIV/0!</v>
      </c>
      <c r="J10" s="40">
        <f t="shared" si="1"/>
        <v>0</v>
      </c>
      <c r="K10" s="40">
        <f t="shared" si="2"/>
        <v>1</v>
      </c>
      <c r="L10" s="40">
        <f t="shared" si="3"/>
        <v>1900</v>
      </c>
      <c r="M10" s="40">
        <f t="shared" si="4"/>
        <v>1900</v>
      </c>
      <c r="P10" s="48"/>
      <c r="Q10" s="48"/>
      <c r="R10" s="48"/>
    </row>
    <row r="11" spans="1:18">
      <c r="A11" s="59" t="str">
        <f t="shared" si="5"/>
        <v/>
      </c>
      <c r="C11" s="37"/>
      <c r="D11" s="38"/>
      <c r="E11" s="39"/>
      <c r="F11" s="45">
        <f t="shared" si="6"/>
        <v>0</v>
      </c>
      <c r="G11" s="46" t="e">
        <f t="shared" si="7"/>
        <v>#DIV/0!</v>
      </c>
      <c r="H11" s="47" t="e">
        <f t="shared" si="8"/>
        <v>#DIV/0!</v>
      </c>
      <c r="I11" s="41" t="e">
        <f t="shared" si="0"/>
        <v>#DIV/0!</v>
      </c>
      <c r="J11" s="40">
        <f t="shared" si="1"/>
        <v>0</v>
      </c>
      <c r="K11" s="40">
        <f t="shared" si="2"/>
        <v>1</v>
      </c>
      <c r="L11" s="40">
        <f t="shared" si="3"/>
        <v>1900</v>
      </c>
      <c r="M11" s="40">
        <f t="shared" si="4"/>
        <v>1900</v>
      </c>
      <c r="P11" s="48"/>
      <c r="Q11" s="48"/>
      <c r="R11" s="48"/>
    </row>
    <row r="12" spans="1:18">
      <c r="A12" s="59" t="str">
        <f t="shared" si="5"/>
        <v/>
      </c>
      <c r="C12" s="37"/>
      <c r="D12" s="38"/>
      <c r="E12" s="39"/>
      <c r="F12" s="45">
        <f t="shared" si="6"/>
        <v>0</v>
      </c>
      <c r="G12" s="46" t="e">
        <f t="shared" si="7"/>
        <v>#DIV/0!</v>
      </c>
      <c r="H12" s="47" t="e">
        <f t="shared" si="8"/>
        <v>#DIV/0!</v>
      </c>
      <c r="I12" s="41" t="e">
        <f t="shared" si="0"/>
        <v>#DIV/0!</v>
      </c>
      <c r="J12" s="40">
        <f t="shared" si="1"/>
        <v>0</v>
      </c>
      <c r="K12" s="40">
        <f t="shared" si="2"/>
        <v>1</v>
      </c>
      <c r="L12" s="40">
        <f t="shared" si="3"/>
        <v>1900</v>
      </c>
      <c r="M12" s="40">
        <f t="shared" si="4"/>
        <v>1900</v>
      </c>
      <c r="P12" s="48"/>
      <c r="Q12" s="48"/>
      <c r="R12" s="48"/>
    </row>
    <row r="13" spans="1:18">
      <c r="A13" s="59" t="str">
        <f t="shared" si="5"/>
        <v/>
      </c>
      <c r="C13" s="37"/>
      <c r="D13" s="38"/>
      <c r="E13" s="39"/>
      <c r="F13" s="45">
        <f t="shared" si="6"/>
        <v>0</v>
      </c>
      <c r="G13" s="46" t="e">
        <f t="shared" si="7"/>
        <v>#DIV/0!</v>
      </c>
      <c r="H13" s="47" t="e">
        <f t="shared" si="8"/>
        <v>#DIV/0!</v>
      </c>
      <c r="I13" s="41" t="e">
        <f t="shared" si="0"/>
        <v>#DIV/0!</v>
      </c>
      <c r="J13" s="40">
        <f t="shared" si="1"/>
        <v>0</v>
      </c>
      <c r="K13" s="40">
        <f t="shared" si="2"/>
        <v>1</v>
      </c>
      <c r="L13" s="40">
        <f t="shared" si="3"/>
        <v>1900</v>
      </c>
      <c r="M13" s="40">
        <f t="shared" si="4"/>
        <v>1900</v>
      </c>
    </row>
    <row r="14" spans="1:18">
      <c r="A14" s="59" t="str">
        <f t="shared" si="5"/>
        <v/>
      </c>
      <c r="C14" s="37"/>
      <c r="D14" s="38"/>
      <c r="E14" s="39"/>
      <c r="F14" s="45">
        <f t="shared" si="6"/>
        <v>0</v>
      </c>
      <c r="G14" s="46" t="e">
        <f t="shared" si="7"/>
        <v>#DIV/0!</v>
      </c>
      <c r="H14" s="47" t="e">
        <f t="shared" si="8"/>
        <v>#DIV/0!</v>
      </c>
      <c r="I14" s="41" t="e">
        <f t="shared" si="0"/>
        <v>#DIV/0!</v>
      </c>
      <c r="J14" s="40">
        <f t="shared" si="1"/>
        <v>0</v>
      </c>
      <c r="K14" s="40">
        <f t="shared" si="2"/>
        <v>1</v>
      </c>
      <c r="L14" s="40">
        <f t="shared" si="3"/>
        <v>1900</v>
      </c>
      <c r="M14" s="40">
        <f t="shared" si="4"/>
        <v>1900</v>
      </c>
    </row>
    <row r="15" spans="1:18">
      <c r="A15" s="59" t="str">
        <f t="shared" si="5"/>
        <v/>
      </c>
      <c r="C15" s="37"/>
      <c r="D15" s="38"/>
      <c r="E15" s="39"/>
      <c r="F15" s="45">
        <f t="shared" si="6"/>
        <v>0</v>
      </c>
      <c r="G15" s="46" t="e">
        <f t="shared" si="7"/>
        <v>#DIV/0!</v>
      </c>
      <c r="H15" s="47" t="e">
        <f t="shared" si="8"/>
        <v>#DIV/0!</v>
      </c>
      <c r="I15" s="41" t="e">
        <f t="shared" si="0"/>
        <v>#DIV/0!</v>
      </c>
      <c r="J15" s="40">
        <f t="shared" si="1"/>
        <v>0</v>
      </c>
      <c r="K15" s="40">
        <f t="shared" si="2"/>
        <v>1</v>
      </c>
      <c r="L15" s="40">
        <f t="shared" si="3"/>
        <v>1900</v>
      </c>
      <c r="M15" s="40">
        <f t="shared" si="4"/>
        <v>1900</v>
      </c>
    </row>
    <row r="16" spans="1:18">
      <c r="A16" s="59" t="str">
        <f t="shared" si="5"/>
        <v/>
      </c>
      <c r="C16" s="37"/>
      <c r="D16" s="38"/>
      <c r="E16" s="39"/>
      <c r="F16" s="45">
        <f t="shared" si="6"/>
        <v>0</v>
      </c>
      <c r="G16" s="46" t="e">
        <f t="shared" si="7"/>
        <v>#DIV/0!</v>
      </c>
      <c r="H16" s="47" t="e">
        <f t="shared" si="8"/>
        <v>#DIV/0!</v>
      </c>
      <c r="I16" s="41" t="e">
        <f t="shared" si="0"/>
        <v>#DIV/0!</v>
      </c>
      <c r="J16" s="40">
        <f t="shared" si="1"/>
        <v>0</v>
      </c>
      <c r="K16" s="40">
        <f t="shared" si="2"/>
        <v>1</v>
      </c>
      <c r="L16" s="40">
        <f t="shared" si="3"/>
        <v>1900</v>
      </c>
      <c r="M16" s="40">
        <f t="shared" si="4"/>
        <v>1900</v>
      </c>
    </row>
    <row r="17" spans="1:13">
      <c r="A17" s="59" t="str">
        <f t="shared" si="5"/>
        <v/>
      </c>
      <c r="C17" s="37"/>
      <c r="D17" s="38"/>
      <c r="E17" s="39"/>
      <c r="F17" s="45">
        <f t="shared" si="6"/>
        <v>0</v>
      </c>
      <c r="G17" s="46" t="e">
        <f t="shared" si="7"/>
        <v>#DIV/0!</v>
      </c>
      <c r="H17" s="47" t="e">
        <f t="shared" si="8"/>
        <v>#DIV/0!</v>
      </c>
      <c r="I17" s="41" t="e">
        <f t="shared" si="0"/>
        <v>#DIV/0!</v>
      </c>
      <c r="J17" s="40">
        <f t="shared" si="1"/>
        <v>0</v>
      </c>
      <c r="K17" s="40">
        <f t="shared" si="2"/>
        <v>1</v>
      </c>
      <c r="L17" s="40">
        <f t="shared" si="3"/>
        <v>1900</v>
      </c>
      <c r="M17" s="40">
        <f t="shared" si="4"/>
        <v>1900</v>
      </c>
    </row>
    <row r="18" spans="1:13">
      <c r="A18" s="59" t="str">
        <f t="shared" si="5"/>
        <v/>
      </c>
      <c r="C18" s="37"/>
      <c r="D18" s="38"/>
      <c r="E18" s="39"/>
      <c r="F18" s="45">
        <f t="shared" si="6"/>
        <v>0</v>
      </c>
      <c r="G18" s="46" t="e">
        <f t="shared" si="7"/>
        <v>#DIV/0!</v>
      </c>
      <c r="H18" s="47" t="e">
        <f t="shared" si="8"/>
        <v>#DIV/0!</v>
      </c>
      <c r="I18" s="41" t="e">
        <f t="shared" si="0"/>
        <v>#DIV/0!</v>
      </c>
      <c r="J18" s="40">
        <f t="shared" si="1"/>
        <v>0</v>
      </c>
      <c r="K18" s="40">
        <f t="shared" si="2"/>
        <v>1</v>
      </c>
      <c r="L18" s="40">
        <f t="shared" si="3"/>
        <v>1900</v>
      </c>
      <c r="M18" s="40">
        <f t="shared" si="4"/>
        <v>1900</v>
      </c>
    </row>
    <row r="19" spans="1:13">
      <c r="A19" s="59" t="str">
        <f t="shared" si="5"/>
        <v/>
      </c>
      <c r="C19" s="37"/>
      <c r="D19" s="38"/>
      <c r="E19" s="39"/>
      <c r="F19" s="45">
        <f t="shared" si="6"/>
        <v>0</v>
      </c>
      <c r="G19" s="46" t="e">
        <f t="shared" si="7"/>
        <v>#DIV/0!</v>
      </c>
      <c r="H19" s="47" t="e">
        <f t="shared" si="8"/>
        <v>#DIV/0!</v>
      </c>
      <c r="I19" s="41" t="e">
        <f t="shared" si="0"/>
        <v>#DIV/0!</v>
      </c>
      <c r="J19" s="40">
        <f t="shared" si="1"/>
        <v>0</v>
      </c>
      <c r="K19" s="40">
        <f t="shared" si="2"/>
        <v>1</v>
      </c>
      <c r="L19" s="40">
        <f t="shared" si="3"/>
        <v>1900</v>
      </c>
      <c r="M19" s="40">
        <f t="shared" si="4"/>
        <v>1900</v>
      </c>
    </row>
    <row r="20" spans="1:13">
      <c r="A20" s="59" t="str">
        <f t="shared" si="5"/>
        <v/>
      </c>
      <c r="C20" s="37"/>
      <c r="D20" s="38"/>
      <c r="E20" s="39"/>
      <c r="F20" s="45">
        <f t="shared" si="6"/>
        <v>0</v>
      </c>
      <c r="G20" s="46" t="e">
        <f t="shared" si="7"/>
        <v>#DIV/0!</v>
      </c>
      <c r="H20" s="47" t="e">
        <f t="shared" si="8"/>
        <v>#DIV/0!</v>
      </c>
      <c r="I20" s="41" t="e">
        <f t="shared" si="0"/>
        <v>#DIV/0!</v>
      </c>
      <c r="J20" s="40">
        <f t="shared" si="1"/>
        <v>0</v>
      </c>
      <c r="K20" s="40">
        <f t="shared" si="2"/>
        <v>1</v>
      </c>
      <c r="L20" s="40">
        <f t="shared" si="3"/>
        <v>1900</v>
      </c>
      <c r="M20" s="40">
        <f t="shared" si="4"/>
        <v>1900</v>
      </c>
    </row>
    <row r="21" spans="1:13">
      <c r="A21" s="59" t="str">
        <f t="shared" si="5"/>
        <v/>
      </c>
      <c r="D21" s="38"/>
      <c r="E21" s="39"/>
      <c r="F21" s="45">
        <f t="shared" si="6"/>
        <v>0</v>
      </c>
      <c r="G21" s="46" t="e">
        <f t="shared" si="7"/>
        <v>#DIV/0!</v>
      </c>
      <c r="H21" s="47" t="e">
        <f t="shared" si="8"/>
        <v>#DIV/0!</v>
      </c>
      <c r="I21" s="41" t="e">
        <f t="shared" si="0"/>
        <v>#DIV/0!</v>
      </c>
      <c r="J21" s="40">
        <f t="shared" si="1"/>
        <v>0</v>
      </c>
      <c r="K21" s="40">
        <f t="shared" si="2"/>
        <v>1</v>
      </c>
      <c r="L21" s="40">
        <f t="shared" si="3"/>
        <v>1900</v>
      </c>
      <c r="M21" s="40">
        <f t="shared" si="4"/>
        <v>1900</v>
      </c>
    </row>
    <row r="22" spans="1:13">
      <c r="A22" s="59" t="str">
        <f t="shared" si="5"/>
        <v/>
      </c>
      <c r="D22" s="38"/>
      <c r="E22" s="39"/>
      <c r="F22" s="45">
        <f t="shared" si="6"/>
        <v>0</v>
      </c>
      <c r="G22" s="46" t="e">
        <f t="shared" si="7"/>
        <v>#DIV/0!</v>
      </c>
      <c r="H22" s="47" t="e">
        <f t="shared" si="8"/>
        <v>#DIV/0!</v>
      </c>
      <c r="I22" s="41" t="e">
        <f t="shared" si="0"/>
        <v>#DIV/0!</v>
      </c>
      <c r="J22" s="40">
        <f t="shared" si="1"/>
        <v>0</v>
      </c>
      <c r="K22" s="40">
        <f t="shared" si="2"/>
        <v>1</v>
      </c>
      <c r="L22" s="40">
        <f t="shared" si="3"/>
        <v>1900</v>
      </c>
      <c r="M22" s="40">
        <f t="shared" si="4"/>
        <v>1900</v>
      </c>
    </row>
    <row r="23" spans="1:13">
      <c r="A23" s="59" t="str">
        <f t="shared" si="5"/>
        <v/>
      </c>
      <c r="D23" s="38"/>
      <c r="E23" s="39"/>
      <c r="F23" s="45">
        <f t="shared" si="6"/>
        <v>0</v>
      </c>
      <c r="G23" s="46" t="e">
        <f t="shared" si="7"/>
        <v>#DIV/0!</v>
      </c>
      <c r="H23" s="47" t="e">
        <f t="shared" si="8"/>
        <v>#DIV/0!</v>
      </c>
      <c r="I23" s="41" t="e">
        <f t="shared" si="0"/>
        <v>#DIV/0!</v>
      </c>
      <c r="J23" s="40">
        <f t="shared" si="1"/>
        <v>0</v>
      </c>
      <c r="K23" s="40">
        <f t="shared" si="2"/>
        <v>1</v>
      </c>
      <c r="L23" s="40">
        <f t="shared" si="3"/>
        <v>1900</v>
      </c>
      <c r="M23" s="40">
        <f t="shared" si="4"/>
        <v>1900</v>
      </c>
    </row>
    <row r="24" spans="1:13">
      <c r="A24" s="59" t="str">
        <f t="shared" si="5"/>
        <v/>
      </c>
      <c r="D24" s="38"/>
      <c r="E24" s="39"/>
      <c r="F24" s="45">
        <f t="shared" si="6"/>
        <v>0</v>
      </c>
      <c r="G24" s="46" t="e">
        <f t="shared" si="7"/>
        <v>#DIV/0!</v>
      </c>
      <c r="H24" s="47" t="e">
        <f t="shared" si="8"/>
        <v>#DIV/0!</v>
      </c>
      <c r="I24" s="41" t="e">
        <f t="shared" si="0"/>
        <v>#DIV/0!</v>
      </c>
      <c r="J24" s="40">
        <f t="shared" si="1"/>
        <v>0</v>
      </c>
      <c r="K24" s="40">
        <f t="shared" si="2"/>
        <v>1</v>
      </c>
      <c r="L24" s="40">
        <f t="shared" si="3"/>
        <v>1900</v>
      </c>
      <c r="M24" s="40">
        <f t="shared" si="4"/>
        <v>1900</v>
      </c>
    </row>
    <row r="25" spans="1:13">
      <c r="A25" s="59" t="str">
        <f t="shared" si="5"/>
        <v/>
      </c>
      <c r="D25" s="38"/>
      <c r="E25" s="39"/>
      <c r="F25" s="45">
        <f t="shared" si="6"/>
        <v>0</v>
      </c>
      <c r="G25" s="46" t="e">
        <f t="shared" si="7"/>
        <v>#DIV/0!</v>
      </c>
      <c r="H25" s="47" t="e">
        <f t="shared" si="8"/>
        <v>#DIV/0!</v>
      </c>
      <c r="I25" s="41" t="e">
        <f t="shared" si="0"/>
        <v>#DIV/0!</v>
      </c>
      <c r="J25" s="40">
        <f t="shared" si="1"/>
        <v>0</v>
      </c>
      <c r="K25" s="40">
        <f t="shared" si="2"/>
        <v>1</v>
      </c>
      <c r="L25" s="40">
        <f t="shared" si="3"/>
        <v>1900</v>
      </c>
      <c r="M25" s="40">
        <f t="shared" si="4"/>
        <v>1900</v>
      </c>
    </row>
    <row r="26" spans="1:13">
      <c r="A26" s="59" t="str">
        <f t="shared" si="5"/>
        <v/>
      </c>
      <c r="D26" s="38"/>
      <c r="E26" s="39"/>
      <c r="F26" s="45">
        <f t="shared" si="6"/>
        <v>0</v>
      </c>
      <c r="G26" s="46" t="e">
        <f t="shared" si="7"/>
        <v>#DIV/0!</v>
      </c>
      <c r="H26" s="47" t="e">
        <f t="shared" si="8"/>
        <v>#DIV/0!</v>
      </c>
      <c r="I26" s="41" t="e">
        <f t="shared" si="0"/>
        <v>#DIV/0!</v>
      </c>
      <c r="J26" s="40">
        <f t="shared" si="1"/>
        <v>0</v>
      </c>
      <c r="K26" s="40">
        <f t="shared" si="2"/>
        <v>1</v>
      </c>
      <c r="L26" s="40">
        <f t="shared" si="3"/>
        <v>1900</v>
      </c>
      <c r="M26" s="40">
        <f t="shared" si="4"/>
        <v>1900</v>
      </c>
    </row>
    <row r="27" spans="1:13">
      <c r="A27" s="59" t="str">
        <f t="shared" si="5"/>
        <v/>
      </c>
      <c r="D27" s="38"/>
      <c r="E27" s="39"/>
      <c r="F27" s="45">
        <f t="shared" si="6"/>
        <v>0</v>
      </c>
      <c r="G27" s="46" t="e">
        <f t="shared" si="7"/>
        <v>#DIV/0!</v>
      </c>
      <c r="H27" s="47" t="e">
        <f t="shared" si="8"/>
        <v>#DIV/0!</v>
      </c>
      <c r="I27" s="41" t="e">
        <f t="shared" si="0"/>
        <v>#DIV/0!</v>
      </c>
      <c r="J27" s="40">
        <f t="shared" si="1"/>
        <v>0</v>
      </c>
      <c r="K27" s="40">
        <f t="shared" si="2"/>
        <v>1</v>
      </c>
      <c r="L27" s="40">
        <f t="shared" si="3"/>
        <v>1900</v>
      </c>
      <c r="M27" s="40">
        <f t="shared" si="4"/>
        <v>1900</v>
      </c>
    </row>
    <row r="28" spans="1:13">
      <c r="A28" s="59" t="str">
        <f t="shared" si="5"/>
        <v/>
      </c>
      <c r="D28" s="38"/>
      <c r="E28" s="39"/>
      <c r="F28" s="45">
        <f t="shared" si="6"/>
        <v>0</v>
      </c>
      <c r="G28" s="46" t="e">
        <f t="shared" si="7"/>
        <v>#DIV/0!</v>
      </c>
      <c r="H28" s="47" t="e">
        <f t="shared" si="8"/>
        <v>#DIV/0!</v>
      </c>
      <c r="I28" s="41" t="e">
        <f t="shared" si="0"/>
        <v>#DIV/0!</v>
      </c>
      <c r="J28" s="40">
        <f t="shared" si="1"/>
        <v>0</v>
      </c>
      <c r="K28" s="40">
        <f t="shared" si="2"/>
        <v>1</v>
      </c>
      <c r="L28" s="40">
        <f t="shared" si="3"/>
        <v>1900</v>
      </c>
      <c r="M28" s="40">
        <f t="shared" si="4"/>
        <v>1900</v>
      </c>
    </row>
    <row r="29" spans="1:13">
      <c r="A29" s="59" t="str">
        <f t="shared" si="5"/>
        <v/>
      </c>
      <c r="D29" s="38"/>
      <c r="E29" s="39"/>
      <c r="F29" s="45">
        <f t="shared" si="6"/>
        <v>0</v>
      </c>
      <c r="G29" s="46" t="e">
        <f t="shared" si="7"/>
        <v>#DIV/0!</v>
      </c>
      <c r="H29" s="47" t="e">
        <f t="shared" si="8"/>
        <v>#DIV/0!</v>
      </c>
      <c r="I29" s="41" t="e">
        <f t="shared" si="0"/>
        <v>#DIV/0!</v>
      </c>
      <c r="J29" s="40">
        <f t="shared" si="1"/>
        <v>0</v>
      </c>
      <c r="K29" s="40">
        <f t="shared" si="2"/>
        <v>1</v>
      </c>
      <c r="L29" s="40">
        <f t="shared" si="3"/>
        <v>1900</v>
      </c>
      <c r="M29" s="40">
        <f t="shared" si="4"/>
        <v>1900</v>
      </c>
    </row>
    <row r="30" spans="1:13">
      <c r="A30" s="59" t="str">
        <f t="shared" si="5"/>
        <v/>
      </c>
      <c r="D30" s="38"/>
      <c r="E30" s="39"/>
      <c r="F30" s="45">
        <f t="shared" si="6"/>
        <v>0</v>
      </c>
      <c r="G30" s="46" t="e">
        <f t="shared" si="7"/>
        <v>#DIV/0!</v>
      </c>
      <c r="H30" s="47" t="e">
        <f t="shared" si="8"/>
        <v>#DIV/0!</v>
      </c>
      <c r="I30" s="41" t="e">
        <f t="shared" si="0"/>
        <v>#DIV/0!</v>
      </c>
      <c r="J30" s="40">
        <f t="shared" si="1"/>
        <v>0</v>
      </c>
      <c r="K30" s="40">
        <f t="shared" si="2"/>
        <v>1</v>
      </c>
      <c r="L30" s="40">
        <f t="shared" si="3"/>
        <v>1900</v>
      </c>
      <c r="M30" s="40">
        <f t="shared" si="4"/>
        <v>1900</v>
      </c>
    </row>
    <row r="31" spans="1:13">
      <c r="A31" s="59" t="str">
        <f t="shared" si="5"/>
        <v/>
      </c>
      <c r="D31" s="38"/>
      <c r="E31" s="39"/>
      <c r="F31" s="45">
        <f t="shared" si="6"/>
        <v>0</v>
      </c>
      <c r="G31" s="46" t="e">
        <f t="shared" si="7"/>
        <v>#DIV/0!</v>
      </c>
      <c r="H31" s="47" t="e">
        <f t="shared" si="8"/>
        <v>#DIV/0!</v>
      </c>
      <c r="I31" s="41" t="e">
        <f t="shared" si="0"/>
        <v>#DIV/0!</v>
      </c>
      <c r="J31" s="40">
        <f t="shared" si="1"/>
        <v>0</v>
      </c>
      <c r="K31" s="40">
        <f t="shared" si="2"/>
        <v>1</v>
      </c>
      <c r="L31" s="40">
        <f t="shared" si="3"/>
        <v>1900</v>
      </c>
      <c r="M31" s="40">
        <f t="shared" si="4"/>
        <v>1900</v>
      </c>
    </row>
    <row r="32" spans="1:13">
      <c r="A32" s="59" t="str">
        <f t="shared" si="5"/>
        <v/>
      </c>
      <c r="D32" s="38"/>
      <c r="E32" s="39"/>
      <c r="F32" s="45">
        <f t="shared" si="6"/>
        <v>0</v>
      </c>
      <c r="G32" s="46" t="e">
        <f t="shared" si="7"/>
        <v>#DIV/0!</v>
      </c>
      <c r="H32" s="47" t="e">
        <f t="shared" si="8"/>
        <v>#DIV/0!</v>
      </c>
      <c r="I32" s="41" t="e">
        <f t="shared" si="0"/>
        <v>#DIV/0!</v>
      </c>
      <c r="J32" s="40">
        <f t="shared" si="1"/>
        <v>0</v>
      </c>
      <c r="K32" s="40">
        <f t="shared" si="2"/>
        <v>1</v>
      </c>
      <c r="L32" s="40">
        <f t="shared" si="3"/>
        <v>1900</v>
      </c>
      <c r="M32" s="40">
        <f t="shared" si="4"/>
        <v>1900</v>
      </c>
    </row>
    <row r="33" spans="1:13">
      <c r="A33" s="59" t="str">
        <f t="shared" si="5"/>
        <v/>
      </c>
      <c r="D33" s="38"/>
      <c r="E33" s="39"/>
      <c r="F33" s="45">
        <f t="shared" si="6"/>
        <v>0</v>
      </c>
      <c r="G33" s="46" t="e">
        <f t="shared" si="7"/>
        <v>#DIV/0!</v>
      </c>
      <c r="H33" s="47" t="e">
        <f t="shared" si="8"/>
        <v>#DIV/0!</v>
      </c>
      <c r="I33" s="41" t="e">
        <f t="shared" si="0"/>
        <v>#DIV/0!</v>
      </c>
      <c r="J33" s="40">
        <f t="shared" si="1"/>
        <v>0</v>
      </c>
      <c r="K33" s="40">
        <f t="shared" si="2"/>
        <v>1</v>
      </c>
      <c r="L33" s="40">
        <f t="shared" si="3"/>
        <v>1900</v>
      </c>
      <c r="M33" s="40">
        <f t="shared" si="4"/>
        <v>1900</v>
      </c>
    </row>
    <row r="34" spans="1:13">
      <c r="A34" s="59" t="str">
        <f t="shared" si="5"/>
        <v/>
      </c>
      <c r="D34" s="38"/>
      <c r="E34" s="39"/>
      <c r="F34" s="45">
        <f t="shared" si="6"/>
        <v>0</v>
      </c>
      <c r="G34" s="46" t="e">
        <f t="shared" si="7"/>
        <v>#DIV/0!</v>
      </c>
      <c r="H34" s="47" t="e">
        <f t="shared" si="8"/>
        <v>#DIV/0!</v>
      </c>
      <c r="I34" s="41" t="e">
        <f t="shared" si="0"/>
        <v>#DIV/0!</v>
      </c>
      <c r="J34" s="40">
        <f t="shared" si="1"/>
        <v>0</v>
      </c>
      <c r="K34" s="40">
        <f t="shared" si="2"/>
        <v>1</v>
      </c>
      <c r="L34" s="40">
        <f t="shared" si="3"/>
        <v>1900</v>
      </c>
      <c r="M34" s="40">
        <f t="shared" si="4"/>
        <v>1900</v>
      </c>
    </row>
    <row r="35" spans="1:13">
      <c r="A35" s="59" t="str">
        <f t="shared" si="5"/>
        <v/>
      </c>
      <c r="D35" s="38"/>
      <c r="E35" s="39"/>
      <c r="F35" s="45">
        <f t="shared" si="6"/>
        <v>0</v>
      </c>
      <c r="G35" s="46" t="e">
        <f t="shared" si="7"/>
        <v>#DIV/0!</v>
      </c>
      <c r="H35" s="47" t="e">
        <f t="shared" si="8"/>
        <v>#DIV/0!</v>
      </c>
      <c r="I35" s="41" t="e">
        <f t="shared" si="0"/>
        <v>#DIV/0!</v>
      </c>
      <c r="J35" s="40">
        <f t="shared" si="1"/>
        <v>0</v>
      </c>
      <c r="K35" s="40">
        <f t="shared" si="2"/>
        <v>1</v>
      </c>
      <c r="L35" s="40">
        <f t="shared" si="3"/>
        <v>1900</v>
      </c>
      <c r="M35" s="40">
        <f t="shared" si="4"/>
        <v>1900</v>
      </c>
    </row>
    <row r="36" spans="1:13">
      <c r="A36" s="59" t="str">
        <f t="shared" si="5"/>
        <v/>
      </c>
      <c r="D36" s="38"/>
      <c r="E36" s="39"/>
      <c r="F36" s="45">
        <f t="shared" si="6"/>
        <v>0</v>
      </c>
      <c r="G36" s="46" t="e">
        <f t="shared" si="7"/>
        <v>#DIV/0!</v>
      </c>
      <c r="H36" s="47" t="e">
        <f t="shared" si="8"/>
        <v>#DIV/0!</v>
      </c>
      <c r="I36" s="41" t="e">
        <f t="shared" si="0"/>
        <v>#DIV/0!</v>
      </c>
      <c r="J36" s="40">
        <f t="shared" si="1"/>
        <v>0</v>
      </c>
      <c r="K36" s="40">
        <f t="shared" si="2"/>
        <v>1</v>
      </c>
      <c r="L36" s="40">
        <f t="shared" si="3"/>
        <v>1900</v>
      </c>
      <c r="M36" s="40">
        <f t="shared" si="4"/>
        <v>1900</v>
      </c>
    </row>
    <row r="37" spans="1:13">
      <c r="A37" s="59" t="str">
        <f t="shared" ref="A37:A68" si="9">+IF(C37="","",A36+1)</f>
        <v/>
      </c>
      <c r="D37" s="38"/>
      <c r="E37" s="39"/>
      <c r="F37" s="45">
        <f t="shared" si="6"/>
        <v>0</v>
      </c>
      <c r="G37" s="46" t="e">
        <f t="shared" si="7"/>
        <v>#DIV/0!</v>
      </c>
      <c r="H37" s="47" t="e">
        <f t="shared" si="8"/>
        <v>#DIV/0!</v>
      </c>
      <c r="I37" s="41" t="e">
        <f t="shared" si="0"/>
        <v>#DIV/0!</v>
      </c>
      <c r="J37" s="40">
        <f t="shared" si="1"/>
        <v>0</v>
      </c>
      <c r="K37" s="40">
        <f t="shared" si="2"/>
        <v>1</v>
      </c>
      <c r="L37" s="40">
        <f t="shared" si="3"/>
        <v>1900</v>
      </c>
      <c r="M37" s="40">
        <f t="shared" si="4"/>
        <v>1900</v>
      </c>
    </row>
    <row r="38" spans="1:13">
      <c r="A38" s="59" t="str">
        <f t="shared" si="9"/>
        <v/>
      </c>
      <c r="D38" s="38"/>
      <c r="E38" s="39"/>
      <c r="F38" s="45">
        <f t="shared" si="6"/>
        <v>0</v>
      </c>
      <c r="G38" s="46" t="e">
        <f t="shared" si="7"/>
        <v>#DIV/0!</v>
      </c>
      <c r="H38" s="47" t="e">
        <f t="shared" si="8"/>
        <v>#DIV/0!</v>
      </c>
      <c r="I38" s="41" t="e">
        <f t="shared" si="0"/>
        <v>#DIV/0!</v>
      </c>
      <c r="J38" s="40">
        <f t="shared" si="1"/>
        <v>0</v>
      </c>
      <c r="K38" s="40">
        <f t="shared" si="2"/>
        <v>1</v>
      </c>
      <c r="L38" s="40">
        <f t="shared" si="3"/>
        <v>1900</v>
      </c>
      <c r="M38" s="40">
        <f t="shared" si="4"/>
        <v>1900</v>
      </c>
    </row>
    <row r="39" spans="1:13">
      <c r="A39" s="59" t="str">
        <f t="shared" si="9"/>
        <v/>
      </c>
      <c r="D39" s="38"/>
      <c r="E39" s="39"/>
      <c r="F39" s="45">
        <f t="shared" si="6"/>
        <v>0</v>
      </c>
      <c r="G39" s="46" t="e">
        <f t="shared" si="7"/>
        <v>#DIV/0!</v>
      </c>
      <c r="H39" s="47" t="e">
        <f t="shared" si="8"/>
        <v>#DIV/0!</v>
      </c>
      <c r="I39" s="41" t="e">
        <f t="shared" si="0"/>
        <v>#DIV/0!</v>
      </c>
      <c r="J39" s="40">
        <f t="shared" si="1"/>
        <v>0</v>
      </c>
      <c r="K39" s="40">
        <f t="shared" si="2"/>
        <v>1</v>
      </c>
      <c r="L39" s="40">
        <f t="shared" si="3"/>
        <v>1900</v>
      </c>
      <c r="M39" s="40">
        <f t="shared" si="4"/>
        <v>1900</v>
      </c>
    </row>
    <row r="40" spans="1:13">
      <c r="A40" s="59" t="str">
        <f t="shared" si="9"/>
        <v/>
      </c>
      <c r="D40" s="38"/>
      <c r="E40" s="39"/>
      <c r="F40" s="45">
        <f t="shared" si="6"/>
        <v>0</v>
      </c>
      <c r="G40" s="46" t="e">
        <f t="shared" si="7"/>
        <v>#DIV/0!</v>
      </c>
      <c r="H40" s="47" t="e">
        <f t="shared" si="8"/>
        <v>#DIV/0!</v>
      </c>
      <c r="I40" s="41" t="e">
        <f t="shared" si="0"/>
        <v>#DIV/0!</v>
      </c>
      <c r="J40" s="40">
        <f t="shared" si="1"/>
        <v>0</v>
      </c>
      <c r="K40" s="40">
        <f t="shared" si="2"/>
        <v>1</v>
      </c>
      <c r="L40" s="40">
        <f t="shared" si="3"/>
        <v>1900</v>
      </c>
      <c r="M40" s="40">
        <f t="shared" si="4"/>
        <v>1900</v>
      </c>
    </row>
    <row r="41" spans="1:13">
      <c r="A41" s="59" t="str">
        <f t="shared" si="9"/>
        <v/>
      </c>
      <c r="D41" s="38"/>
      <c r="E41" s="39"/>
      <c r="F41" s="45">
        <f t="shared" si="6"/>
        <v>0</v>
      </c>
      <c r="G41" s="46" t="e">
        <f t="shared" si="7"/>
        <v>#DIV/0!</v>
      </c>
      <c r="H41" s="47" t="e">
        <f t="shared" si="8"/>
        <v>#DIV/0!</v>
      </c>
      <c r="I41" s="41" t="e">
        <f t="shared" si="0"/>
        <v>#DIV/0!</v>
      </c>
      <c r="J41" s="40">
        <f t="shared" si="1"/>
        <v>0</v>
      </c>
      <c r="K41" s="40">
        <f t="shared" si="2"/>
        <v>1</v>
      </c>
      <c r="L41" s="40">
        <f t="shared" si="3"/>
        <v>1900</v>
      </c>
      <c r="M41" s="40">
        <f t="shared" si="4"/>
        <v>1900</v>
      </c>
    </row>
    <row r="42" spans="1:13">
      <c r="A42" s="59" t="str">
        <f t="shared" si="9"/>
        <v/>
      </c>
      <c r="D42" s="38"/>
      <c r="E42" s="39"/>
      <c r="F42" s="45">
        <f t="shared" si="6"/>
        <v>0</v>
      </c>
      <c r="G42" s="46" t="e">
        <f t="shared" si="7"/>
        <v>#DIV/0!</v>
      </c>
      <c r="H42" s="47" t="e">
        <f t="shared" si="8"/>
        <v>#DIV/0!</v>
      </c>
      <c r="I42" s="41" t="e">
        <f t="shared" si="0"/>
        <v>#DIV/0!</v>
      </c>
      <c r="J42" s="40">
        <f t="shared" si="1"/>
        <v>0</v>
      </c>
      <c r="K42" s="40">
        <f t="shared" si="2"/>
        <v>1</v>
      </c>
      <c r="L42" s="40">
        <f t="shared" si="3"/>
        <v>1900</v>
      </c>
      <c r="M42" s="40">
        <f t="shared" si="4"/>
        <v>1900</v>
      </c>
    </row>
    <row r="43" spans="1:13">
      <c r="A43" s="59" t="str">
        <f t="shared" si="9"/>
        <v/>
      </c>
      <c r="D43" s="38"/>
      <c r="E43" s="39"/>
      <c r="F43" s="45">
        <f t="shared" si="6"/>
        <v>0</v>
      </c>
      <c r="G43" s="46" t="e">
        <f t="shared" si="7"/>
        <v>#DIV/0!</v>
      </c>
      <c r="H43" s="47" t="e">
        <f t="shared" si="8"/>
        <v>#DIV/0!</v>
      </c>
      <c r="I43" s="41" t="e">
        <f t="shared" si="0"/>
        <v>#DIV/0!</v>
      </c>
      <c r="J43" s="40">
        <f t="shared" si="1"/>
        <v>0</v>
      </c>
      <c r="K43" s="40">
        <f t="shared" si="2"/>
        <v>1</v>
      </c>
      <c r="L43" s="40">
        <f t="shared" si="3"/>
        <v>1900</v>
      </c>
      <c r="M43" s="40">
        <f t="shared" si="4"/>
        <v>1900</v>
      </c>
    </row>
    <row r="44" spans="1:13">
      <c r="A44" s="59" t="str">
        <f t="shared" si="9"/>
        <v/>
      </c>
      <c r="D44" s="38"/>
      <c r="E44" s="39"/>
      <c r="F44" s="45">
        <f t="shared" si="6"/>
        <v>0</v>
      </c>
      <c r="G44" s="46" t="e">
        <f t="shared" si="7"/>
        <v>#DIV/0!</v>
      </c>
      <c r="H44" s="47" t="e">
        <f t="shared" si="8"/>
        <v>#DIV/0!</v>
      </c>
      <c r="I44" s="41" t="e">
        <f t="shared" si="0"/>
        <v>#DIV/0!</v>
      </c>
      <c r="J44" s="40">
        <f t="shared" si="1"/>
        <v>0</v>
      </c>
      <c r="K44" s="40">
        <f t="shared" si="2"/>
        <v>1</v>
      </c>
      <c r="L44" s="40">
        <f t="shared" si="3"/>
        <v>1900</v>
      </c>
      <c r="M44" s="40">
        <f t="shared" si="4"/>
        <v>1900</v>
      </c>
    </row>
    <row r="45" spans="1:13">
      <c r="A45" s="59" t="str">
        <f t="shared" si="9"/>
        <v/>
      </c>
      <c r="D45" s="38"/>
      <c r="E45" s="39"/>
      <c r="F45" s="45">
        <f t="shared" si="6"/>
        <v>0</v>
      </c>
      <c r="G45" s="46" t="e">
        <f t="shared" si="7"/>
        <v>#DIV/0!</v>
      </c>
      <c r="H45" s="47" t="e">
        <f t="shared" si="8"/>
        <v>#DIV/0!</v>
      </c>
      <c r="I45" s="41" t="e">
        <f t="shared" si="0"/>
        <v>#DIV/0!</v>
      </c>
      <c r="J45" s="40">
        <f t="shared" si="1"/>
        <v>0</v>
      </c>
      <c r="K45" s="40">
        <f t="shared" si="2"/>
        <v>1</v>
      </c>
      <c r="L45" s="40">
        <f t="shared" si="3"/>
        <v>1900</v>
      </c>
      <c r="M45" s="40">
        <f t="shared" si="4"/>
        <v>1900</v>
      </c>
    </row>
    <row r="46" spans="1:13">
      <c r="A46" s="59" t="str">
        <f t="shared" si="9"/>
        <v/>
      </c>
      <c r="D46" s="38"/>
      <c r="E46" s="39"/>
      <c r="F46" s="45">
        <f t="shared" si="6"/>
        <v>0</v>
      </c>
      <c r="G46" s="46" t="e">
        <f t="shared" si="7"/>
        <v>#DIV/0!</v>
      </c>
      <c r="H46" s="47" t="e">
        <f t="shared" si="8"/>
        <v>#DIV/0!</v>
      </c>
      <c r="I46" s="41" t="e">
        <f t="shared" si="0"/>
        <v>#DIV/0!</v>
      </c>
      <c r="J46" s="40">
        <f t="shared" si="1"/>
        <v>0</v>
      </c>
      <c r="K46" s="40">
        <f t="shared" si="2"/>
        <v>1</v>
      </c>
      <c r="L46" s="40">
        <f t="shared" si="3"/>
        <v>1900</v>
      </c>
      <c r="M46" s="40">
        <f t="shared" si="4"/>
        <v>1900</v>
      </c>
    </row>
    <row r="47" spans="1:13">
      <c r="A47" s="59" t="str">
        <f t="shared" si="9"/>
        <v/>
      </c>
      <c r="D47" s="38"/>
      <c r="E47" s="39"/>
      <c r="F47" s="45">
        <f t="shared" si="6"/>
        <v>0</v>
      </c>
      <c r="G47" s="46" t="e">
        <f t="shared" si="7"/>
        <v>#DIV/0!</v>
      </c>
      <c r="H47" s="47" t="e">
        <f t="shared" si="8"/>
        <v>#DIV/0!</v>
      </c>
      <c r="I47" s="41" t="e">
        <f t="shared" si="0"/>
        <v>#DIV/0!</v>
      </c>
      <c r="J47" s="40">
        <f t="shared" si="1"/>
        <v>0</v>
      </c>
      <c r="K47" s="40">
        <f t="shared" si="2"/>
        <v>1</v>
      </c>
      <c r="L47" s="40">
        <f t="shared" si="3"/>
        <v>1900</v>
      </c>
      <c r="M47" s="40">
        <f t="shared" si="4"/>
        <v>1900</v>
      </c>
    </row>
    <row r="48" spans="1:13">
      <c r="A48" s="59" t="str">
        <f t="shared" si="9"/>
        <v/>
      </c>
      <c r="D48" s="38"/>
      <c r="E48" s="39"/>
      <c r="F48" s="45">
        <f t="shared" si="6"/>
        <v>0</v>
      </c>
      <c r="G48" s="46" t="e">
        <f t="shared" si="7"/>
        <v>#DIV/0!</v>
      </c>
      <c r="H48" s="47" t="e">
        <f t="shared" si="8"/>
        <v>#DIV/0!</v>
      </c>
      <c r="I48" s="41" t="e">
        <f t="shared" si="0"/>
        <v>#DIV/0!</v>
      </c>
      <c r="J48" s="40">
        <f t="shared" si="1"/>
        <v>0</v>
      </c>
      <c r="K48" s="40">
        <f t="shared" si="2"/>
        <v>1</v>
      </c>
      <c r="L48" s="40">
        <f t="shared" si="3"/>
        <v>1900</v>
      </c>
      <c r="M48" s="40">
        <f t="shared" si="4"/>
        <v>1900</v>
      </c>
    </row>
    <row r="49" spans="1:13">
      <c r="A49" s="59" t="str">
        <f t="shared" si="9"/>
        <v/>
      </c>
      <c r="D49" s="38"/>
      <c r="E49" s="39"/>
      <c r="F49" s="45">
        <f t="shared" si="6"/>
        <v>0</v>
      </c>
      <c r="G49" s="46" t="e">
        <f t="shared" si="7"/>
        <v>#DIV/0!</v>
      </c>
      <c r="H49" s="47" t="e">
        <f t="shared" si="8"/>
        <v>#DIV/0!</v>
      </c>
      <c r="I49" s="41" t="e">
        <f t="shared" si="0"/>
        <v>#DIV/0!</v>
      </c>
      <c r="J49" s="40">
        <f t="shared" si="1"/>
        <v>0</v>
      </c>
      <c r="K49" s="40">
        <f t="shared" si="2"/>
        <v>1</v>
      </c>
      <c r="L49" s="40">
        <f t="shared" si="3"/>
        <v>1900</v>
      </c>
      <c r="M49" s="40">
        <f t="shared" si="4"/>
        <v>1900</v>
      </c>
    </row>
    <row r="50" spans="1:13">
      <c r="A50" s="59" t="str">
        <f t="shared" si="9"/>
        <v/>
      </c>
      <c r="D50" s="38"/>
      <c r="E50" s="39"/>
      <c r="F50" s="45">
        <f t="shared" si="6"/>
        <v>0</v>
      </c>
      <c r="G50" s="46" t="e">
        <f t="shared" si="7"/>
        <v>#DIV/0!</v>
      </c>
      <c r="H50" s="47" t="e">
        <f t="shared" si="8"/>
        <v>#DIV/0!</v>
      </c>
      <c r="I50" s="41" t="e">
        <f t="shared" si="0"/>
        <v>#DIV/0!</v>
      </c>
      <c r="J50" s="40">
        <f t="shared" si="1"/>
        <v>0</v>
      </c>
      <c r="K50" s="40">
        <f t="shared" si="2"/>
        <v>1</v>
      </c>
      <c r="L50" s="40">
        <f t="shared" si="3"/>
        <v>1900</v>
      </c>
      <c r="M50" s="40">
        <f t="shared" si="4"/>
        <v>1900</v>
      </c>
    </row>
    <row r="51" spans="1:13">
      <c r="A51" s="59" t="str">
        <f t="shared" si="9"/>
        <v/>
      </c>
      <c r="D51" s="38"/>
      <c r="E51" s="39"/>
      <c r="F51" s="45">
        <f t="shared" si="6"/>
        <v>0</v>
      </c>
      <c r="G51" s="46" t="e">
        <f t="shared" si="7"/>
        <v>#DIV/0!</v>
      </c>
      <c r="H51" s="47" t="e">
        <f t="shared" si="8"/>
        <v>#DIV/0!</v>
      </c>
      <c r="I51" s="41" t="e">
        <f t="shared" si="0"/>
        <v>#DIV/0!</v>
      </c>
      <c r="J51" s="40">
        <f t="shared" si="1"/>
        <v>0</v>
      </c>
      <c r="K51" s="40">
        <f t="shared" si="2"/>
        <v>1</v>
      </c>
      <c r="L51" s="40">
        <f t="shared" si="3"/>
        <v>1900</v>
      </c>
      <c r="M51" s="40">
        <f t="shared" si="4"/>
        <v>1900</v>
      </c>
    </row>
    <row r="52" spans="1:13">
      <c r="A52" s="59" t="str">
        <f t="shared" si="9"/>
        <v/>
      </c>
      <c r="D52" s="38"/>
      <c r="E52" s="39"/>
      <c r="F52" s="45">
        <f t="shared" si="6"/>
        <v>0</v>
      </c>
      <c r="G52" s="46" t="e">
        <f t="shared" si="7"/>
        <v>#DIV/0!</v>
      </c>
      <c r="H52" s="47" t="e">
        <f t="shared" si="8"/>
        <v>#DIV/0!</v>
      </c>
      <c r="I52" s="41" t="e">
        <f t="shared" si="0"/>
        <v>#DIV/0!</v>
      </c>
      <c r="J52" s="40">
        <f t="shared" si="1"/>
        <v>0</v>
      </c>
      <c r="K52" s="40">
        <f t="shared" si="2"/>
        <v>1</v>
      </c>
      <c r="L52" s="40">
        <f t="shared" si="3"/>
        <v>1900</v>
      </c>
      <c r="M52" s="40">
        <f t="shared" si="4"/>
        <v>1900</v>
      </c>
    </row>
    <row r="53" spans="1:13">
      <c r="A53" s="59" t="str">
        <f t="shared" si="9"/>
        <v/>
      </c>
      <c r="D53" s="38"/>
      <c r="E53" s="39"/>
      <c r="F53" s="45">
        <f t="shared" si="6"/>
        <v>0</v>
      </c>
      <c r="G53" s="46" t="e">
        <f t="shared" si="7"/>
        <v>#DIV/0!</v>
      </c>
      <c r="H53" s="47" t="e">
        <f t="shared" si="8"/>
        <v>#DIV/0!</v>
      </c>
      <c r="I53" s="41" t="e">
        <f t="shared" si="0"/>
        <v>#DIV/0!</v>
      </c>
      <c r="J53" s="40">
        <f t="shared" si="1"/>
        <v>0</v>
      </c>
      <c r="K53" s="40">
        <f t="shared" si="2"/>
        <v>1</v>
      </c>
      <c r="L53" s="40">
        <f t="shared" si="3"/>
        <v>1900</v>
      </c>
      <c r="M53" s="40">
        <f t="shared" si="4"/>
        <v>1900</v>
      </c>
    </row>
    <row r="54" spans="1:13">
      <c r="A54" s="59" t="str">
        <f t="shared" si="9"/>
        <v/>
      </c>
      <c r="D54" s="38"/>
      <c r="E54" s="39"/>
      <c r="F54" s="45">
        <f t="shared" si="6"/>
        <v>0</v>
      </c>
      <c r="G54" s="46" t="e">
        <f t="shared" si="7"/>
        <v>#DIV/0!</v>
      </c>
      <c r="H54" s="47" t="e">
        <f t="shared" si="8"/>
        <v>#DIV/0!</v>
      </c>
      <c r="I54" s="41" t="e">
        <f t="shared" si="0"/>
        <v>#DIV/0!</v>
      </c>
      <c r="J54" s="40">
        <f t="shared" si="1"/>
        <v>0</v>
      </c>
      <c r="K54" s="40">
        <f t="shared" si="2"/>
        <v>1</v>
      </c>
      <c r="L54" s="40">
        <f t="shared" si="3"/>
        <v>1900</v>
      </c>
      <c r="M54" s="40">
        <f t="shared" si="4"/>
        <v>1900</v>
      </c>
    </row>
    <row r="55" spans="1:13">
      <c r="A55" s="59" t="str">
        <f t="shared" si="9"/>
        <v/>
      </c>
      <c r="D55" s="38"/>
      <c r="E55" s="39"/>
      <c r="F55" s="45">
        <f t="shared" si="6"/>
        <v>0</v>
      </c>
      <c r="G55" s="46" t="e">
        <f t="shared" si="7"/>
        <v>#DIV/0!</v>
      </c>
      <c r="H55" s="47" t="e">
        <f t="shared" si="8"/>
        <v>#DIV/0!</v>
      </c>
      <c r="I55" s="41" t="e">
        <f t="shared" si="0"/>
        <v>#DIV/0!</v>
      </c>
      <c r="J55" s="40">
        <f t="shared" si="1"/>
        <v>0</v>
      </c>
      <c r="K55" s="40">
        <f t="shared" si="2"/>
        <v>1</v>
      </c>
      <c r="L55" s="40">
        <f t="shared" si="3"/>
        <v>1900</v>
      </c>
      <c r="M55" s="40">
        <f t="shared" si="4"/>
        <v>1900</v>
      </c>
    </row>
    <row r="56" spans="1:13">
      <c r="A56" s="59" t="str">
        <f t="shared" si="9"/>
        <v/>
      </c>
      <c r="D56" s="38"/>
      <c r="E56" s="39"/>
      <c r="F56" s="45">
        <f t="shared" si="6"/>
        <v>0</v>
      </c>
      <c r="G56" s="46" t="e">
        <f t="shared" si="7"/>
        <v>#DIV/0!</v>
      </c>
      <c r="H56" s="47" t="e">
        <f t="shared" si="8"/>
        <v>#DIV/0!</v>
      </c>
      <c r="I56" s="41" t="e">
        <f t="shared" si="0"/>
        <v>#DIV/0!</v>
      </c>
      <c r="J56" s="40">
        <f t="shared" si="1"/>
        <v>0</v>
      </c>
      <c r="K56" s="40">
        <f t="shared" si="2"/>
        <v>1</v>
      </c>
      <c r="L56" s="40">
        <f t="shared" si="3"/>
        <v>1900</v>
      </c>
      <c r="M56" s="40">
        <f t="shared" si="4"/>
        <v>1900</v>
      </c>
    </row>
    <row r="57" spans="1:13">
      <c r="A57" s="59" t="str">
        <f t="shared" si="9"/>
        <v/>
      </c>
      <c r="D57" s="38"/>
      <c r="E57" s="39"/>
      <c r="F57" s="45">
        <f t="shared" si="6"/>
        <v>0</v>
      </c>
      <c r="G57" s="46" t="e">
        <f t="shared" si="7"/>
        <v>#DIV/0!</v>
      </c>
      <c r="H57" s="47" t="e">
        <f t="shared" si="8"/>
        <v>#DIV/0!</v>
      </c>
      <c r="I57" s="41" t="e">
        <f t="shared" si="0"/>
        <v>#DIV/0!</v>
      </c>
      <c r="J57" s="40">
        <f t="shared" si="1"/>
        <v>0</v>
      </c>
      <c r="K57" s="40">
        <f t="shared" si="2"/>
        <v>1</v>
      </c>
      <c r="L57" s="40">
        <f t="shared" si="3"/>
        <v>1900</v>
      </c>
      <c r="M57" s="40">
        <f t="shared" si="4"/>
        <v>1900</v>
      </c>
    </row>
    <row r="58" spans="1:13">
      <c r="A58" s="59" t="str">
        <f t="shared" si="9"/>
        <v/>
      </c>
      <c r="D58" s="38"/>
      <c r="E58" s="39"/>
      <c r="F58" s="45">
        <f t="shared" si="6"/>
        <v>0</v>
      </c>
      <c r="G58" s="46" t="e">
        <f t="shared" si="7"/>
        <v>#DIV/0!</v>
      </c>
      <c r="H58" s="47" t="e">
        <f t="shared" si="8"/>
        <v>#DIV/0!</v>
      </c>
      <c r="I58" s="41" t="e">
        <f t="shared" si="0"/>
        <v>#DIV/0!</v>
      </c>
      <c r="J58" s="40">
        <f t="shared" si="1"/>
        <v>0</v>
      </c>
      <c r="K58" s="40">
        <f t="shared" si="2"/>
        <v>1</v>
      </c>
      <c r="L58" s="40">
        <f t="shared" si="3"/>
        <v>1900</v>
      </c>
      <c r="M58" s="40">
        <f t="shared" si="4"/>
        <v>1900</v>
      </c>
    </row>
    <row r="59" spans="1:13">
      <c r="A59" s="59" t="str">
        <f t="shared" si="9"/>
        <v/>
      </c>
      <c r="D59" s="38"/>
      <c r="E59" s="39"/>
      <c r="F59" s="45">
        <f t="shared" si="6"/>
        <v>0</v>
      </c>
      <c r="G59" s="46" t="e">
        <f t="shared" si="7"/>
        <v>#DIV/0!</v>
      </c>
      <c r="H59" s="47" t="e">
        <f t="shared" si="8"/>
        <v>#DIV/0!</v>
      </c>
      <c r="I59" s="41" t="e">
        <f t="shared" si="0"/>
        <v>#DIV/0!</v>
      </c>
      <c r="J59" s="40">
        <f t="shared" si="1"/>
        <v>0</v>
      </c>
      <c r="K59" s="40">
        <f t="shared" si="2"/>
        <v>1</v>
      </c>
      <c r="L59" s="40">
        <f t="shared" si="3"/>
        <v>1900</v>
      </c>
      <c r="M59" s="40">
        <f t="shared" si="4"/>
        <v>1900</v>
      </c>
    </row>
    <row r="60" spans="1:13">
      <c r="A60" s="59" t="str">
        <f t="shared" si="9"/>
        <v/>
      </c>
      <c r="D60" s="38"/>
      <c r="E60" s="39"/>
      <c r="F60" s="45">
        <f t="shared" si="6"/>
        <v>0</v>
      </c>
      <c r="G60" s="46" t="e">
        <f t="shared" si="7"/>
        <v>#DIV/0!</v>
      </c>
      <c r="H60" s="47" t="e">
        <f t="shared" si="8"/>
        <v>#DIV/0!</v>
      </c>
      <c r="I60" s="41" t="e">
        <f t="shared" si="0"/>
        <v>#DIV/0!</v>
      </c>
      <c r="J60" s="40">
        <f t="shared" si="1"/>
        <v>0</v>
      </c>
      <c r="K60" s="40">
        <f t="shared" si="2"/>
        <v>1</v>
      </c>
      <c r="L60" s="40">
        <f t="shared" si="3"/>
        <v>1900</v>
      </c>
      <c r="M60" s="40">
        <f t="shared" si="4"/>
        <v>1900</v>
      </c>
    </row>
    <row r="61" spans="1:13">
      <c r="A61" s="59" t="str">
        <f t="shared" si="9"/>
        <v/>
      </c>
      <c r="D61" s="38"/>
      <c r="E61" s="39"/>
      <c r="F61" s="45">
        <f t="shared" si="6"/>
        <v>0</v>
      </c>
      <c r="G61" s="46" t="e">
        <f t="shared" si="7"/>
        <v>#DIV/0!</v>
      </c>
      <c r="H61" s="47" t="e">
        <f t="shared" si="8"/>
        <v>#DIV/0!</v>
      </c>
      <c r="I61" s="41" t="e">
        <f t="shared" si="0"/>
        <v>#DIV/0!</v>
      </c>
      <c r="J61" s="40">
        <f t="shared" si="1"/>
        <v>0</v>
      </c>
      <c r="K61" s="40">
        <f t="shared" si="2"/>
        <v>1</v>
      </c>
      <c r="L61" s="40">
        <f t="shared" si="3"/>
        <v>1900</v>
      </c>
      <c r="M61" s="40">
        <f t="shared" si="4"/>
        <v>1900</v>
      </c>
    </row>
    <row r="62" spans="1:13">
      <c r="A62" s="59" t="str">
        <f t="shared" si="9"/>
        <v/>
      </c>
      <c r="D62" s="38"/>
      <c r="E62" s="39"/>
      <c r="F62" s="45">
        <f t="shared" si="6"/>
        <v>0</v>
      </c>
      <c r="G62" s="46" t="e">
        <f t="shared" si="7"/>
        <v>#DIV/0!</v>
      </c>
      <c r="H62" s="47" t="e">
        <f t="shared" si="8"/>
        <v>#DIV/0!</v>
      </c>
      <c r="I62" s="41" t="e">
        <f t="shared" si="0"/>
        <v>#DIV/0!</v>
      </c>
      <c r="J62" s="40">
        <f t="shared" si="1"/>
        <v>0</v>
      </c>
      <c r="K62" s="40">
        <f t="shared" si="2"/>
        <v>1</v>
      </c>
      <c r="L62" s="40">
        <f t="shared" si="3"/>
        <v>1900</v>
      </c>
      <c r="M62" s="40">
        <f t="shared" si="4"/>
        <v>1900</v>
      </c>
    </row>
    <row r="63" spans="1:13">
      <c r="A63" s="59" t="str">
        <f t="shared" si="9"/>
        <v/>
      </c>
      <c r="D63" s="38"/>
      <c r="E63" s="39"/>
      <c r="F63" s="45">
        <f t="shared" si="6"/>
        <v>0</v>
      </c>
      <c r="G63" s="46" t="e">
        <f t="shared" si="7"/>
        <v>#DIV/0!</v>
      </c>
      <c r="H63" s="47" t="e">
        <f t="shared" si="8"/>
        <v>#DIV/0!</v>
      </c>
      <c r="I63" s="41" t="e">
        <f t="shared" si="0"/>
        <v>#DIV/0!</v>
      </c>
      <c r="J63" s="40">
        <f t="shared" si="1"/>
        <v>0</v>
      </c>
      <c r="K63" s="40">
        <f t="shared" si="2"/>
        <v>1</v>
      </c>
      <c r="L63" s="40">
        <f t="shared" si="3"/>
        <v>1900</v>
      </c>
      <c r="M63" s="40">
        <f t="shared" si="4"/>
        <v>1900</v>
      </c>
    </row>
    <row r="64" spans="1:13">
      <c r="A64" s="59" t="str">
        <f t="shared" si="9"/>
        <v/>
      </c>
      <c r="D64" s="38"/>
      <c r="E64" s="39"/>
      <c r="F64" s="45">
        <f t="shared" si="6"/>
        <v>0</v>
      </c>
      <c r="G64" s="46" t="e">
        <f t="shared" si="7"/>
        <v>#DIV/0!</v>
      </c>
      <c r="H64" s="47" t="e">
        <f t="shared" si="8"/>
        <v>#DIV/0!</v>
      </c>
      <c r="I64" s="41" t="e">
        <f t="shared" si="0"/>
        <v>#DIV/0!</v>
      </c>
      <c r="J64" s="40">
        <f t="shared" si="1"/>
        <v>0</v>
      </c>
      <c r="K64" s="40">
        <f t="shared" si="2"/>
        <v>1</v>
      </c>
      <c r="L64" s="40">
        <f t="shared" si="3"/>
        <v>1900</v>
      </c>
      <c r="M64" s="40">
        <f t="shared" si="4"/>
        <v>1900</v>
      </c>
    </row>
    <row r="65" spans="1:13">
      <c r="A65" s="59" t="str">
        <f t="shared" si="9"/>
        <v/>
      </c>
      <c r="D65" s="38"/>
      <c r="E65" s="39"/>
      <c r="F65" s="45">
        <f t="shared" si="6"/>
        <v>0</v>
      </c>
      <c r="G65" s="46" t="e">
        <f t="shared" si="7"/>
        <v>#DIV/0!</v>
      </c>
      <c r="H65" s="47" t="e">
        <f t="shared" si="8"/>
        <v>#DIV/0!</v>
      </c>
      <c r="I65" s="41" t="e">
        <f t="shared" si="0"/>
        <v>#DIV/0!</v>
      </c>
      <c r="J65" s="40">
        <f t="shared" si="1"/>
        <v>0</v>
      </c>
      <c r="K65" s="40">
        <f t="shared" si="2"/>
        <v>1</v>
      </c>
      <c r="L65" s="40">
        <f t="shared" si="3"/>
        <v>1900</v>
      </c>
      <c r="M65" s="40">
        <f t="shared" si="4"/>
        <v>1900</v>
      </c>
    </row>
    <row r="66" spans="1:13">
      <c r="A66" s="59" t="str">
        <f t="shared" si="9"/>
        <v/>
      </c>
      <c r="D66" s="38"/>
      <c r="E66" s="39"/>
      <c r="F66" s="45">
        <f t="shared" si="6"/>
        <v>0</v>
      </c>
      <c r="G66" s="46" t="e">
        <f t="shared" si="7"/>
        <v>#DIV/0!</v>
      </c>
      <c r="H66" s="47" t="e">
        <f t="shared" si="8"/>
        <v>#DIV/0!</v>
      </c>
      <c r="I66" s="41" t="e">
        <f t="shared" si="0"/>
        <v>#DIV/0!</v>
      </c>
      <c r="J66" s="40">
        <f t="shared" si="1"/>
        <v>0</v>
      </c>
      <c r="K66" s="40">
        <f t="shared" si="2"/>
        <v>1</v>
      </c>
      <c r="L66" s="40">
        <f t="shared" si="3"/>
        <v>1900</v>
      </c>
      <c r="M66" s="40">
        <f t="shared" si="4"/>
        <v>1900</v>
      </c>
    </row>
    <row r="67" spans="1:13">
      <c r="A67" s="59" t="str">
        <f t="shared" si="9"/>
        <v/>
      </c>
      <c r="D67" s="38"/>
      <c r="E67" s="39"/>
      <c r="F67" s="45">
        <f t="shared" si="6"/>
        <v>0</v>
      </c>
      <c r="G67" s="46" t="e">
        <f t="shared" si="7"/>
        <v>#DIV/0!</v>
      </c>
      <c r="H67" s="47" t="e">
        <f t="shared" si="8"/>
        <v>#DIV/0!</v>
      </c>
      <c r="I67" s="41" t="e">
        <f t="shared" si="0"/>
        <v>#DIV/0!</v>
      </c>
      <c r="J67" s="40">
        <f t="shared" si="1"/>
        <v>0</v>
      </c>
      <c r="K67" s="40">
        <f t="shared" si="2"/>
        <v>1</v>
      </c>
      <c r="L67" s="40">
        <f t="shared" si="3"/>
        <v>1900</v>
      </c>
      <c r="M67" s="40">
        <f t="shared" si="4"/>
        <v>1900</v>
      </c>
    </row>
    <row r="68" spans="1:13">
      <c r="A68" s="59" t="str">
        <f t="shared" si="9"/>
        <v/>
      </c>
      <c r="D68" s="38"/>
      <c r="E68" s="39"/>
      <c r="F68" s="45">
        <f t="shared" si="6"/>
        <v>0</v>
      </c>
      <c r="G68" s="46" t="e">
        <f t="shared" si="7"/>
        <v>#DIV/0!</v>
      </c>
      <c r="H68" s="47" t="e">
        <f t="shared" si="8"/>
        <v>#DIV/0!</v>
      </c>
      <c r="I68" s="41" t="e">
        <f t="shared" ref="I68:I131" si="10">+D68*H68*((DATE(M68,3,31)-B68)+1)/365</f>
        <v>#DIV/0!</v>
      </c>
      <c r="J68" s="40">
        <f t="shared" ref="J68:J131" si="11">+DAY(B68)</f>
        <v>0</v>
      </c>
      <c r="K68" s="40">
        <f t="shared" ref="K68:K131" si="12">+MONTH(B68)</f>
        <v>1</v>
      </c>
      <c r="L68" s="40">
        <f t="shared" ref="L68:L131" si="13">+YEAR(B68)</f>
        <v>1900</v>
      </c>
      <c r="M68" s="40">
        <f t="shared" ref="M68:M131" si="14">+IF(K68&gt;3,L68+1,L68)</f>
        <v>1900</v>
      </c>
    </row>
    <row r="69" spans="1:13">
      <c r="A69" s="59" t="str">
        <f t="shared" ref="A69:A100" si="15">+IF(C69="","",A68+1)</f>
        <v/>
      </c>
      <c r="D69" s="38"/>
      <c r="E69" s="39"/>
      <c r="F69" s="45">
        <f t="shared" ref="F69:F132" si="16">+D69*5%</f>
        <v>0</v>
      </c>
      <c r="G69" s="46" t="e">
        <f t="shared" ref="G69:G132" si="17">1-((F69/D69)^(1/E69))</f>
        <v>#DIV/0!</v>
      </c>
      <c r="H69" s="47" t="e">
        <f t="shared" si="8"/>
        <v>#DIV/0!</v>
      </c>
      <c r="I69" s="41" t="e">
        <f t="shared" si="10"/>
        <v>#DIV/0!</v>
      </c>
      <c r="J69" s="40">
        <f t="shared" si="11"/>
        <v>0</v>
      </c>
      <c r="K69" s="40">
        <f t="shared" si="12"/>
        <v>1</v>
      </c>
      <c r="L69" s="40">
        <f t="shared" si="13"/>
        <v>1900</v>
      </c>
      <c r="M69" s="40">
        <f t="shared" si="14"/>
        <v>1900</v>
      </c>
    </row>
    <row r="70" spans="1:13">
      <c r="A70" s="59" t="str">
        <f t="shared" si="15"/>
        <v/>
      </c>
      <c r="D70" s="38"/>
      <c r="E70" s="39"/>
      <c r="F70" s="45">
        <f t="shared" si="16"/>
        <v>0</v>
      </c>
      <c r="G70" s="46" t="e">
        <f t="shared" si="17"/>
        <v>#DIV/0!</v>
      </c>
      <c r="H70" s="47" t="e">
        <f t="shared" ref="H70:H133" si="18">(1-(F70/D70))/E70</f>
        <v>#DIV/0!</v>
      </c>
      <c r="I70" s="41" t="e">
        <f t="shared" si="10"/>
        <v>#DIV/0!</v>
      </c>
      <c r="J70" s="40">
        <f t="shared" si="11"/>
        <v>0</v>
      </c>
      <c r="K70" s="40">
        <f t="shared" si="12"/>
        <v>1</v>
      </c>
      <c r="L70" s="40">
        <f t="shared" si="13"/>
        <v>1900</v>
      </c>
      <c r="M70" s="40">
        <f t="shared" si="14"/>
        <v>1900</v>
      </c>
    </row>
    <row r="71" spans="1:13">
      <c r="A71" s="59" t="str">
        <f t="shared" si="15"/>
        <v/>
      </c>
      <c r="D71" s="38"/>
      <c r="E71" s="39"/>
      <c r="F71" s="45">
        <f t="shared" si="16"/>
        <v>0</v>
      </c>
      <c r="G71" s="46" t="e">
        <f t="shared" si="17"/>
        <v>#DIV/0!</v>
      </c>
      <c r="H71" s="47" t="e">
        <f t="shared" si="18"/>
        <v>#DIV/0!</v>
      </c>
      <c r="I71" s="41" t="e">
        <f t="shared" si="10"/>
        <v>#DIV/0!</v>
      </c>
      <c r="J71" s="40">
        <f t="shared" si="11"/>
        <v>0</v>
      </c>
      <c r="K71" s="40">
        <f t="shared" si="12"/>
        <v>1</v>
      </c>
      <c r="L71" s="40">
        <f t="shared" si="13"/>
        <v>1900</v>
      </c>
      <c r="M71" s="40">
        <f t="shared" si="14"/>
        <v>1900</v>
      </c>
    </row>
    <row r="72" spans="1:13">
      <c r="A72" s="59" t="str">
        <f t="shared" si="15"/>
        <v/>
      </c>
      <c r="D72" s="38"/>
      <c r="E72" s="39"/>
      <c r="F72" s="45">
        <f t="shared" si="16"/>
        <v>0</v>
      </c>
      <c r="G72" s="46" t="e">
        <f t="shared" si="17"/>
        <v>#DIV/0!</v>
      </c>
      <c r="H72" s="47" t="e">
        <f t="shared" si="18"/>
        <v>#DIV/0!</v>
      </c>
      <c r="I72" s="41" t="e">
        <f t="shared" si="10"/>
        <v>#DIV/0!</v>
      </c>
      <c r="J72" s="40">
        <f t="shared" si="11"/>
        <v>0</v>
      </c>
      <c r="K72" s="40">
        <f t="shared" si="12"/>
        <v>1</v>
      </c>
      <c r="L72" s="40">
        <f t="shared" si="13"/>
        <v>1900</v>
      </c>
      <c r="M72" s="40">
        <f t="shared" si="14"/>
        <v>1900</v>
      </c>
    </row>
    <row r="73" spans="1:13">
      <c r="A73" s="59" t="str">
        <f t="shared" si="15"/>
        <v/>
      </c>
      <c r="D73" s="38"/>
      <c r="E73" s="39"/>
      <c r="F73" s="45">
        <f t="shared" si="16"/>
        <v>0</v>
      </c>
      <c r="G73" s="46" t="e">
        <f t="shared" si="17"/>
        <v>#DIV/0!</v>
      </c>
      <c r="H73" s="47" t="e">
        <f t="shared" si="18"/>
        <v>#DIV/0!</v>
      </c>
      <c r="I73" s="41" t="e">
        <f t="shared" si="10"/>
        <v>#DIV/0!</v>
      </c>
      <c r="J73" s="40">
        <f t="shared" si="11"/>
        <v>0</v>
      </c>
      <c r="K73" s="40">
        <f t="shared" si="12"/>
        <v>1</v>
      </c>
      <c r="L73" s="40">
        <f t="shared" si="13"/>
        <v>1900</v>
      </c>
      <c r="M73" s="40">
        <f t="shared" si="14"/>
        <v>1900</v>
      </c>
    </row>
    <row r="74" spans="1:13">
      <c r="A74" s="59" t="str">
        <f t="shared" si="15"/>
        <v/>
      </c>
      <c r="D74" s="38"/>
      <c r="E74" s="39"/>
      <c r="F74" s="45">
        <f t="shared" si="16"/>
        <v>0</v>
      </c>
      <c r="G74" s="46" t="e">
        <f t="shared" si="17"/>
        <v>#DIV/0!</v>
      </c>
      <c r="H74" s="47" t="e">
        <f t="shared" si="18"/>
        <v>#DIV/0!</v>
      </c>
      <c r="I74" s="41" t="e">
        <f t="shared" si="10"/>
        <v>#DIV/0!</v>
      </c>
      <c r="J74" s="40">
        <f t="shared" si="11"/>
        <v>0</v>
      </c>
      <c r="K74" s="40">
        <f t="shared" si="12"/>
        <v>1</v>
      </c>
      <c r="L74" s="40">
        <f t="shared" si="13"/>
        <v>1900</v>
      </c>
      <c r="M74" s="40">
        <f t="shared" si="14"/>
        <v>1900</v>
      </c>
    </row>
    <row r="75" spans="1:13">
      <c r="A75" s="59" t="str">
        <f t="shared" si="15"/>
        <v/>
      </c>
      <c r="D75" s="38"/>
      <c r="E75" s="39"/>
      <c r="F75" s="45">
        <f t="shared" si="16"/>
        <v>0</v>
      </c>
      <c r="G75" s="46" t="e">
        <f t="shared" si="17"/>
        <v>#DIV/0!</v>
      </c>
      <c r="H75" s="47" t="e">
        <f t="shared" si="18"/>
        <v>#DIV/0!</v>
      </c>
      <c r="I75" s="41" t="e">
        <f t="shared" si="10"/>
        <v>#DIV/0!</v>
      </c>
      <c r="J75" s="40">
        <f t="shared" si="11"/>
        <v>0</v>
      </c>
      <c r="K75" s="40">
        <f t="shared" si="12"/>
        <v>1</v>
      </c>
      <c r="L75" s="40">
        <f t="shared" si="13"/>
        <v>1900</v>
      </c>
      <c r="M75" s="40">
        <f t="shared" si="14"/>
        <v>1900</v>
      </c>
    </row>
    <row r="76" spans="1:13">
      <c r="A76" s="59" t="str">
        <f t="shared" si="15"/>
        <v/>
      </c>
      <c r="D76" s="38"/>
      <c r="E76" s="39"/>
      <c r="F76" s="45">
        <f t="shared" si="16"/>
        <v>0</v>
      </c>
      <c r="G76" s="46" t="e">
        <f t="shared" si="17"/>
        <v>#DIV/0!</v>
      </c>
      <c r="H76" s="47" t="e">
        <f t="shared" si="18"/>
        <v>#DIV/0!</v>
      </c>
      <c r="I76" s="41" t="e">
        <f t="shared" si="10"/>
        <v>#DIV/0!</v>
      </c>
      <c r="J76" s="40">
        <f t="shared" si="11"/>
        <v>0</v>
      </c>
      <c r="K76" s="40">
        <f t="shared" si="12"/>
        <v>1</v>
      </c>
      <c r="L76" s="40">
        <f t="shared" si="13"/>
        <v>1900</v>
      </c>
      <c r="M76" s="40">
        <f t="shared" si="14"/>
        <v>1900</v>
      </c>
    </row>
    <row r="77" spans="1:13">
      <c r="A77" s="59" t="str">
        <f t="shared" si="15"/>
        <v/>
      </c>
      <c r="D77" s="38"/>
      <c r="E77" s="39"/>
      <c r="F77" s="45">
        <f t="shared" si="16"/>
        <v>0</v>
      </c>
      <c r="G77" s="46" t="e">
        <f t="shared" si="17"/>
        <v>#DIV/0!</v>
      </c>
      <c r="H77" s="47" t="e">
        <f t="shared" si="18"/>
        <v>#DIV/0!</v>
      </c>
      <c r="I77" s="41" t="e">
        <f t="shared" si="10"/>
        <v>#DIV/0!</v>
      </c>
      <c r="J77" s="40">
        <f t="shared" si="11"/>
        <v>0</v>
      </c>
      <c r="K77" s="40">
        <f t="shared" si="12"/>
        <v>1</v>
      </c>
      <c r="L77" s="40">
        <f t="shared" si="13"/>
        <v>1900</v>
      </c>
      <c r="M77" s="40">
        <f t="shared" si="14"/>
        <v>1900</v>
      </c>
    </row>
    <row r="78" spans="1:13">
      <c r="A78" s="59" t="str">
        <f t="shared" si="15"/>
        <v/>
      </c>
      <c r="D78" s="38"/>
      <c r="E78" s="39"/>
      <c r="F78" s="45">
        <f t="shared" si="16"/>
        <v>0</v>
      </c>
      <c r="G78" s="46" t="e">
        <f t="shared" si="17"/>
        <v>#DIV/0!</v>
      </c>
      <c r="H78" s="47" t="e">
        <f t="shared" si="18"/>
        <v>#DIV/0!</v>
      </c>
      <c r="I78" s="41" t="e">
        <f t="shared" si="10"/>
        <v>#DIV/0!</v>
      </c>
      <c r="J78" s="40">
        <f t="shared" si="11"/>
        <v>0</v>
      </c>
      <c r="K78" s="40">
        <f t="shared" si="12"/>
        <v>1</v>
      </c>
      <c r="L78" s="40">
        <f t="shared" si="13"/>
        <v>1900</v>
      </c>
      <c r="M78" s="40">
        <f t="shared" si="14"/>
        <v>1900</v>
      </c>
    </row>
    <row r="79" spans="1:13">
      <c r="A79" s="59" t="str">
        <f t="shared" si="15"/>
        <v/>
      </c>
      <c r="D79" s="38"/>
      <c r="E79" s="39"/>
      <c r="F79" s="45">
        <f t="shared" si="16"/>
        <v>0</v>
      </c>
      <c r="G79" s="46" t="e">
        <f t="shared" si="17"/>
        <v>#DIV/0!</v>
      </c>
      <c r="H79" s="47" t="e">
        <f t="shared" si="18"/>
        <v>#DIV/0!</v>
      </c>
      <c r="I79" s="41" t="e">
        <f t="shared" si="10"/>
        <v>#DIV/0!</v>
      </c>
      <c r="J79" s="40">
        <f t="shared" si="11"/>
        <v>0</v>
      </c>
      <c r="K79" s="40">
        <f t="shared" si="12"/>
        <v>1</v>
      </c>
      <c r="L79" s="40">
        <f t="shared" si="13"/>
        <v>1900</v>
      </c>
      <c r="M79" s="40">
        <f t="shared" si="14"/>
        <v>1900</v>
      </c>
    </row>
    <row r="80" spans="1:13">
      <c r="A80" s="59" t="str">
        <f t="shared" si="15"/>
        <v/>
      </c>
      <c r="D80" s="38"/>
      <c r="E80" s="39"/>
      <c r="F80" s="45">
        <f t="shared" si="16"/>
        <v>0</v>
      </c>
      <c r="G80" s="46" t="e">
        <f t="shared" si="17"/>
        <v>#DIV/0!</v>
      </c>
      <c r="H80" s="47" t="e">
        <f t="shared" si="18"/>
        <v>#DIV/0!</v>
      </c>
      <c r="I80" s="41" t="e">
        <f t="shared" si="10"/>
        <v>#DIV/0!</v>
      </c>
      <c r="J80" s="40">
        <f t="shared" si="11"/>
        <v>0</v>
      </c>
      <c r="K80" s="40">
        <f t="shared" si="12"/>
        <v>1</v>
      </c>
      <c r="L80" s="40">
        <f t="shared" si="13"/>
        <v>1900</v>
      </c>
      <c r="M80" s="40">
        <f t="shared" si="14"/>
        <v>1900</v>
      </c>
    </row>
    <row r="81" spans="1:13">
      <c r="A81" s="59" t="str">
        <f t="shared" si="15"/>
        <v/>
      </c>
      <c r="D81" s="38"/>
      <c r="E81" s="39"/>
      <c r="F81" s="45">
        <f t="shared" si="16"/>
        <v>0</v>
      </c>
      <c r="G81" s="46" t="e">
        <f t="shared" si="17"/>
        <v>#DIV/0!</v>
      </c>
      <c r="H81" s="47" t="e">
        <f t="shared" si="18"/>
        <v>#DIV/0!</v>
      </c>
      <c r="I81" s="41" t="e">
        <f t="shared" si="10"/>
        <v>#DIV/0!</v>
      </c>
      <c r="J81" s="40">
        <f t="shared" si="11"/>
        <v>0</v>
      </c>
      <c r="K81" s="40">
        <f t="shared" si="12"/>
        <v>1</v>
      </c>
      <c r="L81" s="40">
        <f t="shared" si="13"/>
        <v>1900</v>
      </c>
      <c r="M81" s="40">
        <f t="shared" si="14"/>
        <v>1900</v>
      </c>
    </row>
    <row r="82" spans="1:13">
      <c r="A82" s="59" t="str">
        <f t="shared" si="15"/>
        <v/>
      </c>
      <c r="D82" s="38"/>
      <c r="E82" s="39"/>
      <c r="F82" s="45">
        <f t="shared" si="16"/>
        <v>0</v>
      </c>
      <c r="G82" s="46" t="e">
        <f t="shared" si="17"/>
        <v>#DIV/0!</v>
      </c>
      <c r="H82" s="47" t="e">
        <f t="shared" si="18"/>
        <v>#DIV/0!</v>
      </c>
      <c r="I82" s="41" t="e">
        <f t="shared" si="10"/>
        <v>#DIV/0!</v>
      </c>
      <c r="J82" s="40">
        <f t="shared" si="11"/>
        <v>0</v>
      </c>
      <c r="K82" s="40">
        <f t="shared" si="12"/>
        <v>1</v>
      </c>
      <c r="L82" s="40">
        <f t="shared" si="13"/>
        <v>1900</v>
      </c>
      <c r="M82" s="40">
        <f t="shared" si="14"/>
        <v>1900</v>
      </c>
    </row>
    <row r="83" spans="1:13">
      <c r="A83" s="59" t="str">
        <f t="shared" si="15"/>
        <v/>
      </c>
      <c r="D83" s="38"/>
      <c r="E83" s="39"/>
      <c r="F83" s="45">
        <f t="shared" si="16"/>
        <v>0</v>
      </c>
      <c r="G83" s="46" t="e">
        <f t="shared" si="17"/>
        <v>#DIV/0!</v>
      </c>
      <c r="H83" s="47" t="e">
        <f t="shared" si="18"/>
        <v>#DIV/0!</v>
      </c>
      <c r="I83" s="41" t="e">
        <f t="shared" si="10"/>
        <v>#DIV/0!</v>
      </c>
      <c r="J83" s="40">
        <f t="shared" si="11"/>
        <v>0</v>
      </c>
      <c r="K83" s="40">
        <f t="shared" si="12"/>
        <v>1</v>
      </c>
      <c r="L83" s="40">
        <f t="shared" si="13"/>
        <v>1900</v>
      </c>
      <c r="M83" s="40">
        <f t="shared" si="14"/>
        <v>1900</v>
      </c>
    </row>
    <row r="84" spans="1:13">
      <c r="A84" s="59" t="str">
        <f t="shared" si="15"/>
        <v/>
      </c>
      <c r="D84" s="38"/>
      <c r="E84" s="39"/>
      <c r="F84" s="45">
        <f t="shared" si="16"/>
        <v>0</v>
      </c>
      <c r="G84" s="46" t="e">
        <f t="shared" si="17"/>
        <v>#DIV/0!</v>
      </c>
      <c r="H84" s="47" t="e">
        <f t="shared" si="18"/>
        <v>#DIV/0!</v>
      </c>
      <c r="I84" s="41" t="e">
        <f t="shared" si="10"/>
        <v>#DIV/0!</v>
      </c>
      <c r="J84" s="40">
        <f t="shared" si="11"/>
        <v>0</v>
      </c>
      <c r="K84" s="40">
        <f t="shared" si="12"/>
        <v>1</v>
      </c>
      <c r="L84" s="40">
        <f t="shared" si="13"/>
        <v>1900</v>
      </c>
      <c r="M84" s="40">
        <f t="shared" si="14"/>
        <v>1900</v>
      </c>
    </row>
    <row r="85" spans="1:13">
      <c r="A85" s="59" t="str">
        <f t="shared" si="15"/>
        <v/>
      </c>
      <c r="D85" s="38"/>
      <c r="E85" s="39"/>
      <c r="F85" s="45">
        <f t="shared" si="16"/>
        <v>0</v>
      </c>
      <c r="G85" s="46" t="e">
        <f t="shared" si="17"/>
        <v>#DIV/0!</v>
      </c>
      <c r="H85" s="47" t="e">
        <f t="shared" si="18"/>
        <v>#DIV/0!</v>
      </c>
      <c r="I85" s="41" t="e">
        <f t="shared" si="10"/>
        <v>#DIV/0!</v>
      </c>
      <c r="J85" s="40">
        <f t="shared" si="11"/>
        <v>0</v>
      </c>
      <c r="K85" s="40">
        <f t="shared" si="12"/>
        <v>1</v>
      </c>
      <c r="L85" s="40">
        <f t="shared" si="13"/>
        <v>1900</v>
      </c>
      <c r="M85" s="40">
        <f t="shared" si="14"/>
        <v>1900</v>
      </c>
    </row>
    <row r="86" spans="1:13">
      <c r="A86" s="59" t="str">
        <f t="shared" si="15"/>
        <v/>
      </c>
      <c r="D86" s="38"/>
      <c r="E86" s="39"/>
      <c r="F86" s="45">
        <f t="shared" si="16"/>
        <v>0</v>
      </c>
      <c r="G86" s="46" t="e">
        <f t="shared" si="17"/>
        <v>#DIV/0!</v>
      </c>
      <c r="H86" s="47" t="e">
        <f t="shared" si="18"/>
        <v>#DIV/0!</v>
      </c>
      <c r="I86" s="41" t="e">
        <f t="shared" si="10"/>
        <v>#DIV/0!</v>
      </c>
      <c r="J86" s="40">
        <f t="shared" si="11"/>
        <v>0</v>
      </c>
      <c r="K86" s="40">
        <f t="shared" si="12"/>
        <v>1</v>
      </c>
      <c r="L86" s="40">
        <f t="shared" si="13"/>
        <v>1900</v>
      </c>
      <c r="M86" s="40">
        <f t="shared" si="14"/>
        <v>1900</v>
      </c>
    </row>
    <row r="87" spans="1:13">
      <c r="A87" s="59" t="str">
        <f t="shared" si="15"/>
        <v/>
      </c>
      <c r="D87" s="38"/>
      <c r="E87" s="39"/>
      <c r="F87" s="45">
        <f t="shared" si="16"/>
        <v>0</v>
      </c>
      <c r="G87" s="46" t="e">
        <f t="shared" si="17"/>
        <v>#DIV/0!</v>
      </c>
      <c r="H87" s="47" t="e">
        <f t="shared" si="18"/>
        <v>#DIV/0!</v>
      </c>
      <c r="I87" s="41" t="e">
        <f t="shared" si="10"/>
        <v>#DIV/0!</v>
      </c>
      <c r="J87" s="40">
        <f t="shared" si="11"/>
        <v>0</v>
      </c>
      <c r="K87" s="40">
        <f t="shared" si="12"/>
        <v>1</v>
      </c>
      <c r="L87" s="40">
        <f t="shared" si="13"/>
        <v>1900</v>
      </c>
      <c r="M87" s="40">
        <f t="shared" si="14"/>
        <v>1900</v>
      </c>
    </row>
    <row r="88" spans="1:13">
      <c r="A88" s="59" t="str">
        <f t="shared" si="15"/>
        <v/>
      </c>
      <c r="D88" s="38"/>
      <c r="E88" s="39"/>
      <c r="F88" s="45">
        <f t="shared" si="16"/>
        <v>0</v>
      </c>
      <c r="G88" s="46" t="e">
        <f t="shared" si="17"/>
        <v>#DIV/0!</v>
      </c>
      <c r="H88" s="47" t="e">
        <f t="shared" si="18"/>
        <v>#DIV/0!</v>
      </c>
      <c r="I88" s="41" t="e">
        <f t="shared" si="10"/>
        <v>#DIV/0!</v>
      </c>
      <c r="J88" s="40">
        <f t="shared" si="11"/>
        <v>0</v>
      </c>
      <c r="K88" s="40">
        <f t="shared" si="12"/>
        <v>1</v>
      </c>
      <c r="L88" s="40">
        <f t="shared" si="13"/>
        <v>1900</v>
      </c>
      <c r="M88" s="40">
        <f t="shared" si="14"/>
        <v>1900</v>
      </c>
    </row>
    <row r="89" spans="1:13">
      <c r="A89" s="59" t="str">
        <f t="shared" si="15"/>
        <v/>
      </c>
      <c r="D89" s="38"/>
      <c r="E89" s="39"/>
      <c r="F89" s="45">
        <f t="shared" si="16"/>
        <v>0</v>
      </c>
      <c r="G89" s="46" t="e">
        <f t="shared" si="17"/>
        <v>#DIV/0!</v>
      </c>
      <c r="H89" s="47" t="e">
        <f t="shared" si="18"/>
        <v>#DIV/0!</v>
      </c>
      <c r="I89" s="41" t="e">
        <f t="shared" si="10"/>
        <v>#DIV/0!</v>
      </c>
      <c r="J89" s="40">
        <f t="shared" si="11"/>
        <v>0</v>
      </c>
      <c r="K89" s="40">
        <f t="shared" si="12"/>
        <v>1</v>
      </c>
      <c r="L89" s="40">
        <f t="shared" si="13"/>
        <v>1900</v>
      </c>
      <c r="M89" s="40">
        <f t="shared" si="14"/>
        <v>1900</v>
      </c>
    </row>
    <row r="90" spans="1:13">
      <c r="A90" s="59" t="str">
        <f t="shared" si="15"/>
        <v/>
      </c>
      <c r="D90" s="38"/>
      <c r="E90" s="39"/>
      <c r="F90" s="45">
        <f t="shared" si="16"/>
        <v>0</v>
      </c>
      <c r="G90" s="46" t="e">
        <f t="shared" si="17"/>
        <v>#DIV/0!</v>
      </c>
      <c r="H90" s="47" t="e">
        <f t="shared" si="18"/>
        <v>#DIV/0!</v>
      </c>
      <c r="I90" s="41" t="e">
        <f t="shared" si="10"/>
        <v>#DIV/0!</v>
      </c>
      <c r="J90" s="40">
        <f t="shared" si="11"/>
        <v>0</v>
      </c>
      <c r="K90" s="40">
        <f t="shared" si="12"/>
        <v>1</v>
      </c>
      <c r="L90" s="40">
        <f t="shared" si="13"/>
        <v>1900</v>
      </c>
      <c r="M90" s="40">
        <f t="shared" si="14"/>
        <v>1900</v>
      </c>
    </row>
    <row r="91" spans="1:13">
      <c r="A91" s="59" t="str">
        <f t="shared" si="15"/>
        <v/>
      </c>
      <c r="D91" s="38"/>
      <c r="E91" s="39"/>
      <c r="F91" s="45">
        <f t="shared" si="16"/>
        <v>0</v>
      </c>
      <c r="G91" s="46" t="e">
        <f t="shared" si="17"/>
        <v>#DIV/0!</v>
      </c>
      <c r="H91" s="47" t="e">
        <f t="shared" si="18"/>
        <v>#DIV/0!</v>
      </c>
      <c r="I91" s="41" t="e">
        <f t="shared" si="10"/>
        <v>#DIV/0!</v>
      </c>
      <c r="J91" s="40">
        <f t="shared" si="11"/>
        <v>0</v>
      </c>
      <c r="K91" s="40">
        <f t="shared" si="12"/>
        <v>1</v>
      </c>
      <c r="L91" s="40">
        <f t="shared" si="13"/>
        <v>1900</v>
      </c>
      <c r="M91" s="40">
        <f t="shared" si="14"/>
        <v>1900</v>
      </c>
    </row>
    <row r="92" spans="1:13">
      <c r="A92" s="59" t="str">
        <f t="shared" si="15"/>
        <v/>
      </c>
      <c r="D92" s="38"/>
      <c r="E92" s="39"/>
      <c r="F92" s="45">
        <f t="shared" si="16"/>
        <v>0</v>
      </c>
      <c r="G92" s="46" t="e">
        <f t="shared" si="17"/>
        <v>#DIV/0!</v>
      </c>
      <c r="H92" s="47" t="e">
        <f t="shared" si="18"/>
        <v>#DIV/0!</v>
      </c>
      <c r="I92" s="41" t="e">
        <f t="shared" si="10"/>
        <v>#DIV/0!</v>
      </c>
      <c r="J92" s="40">
        <f t="shared" si="11"/>
        <v>0</v>
      </c>
      <c r="K92" s="40">
        <f t="shared" si="12"/>
        <v>1</v>
      </c>
      <c r="L92" s="40">
        <f t="shared" si="13"/>
        <v>1900</v>
      </c>
      <c r="M92" s="40">
        <f t="shared" si="14"/>
        <v>1900</v>
      </c>
    </row>
    <row r="93" spans="1:13">
      <c r="A93" s="59" t="str">
        <f t="shared" si="15"/>
        <v/>
      </c>
      <c r="D93" s="38"/>
      <c r="E93" s="39"/>
      <c r="F93" s="45">
        <f t="shared" si="16"/>
        <v>0</v>
      </c>
      <c r="G93" s="46" t="e">
        <f t="shared" si="17"/>
        <v>#DIV/0!</v>
      </c>
      <c r="H93" s="47" t="e">
        <f t="shared" si="18"/>
        <v>#DIV/0!</v>
      </c>
      <c r="I93" s="41" t="e">
        <f t="shared" si="10"/>
        <v>#DIV/0!</v>
      </c>
      <c r="J93" s="40">
        <f t="shared" si="11"/>
        <v>0</v>
      </c>
      <c r="K93" s="40">
        <f t="shared" si="12"/>
        <v>1</v>
      </c>
      <c r="L93" s="40">
        <f t="shared" si="13"/>
        <v>1900</v>
      </c>
      <c r="M93" s="40">
        <f t="shared" si="14"/>
        <v>1900</v>
      </c>
    </row>
    <row r="94" spans="1:13">
      <c r="A94" s="59" t="str">
        <f t="shared" si="15"/>
        <v/>
      </c>
      <c r="D94" s="38"/>
      <c r="E94" s="39"/>
      <c r="F94" s="45">
        <f t="shared" si="16"/>
        <v>0</v>
      </c>
      <c r="G94" s="46" t="e">
        <f t="shared" si="17"/>
        <v>#DIV/0!</v>
      </c>
      <c r="H94" s="47" t="e">
        <f t="shared" si="18"/>
        <v>#DIV/0!</v>
      </c>
      <c r="I94" s="41" t="e">
        <f t="shared" si="10"/>
        <v>#DIV/0!</v>
      </c>
      <c r="J94" s="40">
        <f t="shared" si="11"/>
        <v>0</v>
      </c>
      <c r="K94" s="40">
        <f t="shared" si="12"/>
        <v>1</v>
      </c>
      <c r="L94" s="40">
        <f t="shared" si="13"/>
        <v>1900</v>
      </c>
      <c r="M94" s="40">
        <f t="shared" si="14"/>
        <v>1900</v>
      </c>
    </row>
    <row r="95" spans="1:13">
      <c r="A95" s="59" t="str">
        <f t="shared" si="15"/>
        <v/>
      </c>
      <c r="D95" s="38"/>
      <c r="E95" s="39"/>
      <c r="F95" s="45">
        <f t="shared" si="16"/>
        <v>0</v>
      </c>
      <c r="G95" s="46" t="e">
        <f t="shared" si="17"/>
        <v>#DIV/0!</v>
      </c>
      <c r="H95" s="47" t="e">
        <f t="shared" si="18"/>
        <v>#DIV/0!</v>
      </c>
      <c r="I95" s="41" t="e">
        <f t="shared" si="10"/>
        <v>#DIV/0!</v>
      </c>
      <c r="J95" s="40">
        <f t="shared" si="11"/>
        <v>0</v>
      </c>
      <c r="K95" s="40">
        <f t="shared" si="12"/>
        <v>1</v>
      </c>
      <c r="L95" s="40">
        <f t="shared" si="13"/>
        <v>1900</v>
      </c>
      <c r="M95" s="40">
        <f t="shared" si="14"/>
        <v>1900</v>
      </c>
    </row>
    <row r="96" spans="1:13">
      <c r="A96" s="59" t="str">
        <f t="shared" si="15"/>
        <v/>
      </c>
      <c r="D96" s="38"/>
      <c r="E96" s="39"/>
      <c r="F96" s="45">
        <f t="shared" si="16"/>
        <v>0</v>
      </c>
      <c r="G96" s="46" t="e">
        <f t="shared" si="17"/>
        <v>#DIV/0!</v>
      </c>
      <c r="H96" s="47" t="e">
        <f t="shared" si="18"/>
        <v>#DIV/0!</v>
      </c>
      <c r="I96" s="41" t="e">
        <f t="shared" si="10"/>
        <v>#DIV/0!</v>
      </c>
      <c r="J96" s="40">
        <f t="shared" si="11"/>
        <v>0</v>
      </c>
      <c r="K96" s="40">
        <f t="shared" si="12"/>
        <v>1</v>
      </c>
      <c r="L96" s="40">
        <f t="shared" si="13"/>
        <v>1900</v>
      </c>
      <c r="M96" s="40">
        <f t="shared" si="14"/>
        <v>1900</v>
      </c>
    </row>
    <row r="97" spans="1:13">
      <c r="A97" s="59" t="str">
        <f t="shared" si="15"/>
        <v/>
      </c>
      <c r="D97" s="38"/>
      <c r="E97" s="39"/>
      <c r="F97" s="45">
        <f t="shared" si="16"/>
        <v>0</v>
      </c>
      <c r="G97" s="46" t="e">
        <f t="shared" si="17"/>
        <v>#DIV/0!</v>
      </c>
      <c r="H97" s="47" t="e">
        <f t="shared" si="18"/>
        <v>#DIV/0!</v>
      </c>
      <c r="I97" s="41" t="e">
        <f t="shared" si="10"/>
        <v>#DIV/0!</v>
      </c>
      <c r="J97" s="40">
        <f t="shared" si="11"/>
        <v>0</v>
      </c>
      <c r="K97" s="40">
        <f t="shared" si="12"/>
        <v>1</v>
      </c>
      <c r="L97" s="40">
        <f t="shared" si="13"/>
        <v>1900</v>
      </c>
      <c r="M97" s="40">
        <f t="shared" si="14"/>
        <v>1900</v>
      </c>
    </row>
    <row r="98" spans="1:13">
      <c r="A98" s="59" t="str">
        <f t="shared" si="15"/>
        <v/>
      </c>
      <c r="D98" s="38"/>
      <c r="E98" s="39"/>
      <c r="F98" s="45">
        <f t="shared" si="16"/>
        <v>0</v>
      </c>
      <c r="G98" s="46" t="e">
        <f t="shared" si="17"/>
        <v>#DIV/0!</v>
      </c>
      <c r="H98" s="47" t="e">
        <f t="shared" si="18"/>
        <v>#DIV/0!</v>
      </c>
      <c r="I98" s="41" t="e">
        <f t="shared" si="10"/>
        <v>#DIV/0!</v>
      </c>
      <c r="J98" s="40">
        <f t="shared" si="11"/>
        <v>0</v>
      </c>
      <c r="K98" s="40">
        <f t="shared" si="12"/>
        <v>1</v>
      </c>
      <c r="L98" s="40">
        <f t="shared" si="13"/>
        <v>1900</v>
      </c>
      <c r="M98" s="40">
        <f t="shared" si="14"/>
        <v>1900</v>
      </c>
    </row>
    <row r="99" spans="1:13">
      <c r="A99" s="59" t="str">
        <f t="shared" si="15"/>
        <v/>
      </c>
      <c r="D99" s="38"/>
      <c r="E99" s="39"/>
      <c r="F99" s="45">
        <f t="shared" si="16"/>
        <v>0</v>
      </c>
      <c r="G99" s="46" t="e">
        <f t="shared" si="17"/>
        <v>#DIV/0!</v>
      </c>
      <c r="H99" s="47" t="e">
        <f t="shared" si="18"/>
        <v>#DIV/0!</v>
      </c>
      <c r="I99" s="41" t="e">
        <f t="shared" si="10"/>
        <v>#DIV/0!</v>
      </c>
      <c r="J99" s="40">
        <f t="shared" si="11"/>
        <v>0</v>
      </c>
      <c r="K99" s="40">
        <f t="shared" si="12"/>
        <v>1</v>
      </c>
      <c r="L99" s="40">
        <f t="shared" si="13"/>
        <v>1900</v>
      </c>
      <c r="M99" s="40">
        <f t="shared" si="14"/>
        <v>1900</v>
      </c>
    </row>
    <row r="100" spans="1:13">
      <c r="A100" s="59" t="str">
        <f t="shared" si="15"/>
        <v/>
      </c>
      <c r="D100" s="38"/>
      <c r="E100" s="39"/>
      <c r="F100" s="45">
        <f t="shared" si="16"/>
        <v>0</v>
      </c>
      <c r="G100" s="46" t="e">
        <f t="shared" si="17"/>
        <v>#DIV/0!</v>
      </c>
      <c r="H100" s="47" t="e">
        <f t="shared" si="18"/>
        <v>#DIV/0!</v>
      </c>
      <c r="I100" s="41" t="e">
        <f t="shared" si="10"/>
        <v>#DIV/0!</v>
      </c>
      <c r="J100" s="40">
        <f t="shared" si="11"/>
        <v>0</v>
      </c>
      <c r="K100" s="40">
        <f t="shared" si="12"/>
        <v>1</v>
      </c>
      <c r="L100" s="40">
        <f t="shared" si="13"/>
        <v>1900</v>
      </c>
      <c r="M100" s="40">
        <f t="shared" si="14"/>
        <v>1900</v>
      </c>
    </row>
    <row r="101" spans="1:13">
      <c r="A101" s="59" t="str">
        <f t="shared" ref="A101:A132" si="19">+IF(C101="","",A100+1)</f>
        <v/>
      </c>
      <c r="D101" s="38"/>
      <c r="E101" s="39"/>
      <c r="F101" s="45">
        <f t="shared" si="16"/>
        <v>0</v>
      </c>
      <c r="G101" s="46" t="e">
        <f t="shared" si="17"/>
        <v>#DIV/0!</v>
      </c>
      <c r="H101" s="47" t="e">
        <f t="shared" si="18"/>
        <v>#DIV/0!</v>
      </c>
      <c r="I101" s="41" t="e">
        <f t="shared" si="10"/>
        <v>#DIV/0!</v>
      </c>
      <c r="J101" s="40">
        <f t="shared" si="11"/>
        <v>0</v>
      </c>
      <c r="K101" s="40">
        <f t="shared" si="12"/>
        <v>1</v>
      </c>
      <c r="L101" s="40">
        <f t="shared" si="13"/>
        <v>1900</v>
      </c>
      <c r="M101" s="40">
        <f t="shared" si="14"/>
        <v>1900</v>
      </c>
    </row>
    <row r="102" spans="1:13">
      <c r="A102" s="59" t="str">
        <f t="shared" si="19"/>
        <v/>
      </c>
      <c r="D102" s="38"/>
      <c r="E102" s="39"/>
      <c r="F102" s="45">
        <f t="shared" si="16"/>
        <v>0</v>
      </c>
      <c r="G102" s="46" t="e">
        <f t="shared" si="17"/>
        <v>#DIV/0!</v>
      </c>
      <c r="H102" s="47" t="e">
        <f t="shared" si="18"/>
        <v>#DIV/0!</v>
      </c>
      <c r="I102" s="41" t="e">
        <f t="shared" si="10"/>
        <v>#DIV/0!</v>
      </c>
      <c r="J102" s="40">
        <f t="shared" si="11"/>
        <v>0</v>
      </c>
      <c r="K102" s="40">
        <f t="shared" si="12"/>
        <v>1</v>
      </c>
      <c r="L102" s="40">
        <f t="shared" si="13"/>
        <v>1900</v>
      </c>
      <c r="M102" s="40">
        <f t="shared" si="14"/>
        <v>1900</v>
      </c>
    </row>
    <row r="103" spans="1:13">
      <c r="A103" s="59" t="str">
        <f t="shared" si="19"/>
        <v/>
      </c>
      <c r="D103" s="38"/>
      <c r="E103" s="39"/>
      <c r="F103" s="45">
        <f t="shared" si="16"/>
        <v>0</v>
      </c>
      <c r="G103" s="46" t="e">
        <f t="shared" si="17"/>
        <v>#DIV/0!</v>
      </c>
      <c r="H103" s="47" t="e">
        <f t="shared" si="18"/>
        <v>#DIV/0!</v>
      </c>
      <c r="I103" s="41" t="e">
        <f t="shared" si="10"/>
        <v>#DIV/0!</v>
      </c>
      <c r="J103" s="40">
        <f t="shared" si="11"/>
        <v>0</v>
      </c>
      <c r="K103" s="40">
        <f t="shared" si="12"/>
        <v>1</v>
      </c>
      <c r="L103" s="40">
        <f t="shared" si="13"/>
        <v>1900</v>
      </c>
      <c r="M103" s="40">
        <f t="shared" si="14"/>
        <v>1900</v>
      </c>
    </row>
    <row r="104" spans="1:13">
      <c r="A104" s="59" t="str">
        <f t="shared" si="19"/>
        <v/>
      </c>
      <c r="D104" s="38"/>
      <c r="E104" s="39"/>
      <c r="F104" s="45">
        <f t="shared" si="16"/>
        <v>0</v>
      </c>
      <c r="G104" s="46" t="e">
        <f t="shared" si="17"/>
        <v>#DIV/0!</v>
      </c>
      <c r="H104" s="47" t="e">
        <f t="shared" si="18"/>
        <v>#DIV/0!</v>
      </c>
      <c r="I104" s="41" t="e">
        <f t="shared" si="10"/>
        <v>#DIV/0!</v>
      </c>
      <c r="J104" s="40">
        <f t="shared" si="11"/>
        <v>0</v>
      </c>
      <c r="K104" s="40">
        <f t="shared" si="12"/>
        <v>1</v>
      </c>
      <c r="L104" s="40">
        <f t="shared" si="13"/>
        <v>1900</v>
      </c>
      <c r="M104" s="40">
        <f t="shared" si="14"/>
        <v>1900</v>
      </c>
    </row>
    <row r="105" spans="1:13">
      <c r="A105" s="59" t="str">
        <f t="shared" si="19"/>
        <v/>
      </c>
      <c r="D105" s="38"/>
      <c r="E105" s="39"/>
      <c r="F105" s="45">
        <f t="shared" si="16"/>
        <v>0</v>
      </c>
      <c r="G105" s="46" t="e">
        <f t="shared" si="17"/>
        <v>#DIV/0!</v>
      </c>
      <c r="H105" s="47" t="e">
        <f t="shared" si="18"/>
        <v>#DIV/0!</v>
      </c>
      <c r="I105" s="41" t="e">
        <f t="shared" si="10"/>
        <v>#DIV/0!</v>
      </c>
      <c r="J105" s="40">
        <f t="shared" si="11"/>
        <v>0</v>
      </c>
      <c r="K105" s="40">
        <f t="shared" si="12"/>
        <v>1</v>
      </c>
      <c r="L105" s="40">
        <f t="shared" si="13"/>
        <v>1900</v>
      </c>
      <c r="M105" s="40">
        <f t="shared" si="14"/>
        <v>1900</v>
      </c>
    </row>
    <row r="106" spans="1:13">
      <c r="A106" s="59" t="str">
        <f t="shared" si="19"/>
        <v/>
      </c>
      <c r="D106" s="38"/>
      <c r="E106" s="39"/>
      <c r="F106" s="45">
        <f t="shared" si="16"/>
        <v>0</v>
      </c>
      <c r="G106" s="46" t="e">
        <f t="shared" si="17"/>
        <v>#DIV/0!</v>
      </c>
      <c r="H106" s="47" t="e">
        <f t="shared" si="18"/>
        <v>#DIV/0!</v>
      </c>
      <c r="I106" s="41" t="e">
        <f t="shared" si="10"/>
        <v>#DIV/0!</v>
      </c>
      <c r="J106" s="40">
        <f t="shared" si="11"/>
        <v>0</v>
      </c>
      <c r="K106" s="40">
        <f t="shared" si="12"/>
        <v>1</v>
      </c>
      <c r="L106" s="40">
        <f t="shared" si="13"/>
        <v>1900</v>
      </c>
      <c r="M106" s="40">
        <f t="shared" si="14"/>
        <v>1900</v>
      </c>
    </row>
    <row r="107" spans="1:13">
      <c r="A107" s="59" t="str">
        <f t="shared" si="19"/>
        <v/>
      </c>
      <c r="D107" s="38"/>
      <c r="E107" s="39"/>
      <c r="F107" s="45">
        <f t="shared" si="16"/>
        <v>0</v>
      </c>
      <c r="G107" s="46" t="e">
        <f t="shared" si="17"/>
        <v>#DIV/0!</v>
      </c>
      <c r="H107" s="47" t="e">
        <f t="shared" si="18"/>
        <v>#DIV/0!</v>
      </c>
      <c r="I107" s="41" t="e">
        <f t="shared" si="10"/>
        <v>#DIV/0!</v>
      </c>
      <c r="J107" s="40">
        <f t="shared" si="11"/>
        <v>0</v>
      </c>
      <c r="K107" s="40">
        <f t="shared" si="12"/>
        <v>1</v>
      </c>
      <c r="L107" s="40">
        <f t="shared" si="13"/>
        <v>1900</v>
      </c>
      <c r="M107" s="40">
        <f t="shared" si="14"/>
        <v>1900</v>
      </c>
    </row>
    <row r="108" spans="1:13">
      <c r="A108" s="59" t="str">
        <f t="shared" si="19"/>
        <v/>
      </c>
      <c r="D108" s="38"/>
      <c r="E108" s="39"/>
      <c r="F108" s="45">
        <f t="shared" si="16"/>
        <v>0</v>
      </c>
      <c r="G108" s="46" t="e">
        <f t="shared" si="17"/>
        <v>#DIV/0!</v>
      </c>
      <c r="H108" s="47" t="e">
        <f t="shared" si="18"/>
        <v>#DIV/0!</v>
      </c>
      <c r="I108" s="41" t="e">
        <f t="shared" si="10"/>
        <v>#DIV/0!</v>
      </c>
      <c r="J108" s="40">
        <f t="shared" si="11"/>
        <v>0</v>
      </c>
      <c r="K108" s="40">
        <f t="shared" si="12"/>
        <v>1</v>
      </c>
      <c r="L108" s="40">
        <f t="shared" si="13"/>
        <v>1900</v>
      </c>
      <c r="M108" s="40">
        <f t="shared" si="14"/>
        <v>1900</v>
      </c>
    </row>
    <row r="109" spans="1:13">
      <c r="A109" s="59" t="str">
        <f t="shared" si="19"/>
        <v/>
      </c>
      <c r="D109" s="38"/>
      <c r="E109" s="39"/>
      <c r="F109" s="45">
        <f t="shared" si="16"/>
        <v>0</v>
      </c>
      <c r="G109" s="46" t="e">
        <f t="shared" si="17"/>
        <v>#DIV/0!</v>
      </c>
      <c r="H109" s="47" t="e">
        <f t="shared" si="18"/>
        <v>#DIV/0!</v>
      </c>
      <c r="I109" s="41" t="e">
        <f t="shared" si="10"/>
        <v>#DIV/0!</v>
      </c>
      <c r="J109" s="40">
        <f t="shared" si="11"/>
        <v>0</v>
      </c>
      <c r="K109" s="40">
        <f t="shared" si="12"/>
        <v>1</v>
      </c>
      <c r="L109" s="40">
        <f t="shared" si="13"/>
        <v>1900</v>
      </c>
      <c r="M109" s="40">
        <f t="shared" si="14"/>
        <v>1900</v>
      </c>
    </row>
    <row r="110" spans="1:13">
      <c r="A110" s="59" t="str">
        <f t="shared" si="19"/>
        <v/>
      </c>
      <c r="D110" s="38"/>
      <c r="E110" s="39"/>
      <c r="F110" s="45">
        <f t="shared" si="16"/>
        <v>0</v>
      </c>
      <c r="G110" s="46" t="e">
        <f t="shared" si="17"/>
        <v>#DIV/0!</v>
      </c>
      <c r="H110" s="47" t="e">
        <f t="shared" si="18"/>
        <v>#DIV/0!</v>
      </c>
      <c r="I110" s="41" t="e">
        <f t="shared" si="10"/>
        <v>#DIV/0!</v>
      </c>
      <c r="J110" s="40">
        <f t="shared" si="11"/>
        <v>0</v>
      </c>
      <c r="K110" s="40">
        <f t="shared" si="12"/>
        <v>1</v>
      </c>
      <c r="L110" s="40">
        <f t="shared" si="13"/>
        <v>1900</v>
      </c>
      <c r="M110" s="40">
        <f t="shared" si="14"/>
        <v>1900</v>
      </c>
    </row>
    <row r="111" spans="1:13">
      <c r="A111" s="59" t="str">
        <f t="shared" si="19"/>
        <v/>
      </c>
      <c r="D111" s="38"/>
      <c r="E111" s="39"/>
      <c r="F111" s="45">
        <f t="shared" si="16"/>
        <v>0</v>
      </c>
      <c r="G111" s="46" t="e">
        <f t="shared" si="17"/>
        <v>#DIV/0!</v>
      </c>
      <c r="H111" s="47" t="e">
        <f t="shared" si="18"/>
        <v>#DIV/0!</v>
      </c>
      <c r="I111" s="41" t="e">
        <f t="shared" si="10"/>
        <v>#DIV/0!</v>
      </c>
      <c r="J111" s="40">
        <f t="shared" si="11"/>
        <v>0</v>
      </c>
      <c r="K111" s="40">
        <f t="shared" si="12"/>
        <v>1</v>
      </c>
      <c r="L111" s="40">
        <f t="shared" si="13"/>
        <v>1900</v>
      </c>
      <c r="M111" s="40">
        <f t="shared" si="14"/>
        <v>1900</v>
      </c>
    </row>
    <row r="112" spans="1:13">
      <c r="A112" s="59" t="str">
        <f t="shared" si="19"/>
        <v/>
      </c>
      <c r="D112" s="38"/>
      <c r="E112" s="39"/>
      <c r="F112" s="45">
        <f t="shared" si="16"/>
        <v>0</v>
      </c>
      <c r="G112" s="46" t="e">
        <f t="shared" si="17"/>
        <v>#DIV/0!</v>
      </c>
      <c r="H112" s="47" t="e">
        <f t="shared" si="18"/>
        <v>#DIV/0!</v>
      </c>
      <c r="I112" s="41" t="e">
        <f t="shared" si="10"/>
        <v>#DIV/0!</v>
      </c>
      <c r="J112" s="40">
        <f t="shared" si="11"/>
        <v>0</v>
      </c>
      <c r="K112" s="40">
        <f t="shared" si="12"/>
        <v>1</v>
      </c>
      <c r="L112" s="40">
        <f t="shared" si="13"/>
        <v>1900</v>
      </c>
      <c r="M112" s="40">
        <f t="shared" si="14"/>
        <v>1900</v>
      </c>
    </row>
    <row r="113" spans="1:13">
      <c r="A113" s="59" t="str">
        <f t="shared" si="19"/>
        <v/>
      </c>
      <c r="D113" s="38"/>
      <c r="E113" s="39"/>
      <c r="F113" s="45">
        <f t="shared" si="16"/>
        <v>0</v>
      </c>
      <c r="G113" s="46" t="e">
        <f t="shared" si="17"/>
        <v>#DIV/0!</v>
      </c>
      <c r="H113" s="47" t="e">
        <f t="shared" si="18"/>
        <v>#DIV/0!</v>
      </c>
      <c r="I113" s="41" t="e">
        <f t="shared" si="10"/>
        <v>#DIV/0!</v>
      </c>
      <c r="J113" s="40">
        <f t="shared" si="11"/>
        <v>0</v>
      </c>
      <c r="K113" s="40">
        <f t="shared" si="12"/>
        <v>1</v>
      </c>
      <c r="L113" s="40">
        <f t="shared" si="13"/>
        <v>1900</v>
      </c>
      <c r="M113" s="40">
        <f t="shared" si="14"/>
        <v>1900</v>
      </c>
    </row>
    <row r="114" spans="1:13">
      <c r="A114" s="59" t="str">
        <f t="shared" si="19"/>
        <v/>
      </c>
      <c r="D114" s="38"/>
      <c r="E114" s="39"/>
      <c r="F114" s="45">
        <f t="shared" si="16"/>
        <v>0</v>
      </c>
      <c r="G114" s="46" t="e">
        <f t="shared" si="17"/>
        <v>#DIV/0!</v>
      </c>
      <c r="H114" s="47" t="e">
        <f t="shared" si="18"/>
        <v>#DIV/0!</v>
      </c>
      <c r="I114" s="41" t="e">
        <f t="shared" si="10"/>
        <v>#DIV/0!</v>
      </c>
      <c r="J114" s="40">
        <f t="shared" si="11"/>
        <v>0</v>
      </c>
      <c r="K114" s="40">
        <f t="shared" si="12"/>
        <v>1</v>
      </c>
      <c r="L114" s="40">
        <f t="shared" si="13"/>
        <v>1900</v>
      </c>
      <c r="M114" s="40">
        <f t="shared" si="14"/>
        <v>1900</v>
      </c>
    </row>
    <row r="115" spans="1:13">
      <c r="A115" s="59" t="str">
        <f t="shared" si="19"/>
        <v/>
      </c>
      <c r="D115" s="38"/>
      <c r="E115" s="39"/>
      <c r="F115" s="45">
        <f t="shared" si="16"/>
        <v>0</v>
      </c>
      <c r="G115" s="46" t="e">
        <f t="shared" si="17"/>
        <v>#DIV/0!</v>
      </c>
      <c r="H115" s="47" t="e">
        <f t="shared" si="18"/>
        <v>#DIV/0!</v>
      </c>
      <c r="I115" s="41" t="e">
        <f t="shared" si="10"/>
        <v>#DIV/0!</v>
      </c>
      <c r="J115" s="40">
        <f t="shared" si="11"/>
        <v>0</v>
      </c>
      <c r="K115" s="40">
        <f t="shared" si="12"/>
        <v>1</v>
      </c>
      <c r="L115" s="40">
        <f t="shared" si="13"/>
        <v>1900</v>
      </c>
      <c r="M115" s="40">
        <f t="shared" si="14"/>
        <v>1900</v>
      </c>
    </row>
    <row r="116" spans="1:13">
      <c r="A116" s="59" t="str">
        <f t="shared" si="19"/>
        <v/>
      </c>
      <c r="D116" s="38"/>
      <c r="E116" s="39"/>
      <c r="F116" s="45">
        <f t="shared" si="16"/>
        <v>0</v>
      </c>
      <c r="G116" s="46" t="e">
        <f t="shared" si="17"/>
        <v>#DIV/0!</v>
      </c>
      <c r="H116" s="47" t="e">
        <f t="shared" si="18"/>
        <v>#DIV/0!</v>
      </c>
      <c r="I116" s="41" t="e">
        <f t="shared" si="10"/>
        <v>#DIV/0!</v>
      </c>
      <c r="J116" s="40">
        <f t="shared" si="11"/>
        <v>0</v>
      </c>
      <c r="K116" s="40">
        <f t="shared" si="12"/>
        <v>1</v>
      </c>
      <c r="L116" s="40">
        <f t="shared" si="13"/>
        <v>1900</v>
      </c>
      <c r="M116" s="40">
        <f t="shared" si="14"/>
        <v>1900</v>
      </c>
    </row>
    <row r="117" spans="1:13">
      <c r="A117" s="59" t="str">
        <f t="shared" si="19"/>
        <v/>
      </c>
      <c r="D117" s="38"/>
      <c r="E117" s="39"/>
      <c r="F117" s="45">
        <f t="shared" si="16"/>
        <v>0</v>
      </c>
      <c r="G117" s="46" t="e">
        <f t="shared" si="17"/>
        <v>#DIV/0!</v>
      </c>
      <c r="H117" s="47" t="e">
        <f t="shared" si="18"/>
        <v>#DIV/0!</v>
      </c>
      <c r="I117" s="41" t="e">
        <f t="shared" si="10"/>
        <v>#DIV/0!</v>
      </c>
      <c r="J117" s="40">
        <f t="shared" si="11"/>
        <v>0</v>
      </c>
      <c r="K117" s="40">
        <f t="shared" si="12"/>
        <v>1</v>
      </c>
      <c r="L117" s="40">
        <f t="shared" si="13"/>
        <v>1900</v>
      </c>
      <c r="M117" s="40">
        <f t="shared" si="14"/>
        <v>1900</v>
      </c>
    </row>
    <row r="118" spans="1:13">
      <c r="A118" s="59" t="str">
        <f t="shared" si="19"/>
        <v/>
      </c>
      <c r="D118" s="38"/>
      <c r="E118" s="39"/>
      <c r="F118" s="45">
        <f t="shared" si="16"/>
        <v>0</v>
      </c>
      <c r="G118" s="46" t="e">
        <f t="shared" si="17"/>
        <v>#DIV/0!</v>
      </c>
      <c r="H118" s="47" t="e">
        <f t="shared" si="18"/>
        <v>#DIV/0!</v>
      </c>
      <c r="I118" s="41" t="e">
        <f t="shared" si="10"/>
        <v>#DIV/0!</v>
      </c>
      <c r="J118" s="40">
        <f t="shared" si="11"/>
        <v>0</v>
      </c>
      <c r="K118" s="40">
        <f t="shared" si="12"/>
        <v>1</v>
      </c>
      <c r="L118" s="40">
        <f t="shared" si="13"/>
        <v>1900</v>
      </c>
      <c r="M118" s="40">
        <f t="shared" si="14"/>
        <v>1900</v>
      </c>
    </row>
    <row r="119" spans="1:13">
      <c r="A119" s="59" t="str">
        <f t="shared" si="19"/>
        <v/>
      </c>
      <c r="D119" s="38"/>
      <c r="E119" s="39"/>
      <c r="F119" s="45">
        <f t="shared" si="16"/>
        <v>0</v>
      </c>
      <c r="G119" s="46" t="e">
        <f t="shared" si="17"/>
        <v>#DIV/0!</v>
      </c>
      <c r="H119" s="47" t="e">
        <f t="shared" si="18"/>
        <v>#DIV/0!</v>
      </c>
      <c r="I119" s="41" t="e">
        <f t="shared" si="10"/>
        <v>#DIV/0!</v>
      </c>
      <c r="J119" s="40">
        <f t="shared" si="11"/>
        <v>0</v>
      </c>
      <c r="K119" s="40">
        <f t="shared" si="12"/>
        <v>1</v>
      </c>
      <c r="L119" s="40">
        <f t="shared" si="13"/>
        <v>1900</v>
      </c>
      <c r="M119" s="40">
        <f t="shared" si="14"/>
        <v>1900</v>
      </c>
    </row>
    <row r="120" spans="1:13">
      <c r="A120" s="59" t="str">
        <f t="shared" si="19"/>
        <v/>
      </c>
      <c r="D120" s="38"/>
      <c r="E120" s="39"/>
      <c r="F120" s="45">
        <f t="shared" si="16"/>
        <v>0</v>
      </c>
      <c r="G120" s="46" t="e">
        <f t="shared" si="17"/>
        <v>#DIV/0!</v>
      </c>
      <c r="H120" s="47" t="e">
        <f t="shared" si="18"/>
        <v>#DIV/0!</v>
      </c>
      <c r="I120" s="41" t="e">
        <f t="shared" si="10"/>
        <v>#DIV/0!</v>
      </c>
      <c r="J120" s="40">
        <f t="shared" si="11"/>
        <v>0</v>
      </c>
      <c r="K120" s="40">
        <f t="shared" si="12"/>
        <v>1</v>
      </c>
      <c r="L120" s="40">
        <f t="shared" si="13"/>
        <v>1900</v>
      </c>
      <c r="M120" s="40">
        <f t="shared" si="14"/>
        <v>1900</v>
      </c>
    </row>
    <row r="121" spans="1:13">
      <c r="A121" s="59" t="str">
        <f t="shared" si="19"/>
        <v/>
      </c>
      <c r="D121" s="38"/>
      <c r="E121" s="39"/>
      <c r="F121" s="45">
        <f t="shared" si="16"/>
        <v>0</v>
      </c>
      <c r="G121" s="46" t="e">
        <f t="shared" si="17"/>
        <v>#DIV/0!</v>
      </c>
      <c r="H121" s="47" t="e">
        <f t="shared" si="18"/>
        <v>#DIV/0!</v>
      </c>
      <c r="I121" s="41" t="e">
        <f t="shared" si="10"/>
        <v>#DIV/0!</v>
      </c>
      <c r="J121" s="40">
        <f t="shared" si="11"/>
        <v>0</v>
      </c>
      <c r="K121" s="40">
        <f t="shared" si="12"/>
        <v>1</v>
      </c>
      <c r="L121" s="40">
        <f t="shared" si="13"/>
        <v>1900</v>
      </c>
      <c r="M121" s="40">
        <f t="shared" si="14"/>
        <v>1900</v>
      </c>
    </row>
    <row r="122" spans="1:13">
      <c r="A122" s="59" t="str">
        <f t="shared" si="19"/>
        <v/>
      </c>
      <c r="D122" s="38"/>
      <c r="E122" s="39"/>
      <c r="F122" s="45">
        <f t="shared" si="16"/>
        <v>0</v>
      </c>
      <c r="G122" s="46" t="e">
        <f t="shared" si="17"/>
        <v>#DIV/0!</v>
      </c>
      <c r="H122" s="47" t="e">
        <f t="shared" si="18"/>
        <v>#DIV/0!</v>
      </c>
      <c r="I122" s="41" t="e">
        <f t="shared" si="10"/>
        <v>#DIV/0!</v>
      </c>
      <c r="J122" s="40">
        <f t="shared" si="11"/>
        <v>0</v>
      </c>
      <c r="K122" s="40">
        <f t="shared" si="12"/>
        <v>1</v>
      </c>
      <c r="L122" s="40">
        <f t="shared" si="13"/>
        <v>1900</v>
      </c>
      <c r="M122" s="40">
        <f t="shared" si="14"/>
        <v>1900</v>
      </c>
    </row>
    <row r="123" spans="1:13">
      <c r="A123" s="59" t="str">
        <f t="shared" si="19"/>
        <v/>
      </c>
      <c r="D123" s="38"/>
      <c r="E123" s="39"/>
      <c r="F123" s="45">
        <f t="shared" si="16"/>
        <v>0</v>
      </c>
      <c r="G123" s="46" t="e">
        <f t="shared" si="17"/>
        <v>#DIV/0!</v>
      </c>
      <c r="H123" s="47" t="e">
        <f t="shared" si="18"/>
        <v>#DIV/0!</v>
      </c>
      <c r="I123" s="41" t="e">
        <f t="shared" si="10"/>
        <v>#DIV/0!</v>
      </c>
      <c r="J123" s="40">
        <f t="shared" si="11"/>
        <v>0</v>
      </c>
      <c r="K123" s="40">
        <f t="shared" si="12"/>
        <v>1</v>
      </c>
      <c r="L123" s="40">
        <f t="shared" si="13"/>
        <v>1900</v>
      </c>
      <c r="M123" s="40">
        <f t="shared" si="14"/>
        <v>1900</v>
      </c>
    </row>
    <row r="124" spans="1:13">
      <c r="A124" s="59" t="str">
        <f t="shared" si="19"/>
        <v/>
      </c>
      <c r="D124" s="38"/>
      <c r="E124" s="39"/>
      <c r="F124" s="45">
        <f t="shared" si="16"/>
        <v>0</v>
      </c>
      <c r="G124" s="46" t="e">
        <f t="shared" si="17"/>
        <v>#DIV/0!</v>
      </c>
      <c r="H124" s="47" t="e">
        <f t="shared" si="18"/>
        <v>#DIV/0!</v>
      </c>
      <c r="I124" s="41" t="e">
        <f t="shared" si="10"/>
        <v>#DIV/0!</v>
      </c>
      <c r="J124" s="40">
        <f t="shared" si="11"/>
        <v>0</v>
      </c>
      <c r="K124" s="40">
        <f t="shared" si="12"/>
        <v>1</v>
      </c>
      <c r="L124" s="40">
        <f t="shared" si="13"/>
        <v>1900</v>
      </c>
      <c r="M124" s="40">
        <f t="shared" si="14"/>
        <v>1900</v>
      </c>
    </row>
    <row r="125" spans="1:13">
      <c r="A125" s="59" t="str">
        <f t="shared" si="19"/>
        <v/>
      </c>
      <c r="D125" s="38"/>
      <c r="E125" s="39"/>
      <c r="F125" s="45">
        <f t="shared" si="16"/>
        <v>0</v>
      </c>
      <c r="G125" s="46" t="e">
        <f t="shared" si="17"/>
        <v>#DIV/0!</v>
      </c>
      <c r="H125" s="47" t="e">
        <f t="shared" si="18"/>
        <v>#DIV/0!</v>
      </c>
      <c r="I125" s="41" t="e">
        <f t="shared" si="10"/>
        <v>#DIV/0!</v>
      </c>
      <c r="J125" s="40">
        <f t="shared" si="11"/>
        <v>0</v>
      </c>
      <c r="K125" s="40">
        <f t="shared" si="12"/>
        <v>1</v>
      </c>
      <c r="L125" s="40">
        <f t="shared" si="13"/>
        <v>1900</v>
      </c>
      <c r="M125" s="40">
        <f t="shared" si="14"/>
        <v>1900</v>
      </c>
    </row>
    <row r="126" spans="1:13">
      <c r="A126" s="59" t="str">
        <f t="shared" si="19"/>
        <v/>
      </c>
      <c r="D126" s="38"/>
      <c r="E126" s="39"/>
      <c r="F126" s="45">
        <f t="shared" si="16"/>
        <v>0</v>
      </c>
      <c r="G126" s="46" t="e">
        <f t="shared" si="17"/>
        <v>#DIV/0!</v>
      </c>
      <c r="H126" s="47" t="e">
        <f t="shared" si="18"/>
        <v>#DIV/0!</v>
      </c>
      <c r="I126" s="41" t="e">
        <f t="shared" si="10"/>
        <v>#DIV/0!</v>
      </c>
      <c r="J126" s="40">
        <f t="shared" si="11"/>
        <v>0</v>
      </c>
      <c r="K126" s="40">
        <f t="shared" si="12"/>
        <v>1</v>
      </c>
      <c r="L126" s="40">
        <f t="shared" si="13"/>
        <v>1900</v>
      </c>
      <c r="M126" s="40">
        <f t="shared" si="14"/>
        <v>1900</v>
      </c>
    </row>
    <row r="127" spans="1:13">
      <c r="A127" s="59" t="str">
        <f t="shared" si="19"/>
        <v/>
      </c>
      <c r="D127" s="38"/>
      <c r="E127" s="39"/>
      <c r="F127" s="45">
        <f t="shared" si="16"/>
        <v>0</v>
      </c>
      <c r="G127" s="46" t="e">
        <f t="shared" si="17"/>
        <v>#DIV/0!</v>
      </c>
      <c r="H127" s="47" t="e">
        <f t="shared" si="18"/>
        <v>#DIV/0!</v>
      </c>
      <c r="I127" s="41" t="e">
        <f t="shared" si="10"/>
        <v>#DIV/0!</v>
      </c>
      <c r="J127" s="40">
        <f t="shared" si="11"/>
        <v>0</v>
      </c>
      <c r="K127" s="40">
        <f t="shared" si="12"/>
        <v>1</v>
      </c>
      <c r="L127" s="40">
        <f t="shared" si="13"/>
        <v>1900</v>
      </c>
      <c r="M127" s="40">
        <f t="shared" si="14"/>
        <v>1900</v>
      </c>
    </row>
    <row r="128" spans="1:13">
      <c r="A128" s="59" t="str">
        <f t="shared" si="19"/>
        <v/>
      </c>
      <c r="D128" s="38"/>
      <c r="E128" s="39"/>
      <c r="F128" s="45">
        <f t="shared" si="16"/>
        <v>0</v>
      </c>
      <c r="G128" s="46" t="e">
        <f t="shared" si="17"/>
        <v>#DIV/0!</v>
      </c>
      <c r="H128" s="47" t="e">
        <f t="shared" si="18"/>
        <v>#DIV/0!</v>
      </c>
      <c r="I128" s="41" t="e">
        <f t="shared" si="10"/>
        <v>#DIV/0!</v>
      </c>
      <c r="J128" s="40">
        <f t="shared" si="11"/>
        <v>0</v>
      </c>
      <c r="K128" s="40">
        <f t="shared" si="12"/>
        <v>1</v>
      </c>
      <c r="L128" s="40">
        <f t="shared" si="13"/>
        <v>1900</v>
      </c>
      <c r="M128" s="40">
        <f t="shared" si="14"/>
        <v>1900</v>
      </c>
    </row>
    <row r="129" spans="1:13">
      <c r="A129" s="59" t="str">
        <f t="shared" si="19"/>
        <v/>
      </c>
      <c r="D129" s="38"/>
      <c r="E129" s="39"/>
      <c r="F129" s="45">
        <f t="shared" si="16"/>
        <v>0</v>
      </c>
      <c r="G129" s="46" t="e">
        <f t="shared" si="17"/>
        <v>#DIV/0!</v>
      </c>
      <c r="H129" s="47" t="e">
        <f t="shared" si="18"/>
        <v>#DIV/0!</v>
      </c>
      <c r="I129" s="41" t="e">
        <f t="shared" si="10"/>
        <v>#DIV/0!</v>
      </c>
      <c r="J129" s="40">
        <f t="shared" si="11"/>
        <v>0</v>
      </c>
      <c r="K129" s="40">
        <f t="shared" si="12"/>
        <v>1</v>
      </c>
      <c r="L129" s="40">
        <f t="shared" si="13"/>
        <v>1900</v>
      </c>
      <c r="M129" s="40">
        <f t="shared" si="14"/>
        <v>1900</v>
      </c>
    </row>
    <row r="130" spans="1:13">
      <c r="A130" s="59" t="str">
        <f t="shared" si="19"/>
        <v/>
      </c>
      <c r="D130" s="38"/>
      <c r="E130" s="39"/>
      <c r="F130" s="45">
        <f t="shared" si="16"/>
        <v>0</v>
      </c>
      <c r="G130" s="46" t="e">
        <f t="shared" si="17"/>
        <v>#DIV/0!</v>
      </c>
      <c r="H130" s="47" t="e">
        <f t="shared" si="18"/>
        <v>#DIV/0!</v>
      </c>
      <c r="I130" s="41" t="e">
        <f t="shared" si="10"/>
        <v>#DIV/0!</v>
      </c>
      <c r="J130" s="40">
        <f t="shared" si="11"/>
        <v>0</v>
      </c>
      <c r="K130" s="40">
        <f t="shared" si="12"/>
        <v>1</v>
      </c>
      <c r="L130" s="40">
        <f t="shared" si="13"/>
        <v>1900</v>
      </c>
      <c r="M130" s="40">
        <f t="shared" si="14"/>
        <v>1900</v>
      </c>
    </row>
    <row r="131" spans="1:13">
      <c r="A131" s="59" t="str">
        <f t="shared" si="19"/>
        <v/>
      </c>
      <c r="D131" s="38"/>
      <c r="E131" s="39"/>
      <c r="F131" s="45">
        <f t="shared" si="16"/>
        <v>0</v>
      </c>
      <c r="G131" s="46" t="e">
        <f t="shared" si="17"/>
        <v>#DIV/0!</v>
      </c>
      <c r="H131" s="47" t="e">
        <f t="shared" si="18"/>
        <v>#DIV/0!</v>
      </c>
      <c r="I131" s="41" t="e">
        <f t="shared" si="10"/>
        <v>#DIV/0!</v>
      </c>
      <c r="J131" s="40">
        <f t="shared" si="11"/>
        <v>0</v>
      </c>
      <c r="K131" s="40">
        <f t="shared" si="12"/>
        <v>1</v>
      </c>
      <c r="L131" s="40">
        <f t="shared" si="13"/>
        <v>1900</v>
      </c>
      <c r="M131" s="40">
        <f t="shared" si="14"/>
        <v>1900</v>
      </c>
    </row>
    <row r="132" spans="1:13">
      <c r="A132" s="59" t="str">
        <f t="shared" si="19"/>
        <v/>
      </c>
      <c r="D132" s="38"/>
      <c r="E132" s="39"/>
      <c r="F132" s="45">
        <f t="shared" si="16"/>
        <v>0</v>
      </c>
      <c r="G132" s="46" t="e">
        <f t="shared" si="17"/>
        <v>#DIV/0!</v>
      </c>
      <c r="H132" s="47" t="e">
        <f t="shared" si="18"/>
        <v>#DIV/0!</v>
      </c>
      <c r="I132" s="41" t="e">
        <f t="shared" ref="I132:I195" si="20">+D132*H132*((DATE(M132,3,31)-B132)+1)/365</f>
        <v>#DIV/0!</v>
      </c>
      <c r="J132" s="40">
        <f t="shared" ref="J132:J195" si="21">+DAY(B132)</f>
        <v>0</v>
      </c>
      <c r="K132" s="40">
        <f t="shared" ref="K132:K195" si="22">+MONTH(B132)</f>
        <v>1</v>
      </c>
      <c r="L132" s="40">
        <f t="shared" ref="L132:L195" si="23">+YEAR(B132)</f>
        <v>1900</v>
      </c>
      <c r="M132" s="40">
        <f t="shared" ref="M132:M195" si="24">+IF(K132&gt;3,L132+1,L132)</f>
        <v>1900</v>
      </c>
    </row>
    <row r="133" spans="1:13">
      <c r="A133" s="59" t="str">
        <f t="shared" ref="A133:A164" si="25">+IF(C133="","",A132+1)</f>
        <v/>
      </c>
      <c r="D133" s="38"/>
      <c r="E133" s="39"/>
      <c r="F133" s="45">
        <f t="shared" ref="F133:F196" si="26">+D133*5%</f>
        <v>0</v>
      </c>
      <c r="G133" s="46" t="e">
        <f t="shared" ref="G133:G196" si="27">1-((F133/D133)^(1/E133))</f>
        <v>#DIV/0!</v>
      </c>
      <c r="H133" s="47" t="e">
        <f t="shared" si="18"/>
        <v>#DIV/0!</v>
      </c>
      <c r="I133" s="41" t="e">
        <f t="shared" si="20"/>
        <v>#DIV/0!</v>
      </c>
      <c r="J133" s="40">
        <f t="shared" si="21"/>
        <v>0</v>
      </c>
      <c r="K133" s="40">
        <f t="shared" si="22"/>
        <v>1</v>
      </c>
      <c r="L133" s="40">
        <f t="shared" si="23"/>
        <v>1900</v>
      </c>
      <c r="M133" s="40">
        <f t="shared" si="24"/>
        <v>1900</v>
      </c>
    </row>
    <row r="134" spans="1:13">
      <c r="A134" s="59" t="str">
        <f t="shared" si="25"/>
        <v/>
      </c>
      <c r="D134" s="38"/>
      <c r="E134" s="39"/>
      <c r="F134" s="45">
        <f t="shared" si="26"/>
        <v>0</v>
      </c>
      <c r="G134" s="46" t="e">
        <f t="shared" si="27"/>
        <v>#DIV/0!</v>
      </c>
      <c r="H134" s="47" t="e">
        <f t="shared" ref="H134:H197" si="28">(1-(F134/D134))/E134</f>
        <v>#DIV/0!</v>
      </c>
      <c r="I134" s="41" t="e">
        <f t="shared" si="20"/>
        <v>#DIV/0!</v>
      </c>
      <c r="J134" s="40">
        <f t="shared" si="21"/>
        <v>0</v>
      </c>
      <c r="K134" s="40">
        <f t="shared" si="22"/>
        <v>1</v>
      </c>
      <c r="L134" s="40">
        <f t="shared" si="23"/>
        <v>1900</v>
      </c>
      <c r="M134" s="40">
        <f t="shared" si="24"/>
        <v>1900</v>
      </c>
    </row>
    <row r="135" spans="1:13">
      <c r="A135" s="59" t="str">
        <f t="shared" si="25"/>
        <v/>
      </c>
      <c r="D135" s="38"/>
      <c r="E135" s="39"/>
      <c r="F135" s="45">
        <f t="shared" si="26"/>
        <v>0</v>
      </c>
      <c r="G135" s="46" t="e">
        <f t="shared" si="27"/>
        <v>#DIV/0!</v>
      </c>
      <c r="H135" s="47" t="e">
        <f t="shared" si="28"/>
        <v>#DIV/0!</v>
      </c>
      <c r="I135" s="41" t="e">
        <f t="shared" si="20"/>
        <v>#DIV/0!</v>
      </c>
      <c r="J135" s="40">
        <f t="shared" si="21"/>
        <v>0</v>
      </c>
      <c r="K135" s="40">
        <f t="shared" si="22"/>
        <v>1</v>
      </c>
      <c r="L135" s="40">
        <f t="shared" si="23"/>
        <v>1900</v>
      </c>
      <c r="M135" s="40">
        <f t="shared" si="24"/>
        <v>1900</v>
      </c>
    </row>
    <row r="136" spans="1:13">
      <c r="A136" s="59" t="str">
        <f t="shared" si="25"/>
        <v/>
      </c>
      <c r="D136" s="38"/>
      <c r="E136" s="39"/>
      <c r="F136" s="45">
        <f t="shared" si="26"/>
        <v>0</v>
      </c>
      <c r="G136" s="46" t="e">
        <f t="shared" si="27"/>
        <v>#DIV/0!</v>
      </c>
      <c r="H136" s="47" t="e">
        <f t="shared" si="28"/>
        <v>#DIV/0!</v>
      </c>
      <c r="I136" s="41" t="e">
        <f t="shared" si="20"/>
        <v>#DIV/0!</v>
      </c>
      <c r="J136" s="40">
        <f t="shared" si="21"/>
        <v>0</v>
      </c>
      <c r="K136" s="40">
        <f t="shared" si="22"/>
        <v>1</v>
      </c>
      <c r="L136" s="40">
        <f t="shared" si="23"/>
        <v>1900</v>
      </c>
      <c r="M136" s="40">
        <f t="shared" si="24"/>
        <v>1900</v>
      </c>
    </row>
    <row r="137" spans="1:13">
      <c r="A137" s="59" t="str">
        <f t="shared" si="25"/>
        <v/>
      </c>
      <c r="D137" s="38"/>
      <c r="E137" s="39"/>
      <c r="F137" s="45">
        <f t="shared" si="26"/>
        <v>0</v>
      </c>
      <c r="G137" s="46" t="e">
        <f t="shared" si="27"/>
        <v>#DIV/0!</v>
      </c>
      <c r="H137" s="47" t="e">
        <f t="shared" si="28"/>
        <v>#DIV/0!</v>
      </c>
      <c r="I137" s="41" t="e">
        <f t="shared" si="20"/>
        <v>#DIV/0!</v>
      </c>
      <c r="J137" s="40">
        <f t="shared" si="21"/>
        <v>0</v>
      </c>
      <c r="K137" s="40">
        <f t="shared" si="22"/>
        <v>1</v>
      </c>
      <c r="L137" s="40">
        <f t="shared" si="23"/>
        <v>1900</v>
      </c>
      <c r="M137" s="40">
        <f t="shared" si="24"/>
        <v>1900</v>
      </c>
    </row>
    <row r="138" spans="1:13">
      <c r="A138" s="59" t="str">
        <f t="shared" si="25"/>
        <v/>
      </c>
      <c r="D138" s="38"/>
      <c r="E138" s="39"/>
      <c r="F138" s="45">
        <f t="shared" si="26"/>
        <v>0</v>
      </c>
      <c r="G138" s="46" t="e">
        <f t="shared" si="27"/>
        <v>#DIV/0!</v>
      </c>
      <c r="H138" s="47" t="e">
        <f t="shared" si="28"/>
        <v>#DIV/0!</v>
      </c>
      <c r="I138" s="41" t="e">
        <f t="shared" si="20"/>
        <v>#DIV/0!</v>
      </c>
      <c r="J138" s="40">
        <f t="shared" si="21"/>
        <v>0</v>
      </c>
      <c r="K138" s="40">
        <f t="shared" si="22"/>
        <v>1</v>
      </c>
      <c r="L138" s="40">
        <f t="shared" si="23"/>
        <v>1900</v>
      </c>
      <c r="M138" s="40">
        <f t="shared" si="24"/>
        <v>1900</v>
      </c>
    </row>
    <row r="139" spans="1:13">
      <c r="A139" s="59" t="str">
        <f t="shared" si="25"/>
        <v/>
      </c>
      <c r="D139" s="38"/>
      <c r="E139" s="39"/>
      <c r="F139" s="45">
        <f t="shared" si="26"/>
        <v>0</v>
      </c>
      <c r="G139" s="46" t="e">
        <f t="shared" si="27"/>
        <v>#DIV/0!</v>
      </c>
      <c r="H139" s="47" t="e">
        <f t="shared" si="28"/>
        <v>#DIV/0!</v>
      </c>
      <c r="I139" s="41" t="e">
        <f t="shared" si="20"/>
        <v>#DIV/0!</v>
      </c>
      <c r="J139" s="40">
        <f t="shared" si="21"/>
        <v>0</v>
      </c>
      <c r="K139" s="40">
        <f t="shared" si="22"/>
        <v>1</v>
      </c>
      <c r="L139" s="40">
        <f t="shared" si="23"/>
        <v>1900</v>
      </c>
      <c r="M139" s="40">
        <f t="shared" si="24"/>
        <v>1900</v>
      </c>
    </row>
    <row r="140" spans="1:13">
      <c r="A140" s="59" t="str">
        <f t="shared" si="25"/>
        <v/>
      </c>
      <c r="D140" s="38"/>
      <c r="E140" s="39"/>
      <c r="F140" s="45">
        <f t="shared" si="26"/>
        <v>0</v>
      </c>
      <c r="G140" s="46" t="e">
        <f t="shared" si="27"/>
        <v>#DIV/0!</v>
      </c>
      <c r="H140" s="47" t="e">
        <f t="shared" si="28"/>
        <v>#DIV/0!</v>
      </c>
      <c r="I140" s="41" t="e">
        <f t="shared" si="20"/>
        <v>#DIV/0!</v>
      </c>
      <c r="J140" s="40">
        <f t="shared" si="21"/>
        <v>0</v>
      </c>
      <c r="K140" s="40">
        <f t="shared" si="22"/>
        <v>1</v>
      </c>
      <c r="L140" s="40">
        <f t="shared" si="23"/>
        <v>1900</v>
      </c>
      <c r="M140" s="40">
        <f t="shared" si="24"/>
        <v>1900</v>
      </c>
    </row>
    <row r="141" spans="1:13">
      <c r="A141" s="59" t="str">
        <f t="shared" si="25"/>
        <v/>
      </c>
      <c r="D141" s="38"/>
      <c r="E141" s="39"/>
      <c r="F141" s="45">
        <f t="shared" si="26"/>
        <v>0</v>
      </c>
      <c r="G141" s="46" t="e">
        <f t="shared" si="27"/>
        <v>#DIV/0!</v>
      </c>
      <c r="H141" s="47" t="e">
        <f t="shared" si="28"/>
        <v>#DIV/0!</v>
      </c>
      <c r="I141" s="41" t="e">
        <f t="shared" si="20"/>
        <v>#DIV/0!</v>
      </c>
      <c r="J141" s="40">
        <f t="shared" si="21"/>
        <v>0</v>
      </c>
      <c r="K141" s="40">
        <f t="shared" si="22"/>
        <v>1</v>
      </c>
      <c r="L141" s="40">
        <f t="shared" si="23"/>
        <v>1900</v>
      </c>
      <c r="M141" s="40">
        <f t="shared" si="24"/>
        <v>1900</v>
      </c>
    </row>
    <row r="142" spans="1:13">
      <c r="A142" s="59" t="str">
        <f t="shared" si="25"/>
        <v/>
      </c>
      <c r="D142" s="38"/>
      <c r="E142" s="39"/>
      <c r="F142" s="45">
        <f t="shared" si="26"/>
        <v>0</v>
      </c>
      <c r="G142" s="46" t="e">
        <f t="shared" si="27"/>
        <v>#DIV/0!</v>
      </c>
      <c r="H142" s="47" t="e">
        <f t="shared" si="28"/>
        <v>#DIV/0!</v>
      </c>
      <c r="I142" s="41" t="e">
        <f t="shared" si="20"/>
        <v>#DIV/0!</v>
      </c>
      <c r="J142" s="40">
        <f t="shared" si="21"/>
        <v>0</v>
      </c>
      <c r="K142" s="40">
        <f t="shared" si="22"/>
        <v>1</v>
      </c>
      <c r="L142" s="40">
        <f t="shared" si="23"/>
        <v>1900</v>
      </c>
      <c r="M142" s="40">
        <f t="shared" si="24"/>
        <v>1900</v>
      </c>
    </row>
    <row r="143" spans="1:13">
      <c r="A143" s="59" t="str">
        <f t="shared" si="25"/>
        <v/>
      </c>
      <c r="D143" s="38"/>
      <c r="E143" s="39"/>
      <c r="F143" s="45">
        <f t="shared" si="26"/>
        <v>0</v>
      </c>
      <c r="G143" s="46" t="e">
        <f t="shared" si="27"/>
        <v>#DIV/0!</v>
      </c>
      <c r="H143" s="47" t="e">
        <f t="shared" si="28"/>
        <v>#DIV/0!</v>
      </c>
      <c r="I143" s="41" t="e">
        <f t="shared" si="20"/>
        <v>#DIV/0!</v>
      </c>
      <c r="J143" s="40">
        <f t="shared" si="21"/>
        <v>0</v>
      </c>
      <c r="K143" s="40">
        <f t="shared" si="22"/>
        <v>1</v>
      </c>
      <c r="L143" s="40">
        <f t="shared" si="23"/>
        <v>1900</v>
      </c>
      <c r="M143" s="40">
        <f t="shared" si="24"/>
        <v>1900</v>
      </c>
    </row>
    <row r="144" spans="1:13">
      <c r="A144" s="59" t="str">
        <f t="shared" si="25"/>
        <v/>
      </c>
      <c r="D144" s="38"/>
      <c r="E144" s="39"/>
      <c r="F144" s="45">
        <f t="shared" si="26"/>
        <v>0</v>
      </c>
      <c r="G144" s="46" t="e">
        <f t="shared" si="27"/>
        <v>#DIV/0!</v>
      </c>
      <c r="H144" s="47" t="e">
        <f t="shared" si="28"/>
        <v>#DIV/0!</v>
      </c>
      <c r="I144" s="41" t="e">
        <f t="shared" si="20"/>
        <v>#DIV/0!</v>
      </c>
      <c r="J144" s="40">
        <f t="shared" si="21"/>
        <v>0</v>
      </c>
      <c r="K144" s="40">
        <f t="shared" si="22"/>
        <v>1</v>
      </c>
      <c r="L144" s="40">
        <f t="shared" si="23"/>
        <v>1900</v>
      </c>
      <c r="M144" s="40">
        <f t="shared" si="24"/>
        <v>1900</v>
      </c>
    </row>
    <row r="145" spans="1:13">
      <c r="A145" s="59" t="str">
        <f t="shared" si="25"/>
        <v/>
      </c>
      <c r="D145" s="38"/>
      <c r="E145" s="39"/>
      <c r="F145" s="45">
        <f t="shared" si="26"/>
        <v>0</v>
      </c>
      <c r="G145" s="46" t="e">
        <f t="shared" si="27"/>
        <v>#DIV/0!</v>
      </c>
      <c r="H145" s="47" t="e">
        <f t="shared" si="28"/>
        <v>#DIV/0!</v>
      </c>
      <c r="I145" s="41" t="e">
        <f t="shared" si="20"/>
        <v>#DIV/0!</v>
      </c>
      <c r="J145" s="40">
        <f t="shared" si="21"/>
        <v>0</v>
      </c>
      <c r="K145" s="40">
        <f t="shared" si="22"/>
        <v>1</v>
      </c>
      <c r="L145" s="40">
        <f t="shared" si="23"/>
        <v>1900</v>
      </c>
      <c r="M145" s="40">
        <f t="shared" si="24"/>
        <v>1900</v>
      </c>
    </row>
    <row r="146" spans="1:13">
      <c r="A146" s="59" t="str">
        <f t="shared" si="25"/>
        <v/>
      </c>
      <c r="D146" s="38"/>
      <c r="E146" s="39"/>
      <c r="F146" s="45">
        <f t="shared" si="26"/>
        <v>0</v>
      </c>
      <c r="G146" s="46" t="e">
        <f t="shared" si="27"/>
        <v>#DIV/0!</v>
      </c>
      <c r="H146" s="47" t="e">
        <f t="shared" si="28"/>
        <v>#DIV/0!</v>
      </c>
      <c r="I146" s="41" t="e">
        <f t="shared" si="20"/>
        <v>#DIV/0!</v>
      </c>
      <c r="J146" s="40">
        <f t="shared" si="21"/>
        <v>0</v>
      </c>
      <c r="K146" s="40">
        <f t="shared" si="22"/>
        <v>1</v>
      </c>
      <c r="L146" s="40">
        <f t="shared" si="23"/>
        <v>1900</v>
      </c>
      <c r="M146" s="40">
        <f t="shared" si="24"/>
        <v>1900</v>
      </c>
    </row>
    <row r="147" spans="1:13">
      <c r="A147" s="59" t="str">
        <f t="shared" si="25"/>
        <v/>
      </c>
      <c r="D147" s="38"/>
      <c r="E147" s="39"/>
      <c r="F147" s="45">
        <f t="shared" si="26"/>
        <v>0</v>
      </c>
      <c r="G147" s="46" t="e">
        <f t="shared" si="27"/>
        <v>#DIV/0!</v>
      </c>
      <c r="H147" s="47" t="e">
        <f t="shared" si="28"/>
        <v>#DIV/0!</v>
      </c>
      <c r="I147" s="41" t="e">
        <f t="shared" si="20"/>
        <v>#DIV/0!</v>
      </c>
      <c r="J147" s="40">
        <f t="shared" si="21"/>
        <v>0</v>
      </c>
      <c r="K147" s="40">
        <f t="shared" si="22"/>
        <v>1</v>
      </c>
      <c r="L147" s="40">
        <f t="shared" si="23"/>
        <v>1900</v>
      </c>
      <c r="M147" s="40">
        <f t="shared" si="24"/>
        <v>1900</v>
      </c>
    </row>
    <row r="148" spans="1:13">
      <c r="A148" s="59" t="str">
        <f t="shared" si="25"/>
        <v/>
      </c>
      <c r="D148" s="38"/>
      <c r="E148" s="39"/>
      <c r="F148" s="45">
        <f t="shared" si="26"/>
        <v>0</v>
      </c>
      <c r="G148" s="46" t="e">
        <f t="shared" si="27"/>
        <v>#DIV/0!</v>
      </c>
      <c r="H148" s="47" t="e">
        <f t="shared" si="28"/>
        <v>#DIV/0!</v>
      </c>
      <c r="I148" s="41" t="e">
        <f t="shared" si="20"/>
        <v>#DIV/0!</v>
      </c>
      <c r="J148" s="40">
        <f t="shared" si="21"/>
        <v>0</v>
      </c>
      <c r="K148" s="40">
        <f t="shared" si="22"/>
        <v>1</v>
      </c>
      <c r="L148" s="40">
        <f t="shared" si="23"/>
        <v>1900</v>
      </c>
      <c r="M148" s="40">
        <f t="shared" si="24"/>
        <v>1900</v>
      </c>
    </row>
    <row r="149" spans="1:13">
      <c r="A149" s="59" t="str">
        <f t="shared" si="25"/>
        <v/>
      </c>
      <c r="D149" s="38"/>
      <c r="E149" s="39"/>
      <c r="F149" s="45">
        <f t="shared" si="26"/>
        <v>0</v>
      </c>
      <c r="G149" s="46" t="e">
        <f t="shared" si="27"/>
        <v>#DIV/0!</v>
      </c>
      <c r="H149" s="47" t="e">
        <f t="shared" si="28"/>
        <v>#DIV/0!</v>
      </c>
      <c r="I149" s="41" t="e">
        <f t="shared" si="20"/>
        <v>#DIV/0!</v>
      </c>
      <c r="J149" s="40">
        <f t="shared" si="21"/>
        <v>0</v>
      </c>
      <c r="K149" s="40">
        <f t="shared" si="22"/>
        <v>1</v>
      </c>
      <c r="L149" s="40">
        <f t="shared" si="23"/>
        <v>1900</v>
      </c>
      <c r="M149" s="40">
        <f t="shared" si="24"/>
        <v>1900</v>
      </c>
    </row>
    <row r="150" spans="1:13">
      <c r="A150" s="59" t="str">
        <f t="shared" si="25"/>
        <v/>
      </c>
      <c r="D150" s="38"/>
      <c r="E150" s="39"/>
      <c r="F150" s="45">
        <f t="shared" si="26"/>
        <v>0</v>
      </c>
      <c r="G150" s="46" t="e">
        <f t="shared" si="27"/>
        <v>#DIV/0!</v>
      </c>
      <c r="H150" s="47" t="e">
        <f t="shared" si="28"/>
        <v>#DIV/0!</v>
      </c>
      <c r="I150" s="41" t="e">
        <f t="shared" si="20"/>
        <v>#DIV/0!</v>
      </c>
      <c r="J150" s="40">
        <f t="shared" si="21"/>
        <v>0</v>
      </c>
      <c r="K150" s="40">
        <f t="shared" si="22"/>
        <v>1</v>
      </c>
      <c r="L150" s="40">
        <f t="shared" si="23"/>
        <v>1900</v>
      </c>
      <c r="M150" s="40">
        <f t="shared" si="24"/>
        <v>1900</v>
      </c>
    </row>
    <row r="151" spans="1:13">
      <c r="A151" s="59" t="str">
        <f t="shared" si="25"/>
        <v/>
      </c>
      <c r="D151" s="38"/>
      <c r="E151" s="39"/>
      <c r="F151" s="45">
        <f t="shared" si="26"/>
        <v>0</v>
      </c>
      <c r="G151" s="46" t="e">
        <f t="shared" si="27"/>
        <v>#DIV/0!</v>
      </c>
      <c r="H151" s="47" t="e">
        <f t="shared" si="28"/>
        <v>#DIV/0!</v>
      </c>
      <c r="I151" s="41" t="e">
        <f t="shared" si="20"/>
        <v>#DIV/0!</v>
      </c>
      <c r="J151" s="40">
        <f t="shared" si="21"/>
        <v>0</v>
      </c>
      <c r="K151" s="40">
        <f t="shared" si="22"/>
        <v>1</v>
      </c>
      <c r="L151" s="40">
        <f t="shared" si="23"/>
        <v>1900</v>
      </c>
      <c r="M151" s="40">
        <f t="shared" si="24"/>
        <v>1900</v>
      </c>
    </row>
    <row r="152" spans="1:13">
      <c r="A152" s="59" t="str">
        <f t="shared" si="25"/>
        <v/>
      </c>
      <c r="D152" s="38"/>
      <c r="E152" s="39"/>
      <c r="F152" s="45">
        <f t="shared" si="26"/>
        <v>0</v>
      </c>
      <c r="G152" s="46" t="e">
        <f t="shared" si="27"/>
        <v>#DIV/0!</v>
      </c>
      <c r="H152" s="47" t="e">
        <f t="shared" si="28"/>
        <v>#DIV/0!</v>
      </c>
      <c r="I152" s="41" t="e">
        <f t="shared" si="20"/>
        <v>#DIV/0!</v>
      </c>
      <c r="J152" s="40">
        <f t="shared" si="21"/>
        <v>0</v>
      </c>
      <c r="K152" s="40">
        <f t="shared" si="22"/>
        <v>1</v>
      </c>
      <c r="L152" s="40">
        <f t="shared" si="23"/>
        <v>1900</v>
      </c>
      <c r="M152" s="40">
        <f t="shared" si="24"/>
        <v>1900</v>
      </c>
    </row>
    <row r="153" spans="1:13">
      <c r="A153" s="59" t="str">
        <f t="shared" si="25"/>
        <v/>
      </c>
      <c r="D153" s="38"/>
      <c r="E153" s="39"/>
      <c r="F153" s="45">
        <f t="shared" si="26"/>
        <v>0</v>
      </c>
      <c r="G153" s="46" t="e">
        <f t="shared" si="27"/>
        <v>#DIV/0!</v>
      </c>
      <c r="H153" s="47" t="e">
        <f t="shared" si="28"/>
        <v>#DIV/0!</v>
      </c>
      <c r="I153" s="41" t="e">
        <f t="shared" si="20"/>
        <v>#DIV/0!</v>
      </c>
      <c r="J153" s="40">
        <f t="shared" si="21"/>
        <v>0</v>
      </c>
      <c r="K153" s="40">
        <f t="shared" si="22"/>
        <v>1</v>
      </c>
      <c r="L153" s="40">
        <f t="shared" si="23"/>
        <v>1900</v>
      </c>
      <c r="M153" s="40">
        <f t="shared" si="24"/>
        <v>1900</v>
      </c>
    </row>
    <row r="154" spans="1:13">
      <c r="A154" s="59" t="str">
        <f t="shared" si="25"/>
        <v/>
      </c>
      <c r="D154" s="38"/>
      <c r="E154" s="39"/>
      <c r="F154" s="45">
        <f t="shared" si="26"/>
        <v>0</v>
      </c>
      <c r="G154" s="46" t="e">
        <f t="shared" si="27"/>
        <v>#DIV/0!</v>
      </c>
      <c r="H154" s="47" t="e">
        <f t="shared" si="28"/>
        <v>#DIV/0!</v>
      </c>
      <c r="I154" s="41" t="e">
        <f t="shared" si="20"/>
        <v>#DIV/0!</v>
      </c>
      <c r="J154" s="40">
        <f t="shared" si="21"/>
        <v>0</v>
      </c>
      <c r="K154" s="40">
        <f t="shared" si="22"/>
        <v>1</v>
      </c>
      <c r="L154" s="40">
        <f t="shared" si="23"/>
        <v>1900</v>
      </c>
      <c r="M154" s="40">
        <f t="shared" si="24"/>
        <v>1900</v>
      </c>
    </row>
    <row r="155" spans="1:13">
      <c r="A155" s="59" t="str">
        <f t="shared" si="25"/>
        <v/>
      </c>
      <c r="D155" s="38"/>
      <c r="E155" s="39"/>
      <c r="F155" s="45">
        <f t="shared" si="26"/>
        <v>0</v>
      </c>
      <c r="G155" s="46" t="e">
        <f t="shared" si="27"/>
        <v>#DIV/0!</v>
      </c>
      <c r="H155" s="47" t="e">
        <f t="shared" si="28"/>
        <v>#DIV/0!</v>
      </c>
      <c r="I155" s="41" t="e">
        <f t="shared" si="20"/>
        <v>#DIV/0!</v>
      </c>
      <c r="J155" s="40">
        <f t="shared" si="21"/>
        <v>0</v>
      </c>
      <c r="K155" s="40">
        <f t="shared" si="22"/>
        <v>1</v>
      </c>
      <c r="L155" s="40">
        <f t="shared" si="23"/>
        <v>1900</v>
      </c>
      <c r="M155" s="40">
        <f t="shared" si="24"/>
        <v>1900</v>
      </c>
    </row>
    <row r="156" spans="1:13">
      <c r="A156" s="59" t="str">
        <f t="shared" si="25"/>
        <v/>
      </c>
      <c r="D156" s="38"/>
      <c r="E156" s="39"/>
      <c r="F156" s="45">
        <f t="shared" si="26"/>
        <v>0</v>
      </c>
      <c r="G156" s="46" t="e">
        <f t="shared" si="27"/>
        <v>#DIV/0!</v>
      </c>
      <c r="H156" s="47" t="e">
        <f t="shared" si="28"/>
        <v>#DIV/0!</v>
      </c>
      <c r="I156" s="41" t="e">
        <f t="shared" si="20"/>
        <v>#DIV/0!</v>
      </c>
      <c r="J156" s="40">
        <f t="shared" si="21"/>
        <v>0</v>
      </c>
      <c r="K156" s="40">
        <f t="shared" si="22"/>
        <v>1</v>
      </c>
      <c r="L156" s="40">
        <f t="shared" si="23"/>
        <v>1900</v>
      </c>
      <c r="M156" s="40">
        <f t="shared" si="24"/>
        <v>1900</v>
      </c>
    </row>
    <row r="157" spans="1:13">
      <c r="A157" s="59" t="str">
        <f t="shared" si="25"/>
        <v/>
      </c>
      <c r="D157" s="38"/>
      <c r="E157" s="39"/>
      <c r="F157" s="45">
        <f t="shared" si="26"/>
        <v>0</v>
      </c>
      <c r="G157" s="46" t="e">
        <f t="shared" si="27"/>
        <v>#DIV/0!</v>
      </c>
      <c r="H157" s="47" t="e">
        <f t="shared" si="28"/>
        <v>#DIV/0!</v>
      </c>
      <c r="I157" s="41" t="e">
        <f t="shared" si="20"/>
        <v>#DIV/0!</v>
      </c>
      <c r="J157" s="40">
        <f t="shared" si="21"/>
        <v>0</v>
      </c>
      <c r="K157" s="40">
        <f t="shared" si="22"/>
        <v>1</v>
      </c>
      <c r="L157" s="40">
        <f t="shared" si="23"/>
        <v>1900</v>
      </c>
      <c r="M157" s="40">
        <f t="shared" si="24"/>
        <v>1900</v>
      </c>
    </row>
    <row r="158" spans="1:13">
      <c r="A158" s="59" t="str">
        <f t="shared" si="25"/>
        <v/>
      </c>
      <c r="D158" s="38"/>
      <c r="E158" s="39"/>
      <c r="F158" s="45">
        <f t="shared" si="26"/>
        <v>0</v>
      </c>
      <c r="G158" s="46" t="e">
        <f t="shared" si="27"/>
        <v>#DIV/0!</v>
      </c>
      <c r="H158" s="47" t="e">
        <f t="shared" si="28"/>
        <v>#DIV/0!</v>
      </c>
      <c r="I158" s="41" t="e">
        <f t="shared" si="20"/>
        <v>#DIV/0!</v>
      </c>
      <c r="J158" s="40">
        <f t="shared" si="21"/>
        <v>0</v>
      </c>
      <c r="K158" s="40">
        <f t="shared" si="22"/>
        <v>1</v>
      </c>
      <c r="L158" s="40">
        <f t="shared" si="23"/>
        <v>1900</v>
      </c>
      <c r="M158" s="40">
        <f t="shared" si="24"/>
        <v>1900</v>
      </c>
    </row>
    <row r="159" spans="1:13">
      <c r="A159" s="59" t="str">
        <f t="shared" si="25"/>
        <v/>
      </c>
      <c r="D159" s="38"/>
      <c r="E159" s="39"/>
      <c r="F159" s="45">
        <f t="shared" si="26"/>
        <v>0</v>
      </c>
      <c r="G159" s="46" t="e">
        <f t="shared" si="27"/>
        <v>#DIV/0!</v>
      </c>
      <c r="H159" s="47" t="e">
        <f t="shared" si="28"/>
        <v>#DIV/0!</v>
      </c>
      <c r="I159" s="41" t="e">
        <f t="shared" si="20"/>
        <v>#DIV/0!</v>
      </c>
      <c r="J159" s="40">
        <f t="shared" si="21"/>
        <v>0</v>
      </c>
      <c r="K159" s="40">
        <f t="shared" si="22"/>
        <v>1</v>
      </c>
      <c r="L159" s="40">
        <f t="shared" si="23"/>
        <v>1900</v>
      </c>
      <c r="M159" s="40">
        <f t="shared" si="24"/>
        <v>1900</v>
      </c>
    </row>
    <row r="160" spans="1:13">
      <c r="A160" s="59" t="str">
        <f t="shared" si="25"/>
        <v/>
      </c>
      <c r="D160" s="38"/>
      <c r="E160" s="39"/>
      <c r="F160" s="45">
        <f t="shared" si="26"/>
        <v>0</v>
      </c>
      <c r="G160" s="46" t="e">
        <f t="shared" si="27"/>
        <v>#DIV/0!</v>
      </c>
      <c r="H160" s="47" t="e">
        <f t="shared" si="28"/>
        <v>#DIV/0!</v>
      </c>
      <c r="I160" s="41" t="e">
        <f t="shared" si="20"/>
        <v>#DIV/0!</v>
      </c>
      <c r="J160" s="40">
        <f t="shared" si="21"/>
        <v>0</v>
      </c>
      <c r="K160" s="40">
        <f t="shared" si="22"/>
        <v>1</v>
      </c>
      <c r="L160" s="40">
        <f t="shared" si="23"/>
        <v>1900</v>
      </c>
      <c r="M160" s="40">
        <f t="shared" si="24"/>
        <v>1900</v>
      </c>
    </row>
    <row r="161" spans="1:13">
      <c r="A161" s="59" t="str">
        <f t="shared" si="25"/>
        <v/>
      </c>
      <c r="D161" s="38"/>
      <c r="E161" s="39"/>
      <c r="F161" s="45">
        <f t="shared" si="26"/>
        <v>0</v>
      </c>
      <c r="G161" s="46" t="e">
        <f t="shared" si="27"/>
        <v>#DIV/0!</v>
      </c>
      <c r="H161" s="47" t="e">
        <f t="shared" si="28"/>
        <v>#DIV/0!</v>
      </c>
      <c r="I161" s="41" t="e">
        <f t="shared" si="20"/>
        <v>#DIV/0!</v>
      </c>
      <c r="J161" s="40">
        <f t="shared" si="21"/>
        <v>0</v>
      </c>
      <c r="K161" s="40">
        <f t="shared" si="22"/>
        <v>1</v>
      </c>
      <c r="L161" s="40">
        <f t="shared" si="23"/>
        <v>1900</v>
      </c>
      <c r="M161" s="40">
        <f t="shared" si="24"/>
        <v>1900</v>
      </c>
    </row>
    <row r="162" spans="1:13">
      <c r="A162" s="59" t="str">
        <f t="shared" si="25"/>
        <v/>
      </c>
      <c r="D162" s="38"/>
      <c r="E162" s="39"/>
      <c r="F162" s="45">
        <f t="shared" si="26"/>
        <v>0</v>
      </c>
      <c r="G162" s="46" t="e">
        <f t="shared" si="27"/>
        <v>#DIV/0!</v>
      </c>
      <c r="H162" s="47" t="e">
        <f t="shared" si="28"/>
        <v>#DIV/0!</v>
      </c>
      <c r="I162" s="41" t="e">
        <f t="shared" si="20"/>
        <v>#DIV/0!</v>
      </c>
      <c r="J162" s="40">
        <f t="shared" si="21"/>
        <v>0</v>
      </c>
      <c r="K162" s="40">
        <f t="shared" si="22"/>
        <v>1</v>
      </c>
      <c r="L162" s="40">
        <f t="shared" si="23"/>
        <v>1900</v>
      </c>
      <c r="M162" s="40">
        <f t="shared" si="24"/>
        <v>1900</v>
      </c>
    </row>
    <row r="163" spans="1:13">
      <c r="A163" s="59" t="str">
        <f t="shared" si="25"/>
        <v/>
      </c>
      <c r="D163" s="38"/>
      <c r="E163" s="39"/>
      <c r="F163" s="45">
        <f t="shared" si="26"/>
        <v>0</v>
      </c>
      <c r="G163" s="46" t="e">
        <f t="shared" si="27"/>
        <v>#DIV/0!</v>
      </c>
      <c r="H163" s="47" t="e">
        <f t="shared" si="28"/>
        <v>#DIV/0!</v>
      </c>
      <c r="I163" s="41" t="e">
        <f t="shared" si="20"/>
        <v>#DIV/0!</v>
      </c>
      <c r="J163" s="40">
        <f t="shared" si="21"/>
        <v>0</v>
      </c>
      <c r="K163" s="40">
        <f t="shared" si="22"/>
        <v>1</v>
      </c>
      <c r="L163" s="40">
        <f t="shared" si="23"/>
        <v>1900</v>
      </c>
      <c r="M163" s="40">
        <f t="shared" si="24"/>
        <v>1900</v>
      </c>
    </row>
    <row r="164" spans="1:13">
      <c r="A164" s="59" t="str">
        <f t="shared" si="25"/>
        <v/>
      </c>
      <c r="D164" s="38"/>
      <c r="E164" s="39"/>
      <c r="F164" s="45">
        <f t="shared" si="26"/>
        <v>0</v>
      </c>
      <c r="G164" s="46" t="e">
        <f t="shared" si="27"/>
        <v>#DIV/0!</v>
      </c>
      <c r="H164" s="47" t="e">
        <f t="shared" si="28"/>
        <v>#DIV/0!</v>
      </c>
      <c r="I164" s="41" t="e">
        <f t="shared" si="20"/>
        <v>#DIV/0!</v>
      </c>
      <c r="J164" s="40">
        <f t="shared" si="21"/>
        <v>0</v>
      </c>
      <c r="K164" s="40">
        <f t="shared" si="22"/>
        <v>1</v>
      </c>
      <c r="L164" s="40">
        <f t="shared" si="23"/>
        <v>1900</v>
      </c>
      <c r="M164" s="40">
        <f t="shared" si="24"/>
        <v>1900</v>
      </c>
    </row>
    <row r="165" spans="1:13">
      <c r="A165" s="59" t="str">
        <f t="shared" ref="A165:A200" si="29">+IF(C165="","",A164+1)</f>
        <v/>
      </c>
      <c r="D165" s="38"/>
      <c r="E165" s="39"/>
      <c r="F165" s="45">
        <f t="shared" si="26"/>
        <v>0</v>
      </c>
      <c r="G165" s="46" t="e">
        <f t="shared" si="27"/>
        <v>#DIV/0!</v>
      </c>
      <c r="H165" s="47" t="e">
        <f t="shared" si="28"/>
        <v>#DIV/0!</v>
      </c>
      <c r="I165" s="41" t="e">
        <f t="shared" si="20"/>
        <v>#DIV/0!</v>
      </c>
      <c r="J165" s="40">
        <f t="shared" si="21"/>
        <v>0</v>
      </c>
      <c r="K165" s="40">
        <f t="shared" si="22"/>
        <v>1</v>
      </c>
      <c r="L165" s="40">
        <f t="shared" si="23"/>
        <v>1900</v>
      </c>
      <c r="M165" s="40">
        <f t="shared" si="24"/>
        <v>1900</v>
      </c>
    </row>
    <row r="166" spans="1:13">
      <c r="A166" s="59" t="str">
        <f t="shared" si="29"/>
        <v/>
      </c>
      <c r="D166" s="38"/>
      <c r="E166" s="39"/>
      <c r="F166" s="45">
        <f t="shared" si="26"/>
        <v>0</v>
      </c>
      <c r="G166" s="46" t="e">
        <f t="shared" si="27"/>
        <v>#DIV/0!</v>
      </c>
      <c r="H166" s="47" t="e">
        <f t="shared" si="28"/>
        <v>#DIV/0!</v>
      </c>
      <c r="I166" s="41" t="e">
        <f t="shared" si="20"/>
        <v>#DIV/0!</v>
      </c>
      <c r="J166" s="40">
        <f t="shared" si="21"/>
        <v>0</v>
      </c>
      <c r="K166" s="40">
        <f t="shared" si="22"/>
        <v>1</v>
      </c>
      <c r="L166" s="40">
        <f t="shared" si="23"/>
        <v>1900</v>
      </c>
      <c r="M166" s="40">
        <f t="shared" si="24"/>
        <v>1900</v>
      </c>
    </row>
    <row r="167" spans="1:13">
      <c r="A167" s="59" t="str">
        <f t="shared" si="29"/>
        <v/>
      </c>
      <c r="D167" s="38"/>
      <c r="E167" s="39"/>
      <c r="F167" s="45">
        <f t="shared" si="26"/>
        <v>0</v>
      </c>
      <c r="G167" s="46" t="e">
        <f t="shared" si="27"/>
        <v>#DIV/0!</v>
      </c>
      <c r="H167" s="47" t="e">
        <f t="shared" si="28"/>
        <v>#DIV/0!</v>
      </c>
      <c r="I167" s="41" t="e">
        <f t="shared" si="20"/>
        <v>#DIV/0!</v>
      </c>
      <c r="J167" s="40">
        <f t="shared" si="21"/>
        <v>0</v>
      </c>
      <c r="K167" s="40">
        <f t="shared" si="22"/>
        <v>1</v>
      </c>
      <c r="L167" s="40">
        <f t="shared" si="23"/>
        <v>1900</v>
      </c>
      <c r="M167" s="40">
        <f t="shared" si="24"/>
        <v>1900</v>
      </c>
    </row>
    <row r="168" spans="1:13">
      <c r="A168" s="59" t="str">
        <f t="shared" si="29"/>
        <v/>
      </c>
      <c r="D168" s="38"/>
      <c r="E168" s="39"/>
      <c r="F168" s="45">
        <f t="shared" si="26"/>
        <v>0</v>
      </c>
      <c r="G168" s="46" t="e">
        <f t="shared" si="27"/>
        <v>#DIV/0!</v>
      </c>
      <c r="H168" s="47" t="e">
        <f t="shared" si="28"/>
        <v>#DIV/0!</v>
      </c>
      <c r="I168" s="41" t="e">
        <f t="shared" si="20"/>
        <v>#DIV/0!</v>
      </c>
      <c r="J168" s="40">
        <f t="shared" si="21"/>
        <v>0</v>
      </c>
      <c r="K168" s="40">
        <f t="shared" si="22"/>
        <v>1</v>
      </c>
      <c r="L168" s="40">
        <f t="shared" si="23"/>
        <v>1900</v>
      </c>
      <c r="M168" s="40">
        <f t="shared" si="24"/>
        <v>1900</v>
      </c>
    </row>
    <row r="169" spans="1:13">
      <c r="A169" s="59" t="str">
        <f t="shared" si="29"/>
        <v/>
      </c>
      <c r="D169" s="38"/>
      <c r="E169" s="39"/>
      <c r="F169" s="45">
        <f t="shared" si="26"/>
        <v>0</v>
      </c>
      <c r="G169" s="46" t="e">
        <f t="shared" si="27"/>
        <v>#DIV/0!</v>
      </c>
      <c r="H169" s="47" t="e">
        <f t="shared" si="28"/>
        <v>#DIV/0!</v>
      </c>
      <c r="I169" s="41" t="e">
        <f t="shared" si="20"/>
        <v>#DIV/0!</v>
      </c>
      <c r="J169" s="40">
        <f t="shared" si="21"/>
        <v>0</v>
      </c>
      <c r="K169" s="40">
        <f t="shared" si="22"/>
        <v>1</v>
      </c>
      <c r="L169" s="40">
        <f t="shared" si="23"/>
        <v>1900</v>
      </c>
      <c r="M169" s="40">
        <f t="shared" si="24"/>
        <v>1900</v>
      </c>
    </row>
    <row r="170" spans="1:13">
      <c r="A170" s="59" t="str">
        <f t="shared" si="29"/>
        <v/>
      </c>
      <c r="D170" s="38"/>
      <c r="E170" s="39"/>
      <c r="F170" s="45">
        <f t="shared" si="26"/>
        <v>0</v>
      </c>
      <c r="G170" s="46" t="e">
        <f t="shared" si="27"/>
        <v>#DIV/0!</v>
      </c>
      <c r="H170" s="47" t="e">
        <f t="shared" si="28"/>
        <v>#DIV/0!</v>
      </c>
      <c r="I170" s="41" t="e">
        <f t="shared" si="20"/>
        <v>#DIV/0!</v>
      </c>
      <c r="J170" s="40">
        <f t="shared" si="21"/>
        <v>0</v>
      </c>
      <c r="K170" s="40">
        <f t="shared" si="22"/>
        <v>1</v>
      </c>
      <c r="L170" s="40">
        <f t="shared" si="23"/>
        <v>1900</v>
      </c>
      <c r="M170" s="40">
        <f t="shared" si="24"/>
        <v>1900</v>
      </c>
    </row>
    <row r="171" spans="1:13">
      <c r="A171" s="59" t="str">
        <f t="shared" si="29"/>
        <v/>
      </c>
      <c r="D171" s="38"/>
      <c r="E171" s="39"/>
      <c r="F171" s="45">
        <f t="shared" si="26"/>
        <v>0</v>
      </c>
      <c r="G171" s="46" t="e">
        <f t="shared" si="27"/>
        <v>#DIV/0!</v>
      </c>
      <c r="H171" s="47" t="e">
        <f t="shared" si="28"/>
        <v>#DIV/0!</v>
      </c>
      <c r="I171" s="41" t="e">
        <f t="shared" si="20"/>
        <v>#DIV/0!</v>
      </c>
      <c r="J171" s="40">
        <f t="shared" si="21"/>
        <v>0</v>
      </c>
      <c r="K171" s="40">
        <f t="shared" si="22"/>
        <v>1</v>
      </c>
      <c r="L171" s="40">
        <f t="shared" si="23"/>
        <v>1900</v>
      </c>
      <c r="M171" s="40">
        <f t="shared" si="24"/>
        <v>1900</v>
      </c>
    </row>
    <row r="172" spans="1:13">
      <c r="A172" s="59" t="str">
        <f t="shared" si="29"/>
        <v/>
      </c>
      <c r="D172" s="38"/>
      <c r="E172" s="39"/>
      <c r="F172" s="45">
        <f t="shared" si="26"/>
        <v>0</v>
      </c>
      <c r="G172" s="46" t="e">
        <f t="shared" si="27"/>
        <v>#DIV/0!</v>
      </c>
      <c r="H172" s="47" t="e">
        <f t="shared" si="28"/>
        <v>#DIV/0!</v>
      </c>
      <c r="I172" s="41" t="e">
        <f t="shared" si="20"/>
        <v>#DIV/0!</v>
      </c>
      <c r="J172" s="40">
        <f t="shared" si="21"/>
        <v>0</v>
      </c>
      <c r="K172" s="40">
        <f t="shared" si="22"/>
        <v>1</v>
      </c>
      <c r="L172" s="40">
        <f t="shared" si="23"/>
        <v>1900</v>
      </c>
      <c r="M172" s="40">
        <f t="shared" si="24"/>
        <v>1900</v>
      </c>
    </row>
    <row r="173" spans="1:13">
      <c r="A173" s="59" t="str">
        <f t="shared" si="29"/>
        <v/>
      </c>
      <c r="D173" s="38"/>
      <c r="E173" s="39"/>
      <c r="F173" s="45">
        <f t="shared" si="26"/>
        <v>0</v>
      </c>
      <c r="G173" s="46" t="e">
        <f t="shared" si="27"/>
        <v>#DIV/0!</v>
      </c>
      <c r="H173" s="47" t="e">
        <f t="shared" si="28"/>
        <v>#DIV/0!</v>
      </c>
      <c r="I173" s="41" t="e">
        <f t="shared" si="20"/>
        <v>#DIV/0!</v>
      </c>
      <c r="J173" s="40">
        <f t="shared" si="21"/>
        <v>0</v>
      </c>
      <c r="K173" s="40">
        <f t="shared" si="22"/>
        <v>1</v>
      </c>
      <c r="L173" s="40">
        <f t="shared" si="23"/>
        <v>1900</v>
      </c>
      <c r="M173" s="40">
        <f t="shared" si="24"/>
        <v>1900</v>
      </c>
    </row>
    <row r="174" spans="1:13">
      <c r="A174" s="59" t="str">
        <f t="shared" si="29"/>
        <v/>
      </c>
      <c r="D174" s="38"/>
      <c r="E174" s="39"/>
      <c r="F174" s="45">
        <f t="shared" si="26"/>
        <v>0</v>
      </c>
      <c r="G174" s="46" t="e">
        <f t="shared" si="27"/>
        <v>#DIV/0!</v>
      </c>
      <c r="H174" s="47" t="e">
        <f t="shared" si="28"/>
        <v>#DIV/0!</v>
      </c>
      <c r="I174" s="41" t="e">
        <f t="shared" si="20"/>
        <v>#DIV/0!</v>
      </c>
      <c r="J174" s="40">
        <f t="shared" si="21"/>
        <v>0</v>
      </c>
      <c r="K174" s="40">
        <f t="shared" si="22"/>
        <v>1</v>
      </c>
      <c r="L174" s="40">
        <f t="shared" si="23"/>
        <v>1900</v>
      </c>
      <c r="M174" s="40">
        <f t="shared" si="24"/>
        <v>1900</v>
      </c>
    </row>
    <row r="175" spans="1:13">
      <c r="A175" s="59" t="str">
        <f t="shared" si="29"/>
        <v/>
      </c>
      <c r="D175" s="38"/>
      <c r="E175" s="39"/>
      <c r="F175" s="45">
        <f t="shared" si="26"/>
        <v>0</v>
      </c>
      <c r="G175" s="46" t="e">
        <f t="shared" si="27"/>
        <v>#DIV/0!</v>
      </c>
      <c r="H175" s="47" t="e">
        <f t="shared" si="28"/>
        <v>#DIV/0!</v>
      </c>
      <c r="I175" s="41" t="e">
        <f t="shared" si="20"/>
        <v>#DIV/0!</v>
      </c>
      <c r="J175" s="40">
        <f t="shared" si="21"/>
        <v>0</v>
      </c>
      <c r="K175" s="40">
        <f t="shared" si="22"/>
        <v>1</v>
      </c>
      <c r="L175" s="40">
        <f t="shared" si="23"/>
        <v>1900</v>
      </c>
      <c r="M175" s="40">
        <f t="shared" si="24"/>
        <v>1900</v>
      </c>
    </row>
    <row r="176" spans="1:13">
      <c r="A176" s="59" t="str">
        <f t="shared" si="29"/>
        <v/>
      </c>
      <c r="D176" s="38"/>
      <c r="E176" s="39"/>
      <c r="F176" s="45">
        <f t="shared" si="26"/>
        <v>0</v>
      </c>
      <c r="G176" s="46" t="e">
        <f t="shared" si="27"/>
        <v>#DIV/0!</v>
      </c>
      <c r="H176" s="47" t="e">
        <f t="shared" si="28"/>
        <v>#DIV/0!</v>
      </c>
      <c r="I176" s="41" t="e">
        <f t="shared" si="20"/>
        <v>#DIV/0!</v>
      </c>
      <c r="J176" s="40">
        <f t="shared" si="21"/>
        <v>0</v>
      </c>
      <c r="K176" s="40">
        <f t="shared" si="22"/>
        <v>1</v>
      </c>
      <c r="L176" s="40">
        <f t="shared" si="23"/>
        <v>1900</v>
      </c>
      <c r="M176" s="40">
        <f t="shared" si="24"/>
        <v>1900</v>
      </c>
    </row>
    <row r="177" spans="1:13">
      <c r="A177" s="59" t="str">
        <f t="shared" si="29"/>
        <v/>
      </c>
      <c r="D177" s="38"/>
      <c r="E177" s="39"/>
      <c r="F177" s="45">
        <f t="shared" si="26"/>
        <v>0</v>
      </c>
      <c r="G177" s="46" t="e">
        <f t="shared" si="27"/>
        <v>#DIV/0!</v>
      </c>
      <c r="H177" s="47" t="e">
        <f t="shared" si="28"/>
        <v>#DIV/0!</v>
      </c>
      <c r="I177" s="41" t="e">
        <f t="shared" si="20"/>
        <v>#DIV/0!</v>
      </c>
      <c r="J177" s="40">
        <f t="shared" si="21"/>
        <v>0</v>
      </c>
      <c r="K177" s="40">
        <f t="shared" si="22"/>
        <v>1</v>
      </c>
      <c r="L177" s="40">
        <f t="shared" si="23"/>
        <v>1900</v>
      </c>
      <c r="M177" s="40">
        <f t="shared" si="24"/>
        <v>1900</v>
      </c>
    </row>
    <row r="178" spans="1:13">
      <c r="A178" s="59" t="str">
        <f t="shared" si="29"/>
        <v/>
      </c>
      <c r="D178" s="38"/>
      <c r="E178" s="39"/>
      <c r="F178" s="45">
        <f t="shared" si="26"/>
        <v>0</v>
      </c>
      <c r="G178" s="46" t="e">
        <f t="shared" si="27"/>
        <v>#DIV/0!</v>
      </c>
      <c r="H178" s="47" t="e">
        <f t="shared" si="28"/>
        <v>#DIV/0!</v>
      </c>
      <c r="I178" s="41" t="e">
        <f t="shared" si="20"/>
        <v>#DIV/0!</v>
      </c>
      <c r="J178" s="40">
        <f t="shared" si="21"/>
        <v>0</v>
      </c>
      <c r="K178" s="40">
        <f t="shared" si="22"/>
        <v>1</v>
      </c>
      <c r="L178" s="40">
        <f t="shared" si="23"/>
        <v>1900</v>
      </c>
      <c r="M178" s="40">
        <f t="shared" si="24"/>
        <v>1900</v>
      </c>
    </row>
    <row r="179" spans="1:13">
      <c r="A179" s="59" t="str">
        <f t="shared" si="29"/>
        <v/>
      </c>
      <c r="D179" s="38"/>
      <c r="E179" s="39"/>
      <c r="F179" s="45">
        <f t="shared" si="26"/>
        <v>0</v>
      </c>
      <c r="G179" s="46" t="e">
        <f t="shared" si="27"/>
        <v>#DIV/0!</v>
      </c>
      <c r="H179" s="47" t="e">
        <f t="shared" si="28"/>
        <v>#DIV/0!</v>
      </c>
      <c r="I179" s="41" t="e">
        <f t="shared" si="20"/>
        <v>#DIV/0!</v>
      </c>
      <c r="J179" s="40">
        <f t="shared" si="21"/>
        <v>0</v>
      </c>
      <c r="K179" s="40">
        <f t="shared" si="22"/>
        <v>1</v>
      </c>
      <c r="L179" s="40">
        <f t="shared" si="23"/>
        <v>1900</v>
      </c>
      <c r="M179" s="40">
        <f t="shared" si="24"/>
        <v>1900</v>
      </c>
    </row>
    <row r="180" spans="1:13">
      <c r="A180" s="59" t="str">
        <f t="shared" si="29"/>
        <v/>
      </c>
      <c r="D180" s="38"/>
      <c r="E180" s="39"/>
      <c r="F180" s="45">
        <f t="shared" si="26"/>
        <v>0</v>
      </c>
      <c r="G180" s="46" t="e">
        <f t="shared" si="27"/>
        <v>#DIV/0!</v>
      </c>
      <c r="H180" s="47" t="e">
        <f t="shared" si="28"/>
        <v>#DIV/0!</v>
      </c>
      <c r="I180" s="41" t="e">
        <f t="shared" si="20"/>
        <v>#DIV/0!</v>
      </c>
      <c r="J180" s="40">
        <f t="shared" si="21"/>
        <v>0</v>
      </c>
      <c r="K180" s="40">
        <f t="shared" si="22"/>
        <v>1</v>
      </c>
      <c r="L180" s="40">
        <f t="shared" si="23"/>
        <v>1900</v>
      </c>
      <c r="M180" s="40">
        <f t="shared" si="24"/>
        <v>1900</v>
      </c>
    </row>
    <row r="181" spans="1:13">
      <c r="A181" s="59" t="str">
        <f t="shared" si="29"/>
        <v/>
      </c>
      <c r="D181" s="38"/>
      <c r="E181" s="39"/>
      <c r="F181" s="45">
        <f t="shared" si="26"/>
        <v>0</v>
      </c>
      <c r="G181" s="46" t="e">
        <f t="shared" si="27"/>
        <v>#DIV/0!</v>
      </c>
      <c r="H181" s="47" t="e">
        <f t="shared" si="28"/>
        <v>#DIV/0!</v>
      </c>
      <c r="I181" s="41" t="e">
        <f t="shared" si="20"/>
        <v>#DIV/0!</v>
      </c>
      <c r="J181" s="40">
        <f t="shared" si="21"/>
        <v>0</v>
      </c>
      <c r="K181" s="40">
        <f t="shared" si="22"/>
        <v>1</v>
      </c>
      <c r="L181" s="40">
        <f t="shared" si="23"/>
        <v>1900</v>
      </c>
      <c r="M181" s="40">
        <f t="shared" si="24"/>
        <v>1900</v>
      </c>
    </row>
    <row r="182" spans="1:13">
      <c r="A182" s="59" t="str">
        <f t="shared" si="29"/>
        <v/>
      </c>
      <c r="D182" s="38"/>
      <c r="E182" s="39"/>
      <c r="F182" s="45">
        <f t="shared" si="26"/>
        <v>0</v>
      </c>
      <c r="G182" s="46" t="e">
        <f t="shared" si="27"/>
        <v>#DIV/0!</v>
      </c>
      <c r="H182" s="47" t="e">
        <f t="shared" si="28"/>
        <v>#DIV/0!</v>
      </c>
      <c r="I182" s="41" t="e">
        <f t="shared" si="20"/>
        <v>#DIV/0!</v>
      </c>
      <c r="J182" s="40">
        <f t="shared" si="21"/>
        <v>0</v>
      </c>
      <c r="K182" s="40">
        <f t="shared" si="22"/>
        <v>1</v>
      </c>
      <c r="L182" s="40">
        <f t="shared" si="23"/>
        <v>1900</v>
      </c>
      <c r="M182" s="40">
        <f t="shared" si="24"/>
        <v>1900</v>
      </c>
    </row>
    <row r="183" spans="1:13">
      <c r="A183" s="59" t="str">
        <f t="shared" si="29"/>
        <v/>
      </c>
      <c r="D183" s="38"/>
      <c r="E183" s="39"/>
      <c r="F183" s="45">
        <f t="shared" si="26"/>
        <v>0</v>
      </c>
      <c r="G183" s="46" t="e">
        <f t="shared" si="27"/>
        <v>#DIV/0!</v>
      </c>
      <c r="H183" s="47" t="e">
        <f t="shared" si="28"/>
        <v>#DIV/0!</v>
      </c>
      <c r="I183" s="41" t="e">
        <f t="shared" si="20"/>
        <v>#DIV/0!</v>
      </c>
      <c r="J183" s="40">
        <f t="shared" si="21"/>
        <v>0</v>
      </c>
      <c r="K183" s="40">
        <f t="shared" si="22"/>
        <v>1</v>
      </c>
      <c r="L183" s="40">
        <f t="shared" si="23"/>
        <v>1900</v>
      </c>
      <c r="M183" s="40">
        <f t="shared" si="24"/>
        <v>1900</v>
      </c>
    </row>
    <row r="184" spans="1:13">
      <c r="A184" s="59" t="str">
        <f t="shared" si="29"/>
        <v/>
      </c>
      <c r="D184" s="38"/>
      <c r="E184" s="39"/>
      <c r="F184" s="45">
        <f t="shared" si="26"/>
        <v>0</v>
      </c>
      <c r="G184" s="46" t="e">
        <f t="shared" si="27"/>
        <v>#DIV/0!</v>
      </c>
      <c r="H184" s="47" t="e">
        <f t="shared" si="28"/>
        <v>#DIV/0!</v>
      </c>
      <c r="I184" s="41" t="e">
        <f t="shared" si="20"/>
        <v>#DIV/0!</v>
      </c>
      <c r="J184" s="40">
        <f t="shared" si="21"/>
        <v>0</v>
      </c>
      <c r="K184" s="40">
        <f t="shared" si="22"/>
        <v>1</v>
      </c>
      <c r="L184" s="40">
        <f t="shared" si="23"/>
        <v>1900</v>
      </c>
      <c r="M184" s="40">
        <f t="shared" si="24"/>
        <v>1900</v>
      </c>
    </row>
    <row r="185" spans="1:13">
      <c r="A185" s="59" t="str">
        <f t="shared" si="29"/>
        <v/>
      </c>
      <c r="D185" s="38"/>
      <c r="E185" s="39"/>
      <c r="F185" s="45">
        <f t="shared" si="26"/>
        <v>0</v>
      </c>
      <c r="G185" s="46" t="e">
        <f t="shared" si="27"/>
        <v>#DIV/0!</v>
      </c>
      <c r="H185" s="47" t="e">
        <f t="shared" si="28"/>
        <v>#DIV/0!</v>
      </c>
      <c r="I185" s="41" t="e">
        <f t="shared" si="20"/>
        <v>#DIV/0!</v>
      </c>
      <c r="J185" s="40">
        <f t="shared" si="21"/>
        <v>0</v>
      </c>
      <c r="K185" s="40">
        <f t="shared" si="22"/>
        <v>1</v>
      </c>
      <c r="L185" s="40">
        <f t="shared" si="23"/>
        <v>1900</v>
      </c>
      <c r="M185" s="40">
        <f t="shared" si="24"/>
        <v>1900</v>
      </c>
    </row>
    <row r="186" spans="1:13">
      <c r="A186" s="59" t="str">
        <f t="shared" si="29"/>
        <v/>
      </c>
      <c r="D186" s="38"/>
      <c r="E186" s="39"/>
      <c r="F186" s="45">
        <f t="shared" si="26"/>
        <v>0</v>
      </c>
      <c r="G186" s="46" t="e">
        <f t="shared" si="27"/>
        <v>#DIV/0!</v>
      </c>
      <c r="H186" s="47" t="e">
        <f t="shared" si="28"/>
        <v>#DIV/0!</v>
      </c>
      <c r="I186" s="41" t="e">
        <f t="shared" si="20"/>
        <v>#DIV/0!</v>
      </c>
      <c r="J186" s="40">
        <f t="shared" si="21"/>
        <v>0</v>
      </c>
      <c r="K186" s="40">
        <f t="shared" si="22"/>
        <v>1</v>
      </c>
      <c r="L186" s="40">
        <f t="shared" si="23"/>
        <v>1900</v>
      </c>
      <c r="M186" s="40">
        <f t="shared" si="24"/>
        <v>1900</v>
      </c>
    </row>
    <row r="187" spans="1:13">
      <c r="A187" s="59" t="str">
        <f t="shared" si="29"/>
        <v/>
      </c>
      <c r="D187" s="38"/>
      <c r="E187" s="39"/>
      <c r="F187" s="45">
        <f t="shared" si="26"/>
        <v>0</v>
      </c>
      <c r="G187" s="46" t="e">
        <f t="shared" si="27"/>
        <v>#DIV/0!</v>
      </c>
      <c r="H187" s="47" t="e">
        <f t="shared" si="28"/>
        <v>#DIV/0!</v>
      </c>
      <c r="I187" s="41" t="e">
        <f t="shared" si="20"/>
        <v>#DIV/0!</v>
      </c>
      <c r="J187" s="40">
        <f t="shared" si="21"/>
        <v>0</v>
      </c>
      <c r="K187" s="40">
        <f t="shared" si="22"/>
        <v>1</v>
      </c>
      <c r="L187" s="40">
        <f t="shared" si="23"/>
        <v>1900</v>
      </c>
      <c r="M187" s="40">
        <f t="shared" si="24"/>
        <v>1900</v>
      </c>
    </row>
    <row r="188" spans="1:13">
      <c r="A188" s="59" t="str">
        <f t="shared" si="29"/>
        <v/>
      </c>
      <c r="D188" s="38"/>
      <c r="E188" s="39"/>
      <c r="F188" s="45">
        <f t="shared" si="26"/>
        <v>0</v>
      </c>
      <c r="G188" s="46" t="e">
        <f t="shared" si="27"/>
        <v>#DIV/0!</v>
      </c>
      <c r="H188" s="47" t="e">
        <f t="shared" si="28"/>
        <v>#DIV/0!</v>
      </c>
      <c r="I188" s="41" t="e">
        <f t="shared" si="20"/>
        <v>#DIV/0!</v>
      </c>
      <c r="J188" s="40">
        <f t="shared" si="21"/>
        <v>0</v>
      </c>
      <c r="K188" s="40">
        <f t="shared" si="22"/>
        <v>1</v>
      </c>
      <c r="L188" s="40">
        <f t="shared" si="23"/>
        <v>1900</v>
      </c>
      <c r="M188" s="40">
        <f t="shared" si="24"/>
        <v>1900</v>
      </c>
    </row>
    <row r="189" spans="1:13">
      <c r="A189" s="59" t="str">
        <f t="shared" si="29"/>
        <v/>
      </c>
      <c r="D189" s="38"/>
      <c r="E189" s="39"/>
      <c r="F189" s="45">
        <f t="shared" si="26"/>
        <v>0</v>
      </c>
      <c r="G189" s="46" t="e">
        <f t="shared" si="27"/>
        <v>#DIV/0!</v>
      </c>
      <c r="H189" s="47" t="e">
        <f t="shared" si="28"/>
        <v>#DIV/0!</v>
      </c>
      <c r="I189" s="41" t="e">
        <f t="shared" si="20"/>
        <v>#DIV/0!</v>
      </c>
      <c r="J189" s="40">
        <f t="shared" si="21"/>
        <v>0</v>
      </c>
      <c r="K189" s="40">
        <f t="shared" si="22"/>
        <v>1</v>
      </c>
      <c r="L189" s="40">
        <f t="shared" si="23"/>
        <v>1900</v>
      </c>
      <c r="M189" s="40">
        <f t="shared" si="24"/>
        <v>1900</v>
      </c>
    </row>
    <row r="190" spans="1:13">
      <c r="A190" s="59" t="str">
        <f t="shared" si="29"/>
        <v/>
      </c>
      <c r="D190" s="38"/>
      <c r="E190" s="39"/>
      <c r="F190" s="45">
        <f t="shared" si="26"/>
        <v>0</v>
      </c>
      <c r="G190" s="46" t="e">
        <f t="shared" si="27"/>
        <v>#DIV/0!</v>
      </c>
      <c r="H190" s="47" t="e">
        <f t="shared" si="28"/>
        <v>#DIV/0!</v>
      </c>
      <c r="I190" s="41" t="e">
        <f t="shared" si="20"/>
        <v>#DIV/0!</v>
      </c>
      <c r="J190" s="40">
        <f t="shared" si="21"/>
        <v>0</v>
      </c>
      <c r="K190" s="40">
        <f t="shared" si="22"/>
        <v>1</v>
      </c>
      <c r="L190" s="40">
        <f t="shared" si="23"/>
        <v>1900</v>
      </c>
      <c r="M190" s="40">
        <f t="shared" si="24"/>
        <v>1900</v>
      </c>
    </row>
    <row r="191" spans="1:13">
      <c r="A191" s="59" t="str">
        <f t="shared" si="29"/>
        <v/>
      </c>
      <c r="D191" s="38"/>
      <c r="E191" s="39"/>
      <c r="F191" s="45">
        <f t="shared" si="26"/>
        <v>0</v>
      </c>
      <c r="G191" s="46" t="e">
        <f t="shared" si="27"/>
        <v>#DIV/0!</v>
      </c>
      <c r="H191" s="47" t="e">
        <f t="shared" si="28"/>
        <v>#DIV/0!</v>
      </c>
      <c r="I191" s="41" t="e">
        <f t="shared" si="20"/>
        <v>#DIV/0!</v>
      </c>
      <c r="J191" s="40">
        <f t="shared" si="21"/>
        <v>0</v>
      </c>
      <c r="K191" s="40">
        <f t="shared" si="22"/>
        <v>1</v>
      </c>
      <c r="L191" s="40">
        <f t="shared" si="23"/>
        <v>1900</v>
      </c>
      <c r="M191" s="40">
        <f t="shared" si="24"/>
        <v>1900</v>
      </c>
    </row>
    <row r="192" spans="1:13">
      <c r="A192" s="59" t="str">
        <f t="shared" si="29"/>
        <v/>
      </c>
      <c r="D192" s="38"/>
      <c r="E192" s="39"/>
      <c r="F192" s="45">
        <f t="shared" si="26"/>
        <v>0</v>
      </c>
      <c r="G192" s="46" t="e">
        <f t="shared" si="27"/>
        <v>#DIV/0!</v>
      </c>
      <c r="H192" s="47" t="e">
        <f t="shared" si="28"/>
        <v>#DIV/0!</v>
      </c>
      <c r="I192" s="41" t="e">
        <f t="shared" si="20"/>
        <v>#DIV/0!</v>
      </c>
      <c r="J192" s="40">
        <f t="shared" si="21"/>
        <v>0</v>
      </c>
      <c r="K192" s="40">
        <f t="shared" si="22"/>
        <v>1</v>
      </c>
      <c r="L192" s="40">
        <f t="shared" si="23"/>
        <v>1900</v>
      </c>
      <c r="M192" s="40">
        <f t="shared" si="24"/>
        <v>1900</v>
      </c>
    </row>
    <row r="193" spans="1:13">
      <c r="A193" s="59" t="str">
        <f t="shared" si="29"/>
        <v/>
      </c>
      <c r="D193" s="38"/>
      <c r="E193" s="39"/>
      <c r="F193" s="45">
        <f t="shared" si="26"/>
        <v>0</v>
      </c>
      <c r="G193" s="46" t="e">
        <f t="shared" si="27"/>
        <v>#DIV/0!</v>
      </c>
      <c r="H193" s="47" t="e">
        <f t="shared" si="28"/>
        <v>#DIV/0!</v>
      </c>
      <c r="I193" s="41" t="e">
        <f t="shared" si="20"/>
        <v>#DIV/0!</v>
      </c>
      <c r="J193" s="40">
        <f t="shared" si="21"/>
        <v>0</v>
      </c>
      <c r="K193" s="40">
        <f t="shared" si="22"/>
        <v>1</v>
      </c>
      <c r="L193" s="40">
        <f t="shared" si="23"/>
        <v>1900</v>
      </c>
      <c r="M193" s="40">
        <f t="shared" si="24"/>
        <v>1900</v>
      </c>
    </row>
    <row r="194" spans="1:13">
      <c r="A194" s="59" t="str">
        <f t="shared" si="29"/>
        <v/>
      </c>
      <c r="D194" s="38"/>
      <c r="E194" s="39"/>
      <c r="F194" s="45">
        <f t="shared" si="26"/>
        <v>0</v>
      </c>
      <c r="G194" s="46" t="e">
        <f t="shared" si="27"/>
        <v>#DIV/0!</v>
      </c>
      <c r="H194" s="47" t="e">
        <f t="shared" si="28"/>
        <v>#DIV/0!</v>
      </c>
      <c r="I194" s="41" t="e">
        <f t="shared" si="20"/>
        <v>#DIV/0!</v>
      </c>
      <c r="J194" s="40">
        <f t="shared" si="21"/>
        <v>0</v>
      </c>
      <c r="K194" s="40">
        <f t="shared" si="22"/>
        <v>1</v>
      </c>
      <c r="L194" s="40">
        <f t="shared" si="23"/>
        <v>1900</v>
      </c>
      <c r="M194" s="40">
        <f t="shared" si="24"/>
        <v>1900</v>
      </c>
    </row>
    <row r="195" spans="1:13">
      <c r="A195" s="59" t="str">
        <f t="shared" si="29"/>
        <v/>
      </c>
      <c r="D195" s="38"/>
      <c r="E195" s="39"/>
      <c r="F195" s="45">
        <f t="shared" si="26"/>
        <v>0</v>
      </c>
      <c r="G195" s="46" t="e">
        <f t="shared" si="27"/>
        <v>#DIV/0!</v>
      </c>
      <c r="H195" s="47" t="e">
        <f t="shared" si="28"/>
        <v>#DIV/0!</v>
      </c>
      <c r="I195" s="41" t="e">
        <f t="shared" si="20"/>
        <v>#DIV/0!</v>
      </c>
      <c r="J195" s="40">
        <f t="shared" si="21"/>
        <v>0</v>
      </c>
      <c r="K195" s="40">
        <f t="shared" si="22"/>
        <v>1</v>
      </c>
      <c r="L195" s="40">
        <f t="shared" si="23"/>
        <v>1900</v>
      </c>
      <c r="M195" s="40">
        <f t="shared" si="24"/>
        <v>1900</v>
      </c>
    </row>
    <row r="196" spans="1:13">
      <c r="A196" s="59" t="str">
        <f t="shared" si="29"/>
        <v/>
      </c>
      <c r="D196" s="38"/>
      <c r="E196" s="39"/>
      <c r="F196" s="45">
        <f t="shared" si="26"/>
        <v>0</v>
      </c>
      <c r="G196" s="46" t="e">
        <f t="shared" si="27"/>
        <v>#DIV/0!</v>
      </c>
      <c r="H196" s="47" t="e">
        <f t="shared" si="28"/>
        <v>#DIV/0!</v>
      </c>
      <c r="I196" s="41" t="e">
        <f t="shared" ref="I196:I200" si="30">+D196*H196*((DATE(M196,3,31)-B196)+1)/365</f>
        <v>#DIV/0!</v>
      </c>
      <c r="J196" s="40">
        <f t="shared" ref="J196:J199" si="31">+DAY(B196)</f>
        <v>0</v>
      </c>
      <c r="K196" s="40">
        <f t="shared" ref="K196:K199" si="32">+MONTH(B196)</f>
        <v>1</v>
      </c>
      <c r="L196" s="40">
        <f t="shared" ref="L196:L199" si="33">+YEAR(B196)</f>
        <v>1900</v>
      </c>
      <c r="M196" s="40">
        <f t="shared" ref="M196:M199" si="34">+IF(K196&gt;3,L196+1,L196)</f>
        <v>1900</v>
      </c>
    </row>
    <row r="197" spans="1:13">
      <c r="A197" s="59" t="str">
        <f t="shared" si="29"/>
        <v/>
      </c>
      <c r="D197" s="38"/>
      <c r="E197" s="39"/>
      <c r="F197" s="45">
        <f t="shared" ref="F197:F199" si="35">+D197*5%</f>
        <v>0</v>
      </c>
      <c r="G197" s="46" t="e">
        <f t="shared" ref="G197:G199" si="36">1-((F197/D197)^(1/E197))</f>
        <v>#DIV/0!</v>
      </c>
      <c r="H197" s="47" t="e">
        <f t="shared" si="28"/>
        <v>#DIV/0!</v>
      </c>
      <c r="I197" s="41" t="e">
        <f t="shared" si="30"/>
        <v>#DIV/0!</v>
      </c>
      <c r="J197" s="40">
        <f t="shared" si="31"/>
        <v>0</v>
      </c>
      <c r="K197" s="40">
        <f t="shared" si="32"/>
        <v>1</v>
      </c>
      <c r="L197" s="40">
        <f t="shared" si="33"/>
        <v>1900</v>
      </c>
      <c r="M197" s="40">
        <f t="shared" si="34"/>
        <v>1900</v>
      </c>
    </row>
    <row r="198" spans="1:13">
      <c r="A198" s="59" t="str">
        <f t="shared" si="29"/>
        <v/>
      </c>
      <c r="D198" s="38"/>
      <c r="E198" s="39"/>
      <c r="F198" s="45">
        <f t="shared" si="35"/>
        <v>0</v>
      </c>
      <c r="G198" s="46" t="e">
        <f t="shared" si="36"/>
        <v>#DIV/0!</v>
      </c>
      <c r="H198" s="47" t="e">
        <f t="shared" ref="H198:H200" si="37">(1-(F198/D198))/E198</f>
        <v>#DIV/0!</v>
      </c>
      <c r="I198" s="41" t="e">
        <f t="shared" si="30"/>
        <v>#DIV/0!</v>
      </c>
      <c r="J198" s="40">
        <f t="shared" si="31"/>
        <v>0</v>
      </c>
      <c r="K198" s="40">
        <f t="shared" si="32"/>
        <v>1</v>
      </c>
      <c r="L198" s="40">
        <f t="shared" si="33"/>
        <v>1900</v>
      </c>
      <c r="M198" s="40">
        <f t="shared" si="34"/>
        <v>1900</v>
      </c>
    </row>
    <row r="199" spans="1:13">
      <c r="A199" s="59" t="str">
        <f t="shared" si="29"/>
        <v/>
      </c>
      <c r="D199" s="38"/>
      <c r="E199" s="39"/>
      <c r="F199" s="45">
        <f t="shared" si="35"/>
        <v>0</v>
      </c>
      <c r="G199" s="46" t="e">
        <f t="shared" si="36"/>
        <v>#DIV/0!</v>
      </c>
      <c r="H199" s="47" t="e">
        <f t="shared" si="37"/>
        <v>#DIV/0!</v>
      </c>
      <c r="I199" s="41" t="e">
        <f t="shared" si="30"/>
        <v>#DIV/0!</v>
      </c>
      <c r="J199" s="40">
        <f t="shared" si="31"/>
        <v>0</v>
      </c>
      <c r="K199" s="40">
        <f t="shared" si="32"/>
        <v>1</v>
      </c>
      <c r="L199" s="40">
        <f t="shared" si="33"/>
        <v>1900</v>
      </c>
      <c r="M199" s="40">
        <f t="shared" si="34"/>
        <v>1900</v>
      </c>
    </row>
    <row r="200" spans="1:13">
      <c r="A200" s="59" t="str">
        <f t="shared" si="29"/>
        <v/>
      </c>
      <c r="D200" s="38"/>
      <c r="E200" s="39"/>
      <c r="F200" s="45">
        <f>+D200*5%</f>
        <v>0</v>
      </c>
      <c r="G200" s="46" t="e">
        <f>1-((F200/D200)^(1/E200))</f>
        <v>#DIV/0!</v>
      </c>
      <c r="H200" s="47" t="e">
        <f t="shared" si="37"/>
        <v>#DIV/0!</v>
      </c>
      <c r="I200" s="41" t="e">
        <f t="shared" si="30"/>
        <v>#DIV/0!</v>
      </c>
      <c r="J200" s="40">
        <f>+DAY(B200)</f>
        <v>0</v>
      </c>
      <c r="K200" s="40">
        <f>+MONTH(B200)</f>
        <v>1</v>
      </c>
      <c r="L200" s="40">
        <f>+YEAR(B200)</f>
        <v>1900</v>
      </c>
      <c r="M200" s="40">
        <f>+IF(K200&gt;3,L200+1,L200)</f>
        <v>1900</v>
      </c>
    </row>
    <row r="1048576" spans="16384:16384">
      <c r="XFD1048576" s="40" t="s">
        <v>19</v>
      </c>
    </row>
  </sheetData>
  <sheetProtection password="CDD2" sheet="1" objects="1" scenarios="1"/>
  <mergeCells count="2">
    <mergeCell ref="A1:I1"/>
    <mergeCell ref="N1:O1"/>
  </mergeCells>
  <pageMargins left="0.7" right="0.7" top="0.75" bottom="0.75" header="0.3" footer="0.3"/>
  <pageSetup paperSize="9" scale="24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Till Date</vt:lpstr>
      <vt:lpstr>2013</vt:lpstr>
      <vt:lpstr>'2013'!Print_Area</vt:lpstr>
      <vt:lpstr>'Till Date'!Print_Area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rkklaptop04</dc:creator>
  <cp:lastModifiedBy>user</cp:lastModifiedBy>
  <cp:lastPrinted>2015-06-11T11:05:08Z</cp:lastPrinted>
  <dcterms:created xsi:type="dcterms:W3CDTF">2015-04-10T16:45:21Z</dcterms:created>
  <dcterms:modified xsi:type="dcterms:W3CDTF">2015-06-11T11:05:26Z</dcterms:modified>
</cp:coreProperties>
</file>