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Profit &amp; Loss" sheetId="1" r:id="rId1"/>
    <sheet name="Notes to Profit &amp; loss" sheetId="2" r:id="rId2"/>
    <sheet name="depreciation" sheetId="3" r:id="rId3"/>
  </sheets>
  <definedNames>
    <definedName name="_xlnm.Print_Area" localSheetId="2">depreciation!$A$1:$M$27</definedName>
    <definedName name="_xlnm.Print_Area" localSheetId="1">'Notes to Profit &amp; loss'!$A$1:$C$43</definedName>
    <definedName name="_xlnm.Print_Area" localSheetId="0">'Profit &amp; Loss'!$A$1:$E$49</definedName>
  </definedNames>
  <calcPr calcId="124519"/>
</workbook>
</file>

<file path=xl/calcChain.xml><?xml version="1.0" encoding="utf-8"?>
<calcChain xmlns="http://schemas.openxmlformats.org/spreadsheetml/2006/main">
  <c r="B43" i="2"/>
  <c r="D10" i="1"/>
  <c r="D8"/>
  <c r="L22" i="3"/>
  <c r="H22"/>
  <c r="E22"/>
  <c r="D22"/>
  <c r="K18"/>
  <c r="G18"/>
  <c r="K15"/>
  <c r="G15"/>
  <c r="K12"/>
  <c r="G12"/>
  <c r="K9"/>
  <c r="G9"/>
  <c r="G22" s="1"/>
  <c r="C43" i="2"/>
  <c r="D16" i="1"/>
  <c r="B18" i="2"/>
  <c r="D15" i="1" s="1"/>
  <c r="C18" i="2"/>
  <c r="E12" i="1"/>
  <c r="M12" i="3" l="1"/>
  <c r="M15"/>
  <c r="M18"/>
  <c r="K22"/>
  <c r="M9"/>
  <c r="M22" s="1"/>
  <c r="C8" i="2"/>
  <c r="E20" i="1" l="1"/>
  <c r="D20"/>
  <c r="E22" l="1"/>
  <c r="E26" s="1"/>
  <c r="E30" s="1"/>
  <c r="E38" s="1"/>
  <c r="B8" i="2"/>
  <c r="D12" i="1"/>
  <c r="D22"/>
  <c r="D26" s="1"/>
  <c r="D30" s="1"/>
  <c r="D38" s="1"/>
</calcChain>
</file>

<file path=xl/sharedStrings.xml><?xml version="1.0" encoding="utf-8"?>
<sst xmlns="http://schemas.openxmlformats.org/spreadsheetml/2006/main" count="115" uniqueCount="95">
  <si>
    <t>Particulars</t>
  </si>
  <si>
    <t>Note No.</t>
  </si>
  <si>
    <t>Rs.</t>
  </si>
  <si>
    <t>A</t>
  </si>
  <si>
    <t>CONTINUING OPERATIONS</t>
  </si>
  <si>
    <t>Revenue from operations (gross)</t>
  </si>
  <si>
    <t>Other income</t>
  </si>
  <si>
    <t>Total revenue (1+2)</t>
  </si>
  <si>
    <t>Expenses</t>
  </si>
  <si>
    <t>Total expenses</t>
  </si>
  <si>
    <t>Profit / (Loss) before exceptional and extraordinary items and tax (3 - 4)</t>
  </si>
  <si>
    <t>Exceptional items</t>
  </si>
  <si>
    <t>Extraordinary items</t>
  </si>
  <si>
    <t>Tax expense:</t>
  </si>
  <si>
    <t>(a) Current tax expense for current year</t>
  </si>
  <si>
    <t>(b) (Less): MAT credit (where applicable)</t>
  </si>
  <si>
    <t>(c) Current tax expense relating to prior years</t>
  </si>
  <si>
    <t xml:space="preserve">(d) Net current tax expense </t>
  </si>
  <si>
    <t>(e) Deferred tax</t>
  </si>
  <si>
    <t>Profit / (Loss) for the year</t>
  </si>
  <si>
    <t>In terms of our report attached.</t>
  </si>
  <si>
    <t>Chartered Accountants</t>
  </si>
  <si>
    <t>Place :</t>
  </si>
  <si>
    <t>Partner</t>
  </si>
  <si>
    <t xml:space="preserve">                      </t>
  </si>
  <si>
    <t>Date  :</t>
  </si>
  <si>
    <t xml:space="preserve">Statement of Profit and Loss </t>
  </si>
  <si>
    <t>NOTES TO PROFIT &amp; LOSS ACCOUNT</t>
  </si>
  <si>
    <t>For the year ended 
31 March, 2014</t>
  </si>
  <si>
    <t>For the year ended 
31 March, 2013</t>
  </si>
  <si>
    <t>Total</t>
  </si>
  <si>
    <t>Note 2 Employee benefits expense</t>
  </si>
  <si>
    <t>Salaries &amp; Wages</t>
  </si>
  <si>
    <t>Workmen and staff welfare expenses</t>
  </si>
  <si>
    <t>Note 3 Finance cost and administration expenses</t>
  </si>
  <si>
    <t>Administration exps</t>
  </si>
  <si>
    <t>Airconditioning</t>
  </si>
  <si>
    <t>Audit and professional charges</t>
  </si>
  <si>
    <t>Bank charges</t>
  </si>
  <si>
    <t>Business Development</t>
  </si>
  <si>
    <t>Consumables and Spares</t>
  </si>
  <si>
    <t>Conveyance and transport</t>
  </si>
  <si>
    <t>Courier and postage</t>
  </si>
  <si>
    <t>Electricity charges</t>
  </si>
  <si>
    <t>Filing Fees</t>
  </si>
  <si>
    <t>Housekeeping</t>
  </si>
  <si>
    <t>Internet charges</t>
  </si>
  <si>
    <t>Internship</t>
  </si>
  <si>
    <t>Maintenence charges</t>
  </si>
  <si>
    <t>Printing and stationery</t>
  </si>
  <si>
    <t>Rent</t>
  </si>
  <si>
    <t>Telephone charges</t>
  </si>
  <si>
    <t>Travelling expenses</t>
  </si>
  <si>
    <t>Web hosting charges</t>
  </si>
  <si>
    <t xml:space="preserve"> Sale of services</t>
  </si>
  <si>
    <t>Cost</t>
  </si>
  <si>
    <t>Addition</t>
  </si>
  <si>
    <t>Deletion</t>
  </si>
  <si>
    <t>Gross Block</t>
  </si>
  <si>
    <t>Depreciation</t>
  </si>
  <si>
    <t>Adjustment</t>
  </si>
  <si>
    <t>Net Block</t>
  </si>
  <si>
    <t>as on</t>
  </si>
  <si>
    <t>during</t>
  </si>
  <si>
    <t>for the</t>
  </si>
  <si>
    <t>the year</t>
  </si>
  <si>
    <t>year</t>
  </si>
  <si>
    <t>a</t>
  </si>
  <si>
    <t>b</t>
  </si>
  <si>
    <t>c</t>
  </si>
  <si>
    <t>d= (a+b-c)</t>
  </si>
  <si>
    <t>e</t>
  </si>
  <si>
    <t>f</t>
  </si>
  <si>
    <t>g</t>
  </si>
  <si>
    <t>h =(e+f-g)</t>
  </si>
  <si>
    <t>d-h</t>
  </si>
  <si>
    <t>DESCRIPTION</t>
  </si>
  <si>
    <t xml:space="preserve"> </t>
  </si>
  <si>
    <t xml:space="preserve"> D   E   P   R   E   C   I   A   T   I   O   N</t>
  </si>
  <si>
    <t xml:space="preserve"> N E T - B L O C K</t>
  </si>
  <si>
    <t xml:space="preserve"> G  R  O  S  S - B  L  O  C  K</t>
  </si>
  <si>
    <t>Employee Compensation</t>
  </si>
  <si>
    <r>
      <t xml:space="preserve">Profit / (Loss) before extraordinary items and tax  (5 </t>
    </r>
    <r>
      <rPr>
        <b/>
        <u/>
        <sz val="16"/>
        <rFont val="Arial"/>
        <family val="2"/>
      </rPr>
      <t>+</t>
    </r>
    <r>
      <rPr>
        <b/>
        <sz val="16"/>
        <rFont val="Arial"/>
        <family val="2"/>
      </rPr>
      <t xml:space="preserve"> 6)</t>
    </r>
  </si>
  <si>
    <r>
      <t xml:space="preserve">Profit / (Loss) before tax  (7 </t>
    </r>
    <r>
      <rPr>
        <b/>
        <u/>
        <sz val="16"/>
        <rFont val="Arial"/>
        <family val="2"/>
      </rPr>
      <t>+</t>
    </r>
    <r>
      <rPr>
        <b/>
        <sz val="16"/>
        <rFont val="Arial"/>
        <family val="2"/>
      </rPr>
      <t xml:space="preserve"> 8)</t>
    </r>
  </si>
  <si>
    <t xml:space="preserve"> Chairman</t>
  </si>
  <si>
    <t xml:space="preserve">            For and on behalf of the Board of Directors </t>
  </si>
  <si>
    <t>Managing Director</t>
  </si>
  <si>
    <t>(a) Employee benefits expense</t>
  </si>
  <si>
    <t>(b) Finance costs and Administration expenses</t>
  </si>
  <si>
    <t>(c) Depreciation and amortisation expense</t>
  </si>
  <si>
    <t>(d) Other expenses</t>
  </si>
  <si>
    <t>Note 4 Depreciation and amortisation expense</t>
  </si>
  <si>
    <t xml:space="preserve"> Other income</t>
  </si>
  <si>
    <t>Note 1 Total Revenue</t>
  </si>
  <si>
    <t xml:space="preserve">Membership No: 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</si>
</sst>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 * #,##0.00_)\ _$_ ;_ * \(#,##0.00\)\ _$_ ;_ * &quot;-&quot;??_)\ _$_ ;_ @_ "/>
    <numFmt numFmtId="166" formatCode="[$-409]dddd\,\ mmmm\ dd\,\ yyyy"/>
    <numFmt numFmtId="167" formatCode="dd/mm/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Calibri"/>
      <family val="2"/>
      <charset val="1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6"/>
      <name val="Arial"/>
      <family val="2"/>
    </font>
    <font>
      <i/>
      <sz val="16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86">
    <xf numFmtId="0" fontId="0" fillId="0" borderId="0" xfId="0"/>
    <xf numFmtId="0" fontId="5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/>
    <xf numFmtId="0" fontId="7" fillId="0" borderId="39" xfId="0" applyFont="1" applyBorder="1" applyAlignment="1"/>
    <xf numFmtId="0" fontId="7" fillId="0" borderId="40" xfId="0" applyFont="1" applyBorder="1" applyAlignment="1"/>
    <xf numFmtId="0" fontId="7" fillId="0" borderId="41" xfId="0" applyFont="1" applyBorder="1" applyAlignment="1"/>
    <xf numFmtId="0" fontId="7" fillId="0" borderId="42" xfId="0" applyFont="1" applyBorder="1" applyAlignment="1"/>
    <xf numFmtId="0" fontId="7" fillId="0" borderId="51" xfId="0" applyFont="1" applyBorder="1" applyAlignment="1">
      <alignment horizontal="center"/>
    </xf>
    <xf numFmtId="0" fontId="6" fillId="0" borderId="0" xfId="0" applyFont="1"/>
    <xf numFmtId="0" fontId="5" fillId="0" borderId="71" xfId="0" applyFont="1" applyFill="1" applyBorder="1" applyAlignment="1" applyProtection="1">
      <alignment horizontal="center" vertical="top"/>
    </xf>
    <xf numFmtId="0" fontId="8" fillId="0" borderId="0" xfId="0" applyFont="1"/>
    <xf numFmtId="49" fontId="11" fillId="0" borderId="0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3" fillId="0" borderId="0" xfId="0" applyFont="1" applyAlignment="1"/>
    <xf numFmtId="0" fontId="14" fillId="0" borderId="0" xfId="0" applyFont="1"/>
    <xf numFmtId="0" fontId="13" fillId="0" borderId="12" xfId="0" applyFont="1" applyBorder="1" applyAlignment="1">
      <alignment horizontal="left" indent="4"/>
    </xf>
    <xf numFmtId="164" fontId="13" fillId="0" borderId="11" xfId="1" applyNumberFormat="1" applyFont="1" applyBorder="1" applyAlignment="1"/>
    <xf numFmtId="164" fontId="13" fillId="0" borderId="25" xfId="1" applyNumberFormat="1" applyFont="1" applyBorder="1" applyAlignment="1"/>
    <xf numFmtId="0" fontId="13" fillId="0" borderId="7" xfId="0" applyFont="1" applyBorder="1" applyAlignment="1">
      <alignment horizontal="left" vertical="top" indent="4"/>
    </xf>
    <xf numFmtId="164" fontId="14" fillId="0" borderId="5" xfId="1" applyNumberFormat="1" applyFont="1" applyBorder="1"/>
    <xf numFmtId="164" fontId="13" fillId="0" borderId="20" xfId="1" applyNumberFormat="1" applyFont="1" applyBorder="1" applyAlignment="1"/>
    <xf numFmtId="0" fontId="13" fillId="0" borderId="13" xfId="0" applyFont="1" applyBorder="1" applyAlignment="1">
      <alignment horizontal="center"/>
    </xf>
    <xf numFmtId="164" fontId="12" fillId="0" borderId="21" xfId="1" applyNumberFormat="1" applyFont="1" applyFill="1" applyBorder="1" applyAlignment="1"/>
    <xf numFmtId="164" fontId="12" fillId="0" borderId="22" xfId="1" applyNumberFormat="1" applyFont="1" applyFill="1" applyBorder="1" applyAlignment="1"/>
    <xf numFmtId="0" fontId="15" fillId="0" borderId="0" xfId="0" applyFont="1"/>
    <xf numFmtId="0" fontId="16" fillId="2" borderId="0" xfId="0" applyFont="1" applyFill="1" applyAlignment="1">
      <alignment horizontal="left" vertical="top"/>
    </xf>
    <xf numFmtId="0" fontId="13" fillId="0" borderId="0" xfId="0" applyFont="1" applyAlignment="1">
      <alignment vertical="top"/>
    </xf>
    <xf numFmtId="0" fontId="15" fillId="0" borderId="7" xfId="0" applyFont="1" applyBorder="1" applyAlignment="1">
      <alignment horizontal="center" vertical="center"/>
    </xf>
    <xf numFmtId="43" fontId="15" fillId="0" borderId="8" xfId="5" applyFont="1" applyBorder="1"/>
    <xf numFmtId="43" fontId="15" fillId="0" borderId="18" xfId="5" applyFont="1" applyBorder="1"/>
    <xf numFmtId="0" fontId="15" fillId="0" borderId="7" xfId="0" applyFont="1" applyBorder="1" applyAlignment="1">
      <alignment horizontal="center"/>
    </xf>
    <xf numFmtId="43" fontId="15" fillId="0" borderId="19" xfId="5" applyFont="1" applyBorder="1"/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vertical="top"/>
    </xf>
    <xf numFmtId="164" fontId="13" fillId="0" borderId="20" xfId="1" applyNumberFormat="1" applyFont="1" applyBorder="1" applyAlignment="1">
      <alignment vertical="top"/>
    </xf>
    <xf numFmtId="0" fontId="12" fillId="0" borderId="13" xfId="0" applyFont="1" applyBorder="1" applyAlignment="1">
      <alignment horizontal="right" vertical="top"/>
    </xf>
    <xf numFmtId="164" fontId="12" fillId="0" borderId="10" xfId="1" applyNumberFormat="1" applyFont="1" applyBorder="1" applyAlignment="1">
      <alignment vertical="top"/>
    </xf>
    <xf numFmtId="164" fontId="12" fillId="0" borderId="24" xfId="1" applyNumberFormat="1" applyFont="1" applyBorder="1" applyAlignment="1">
      <alignment vertical="top"/>
    </xf>
    <xf numFmtId="0" fontId="13" fillId="0" borderId="0" xfId="0" applyFont="1" applyAlignment="1">
      <alignment horizontal="left" vertical="top" indent="2"/>
    </xf>
    <xf numFmtId="0" fontId="12" fillId="0" borderId="0" xfId="0" applyFont="1" applyAlignment="1">
      <alignment vertical="top"/>
    </xf>
    <xf numFmtId="0" fontId="12" fillId="0" borderId="7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top" wrapText="1"/>
    </xf>
    <xf numFmtId="0" fontId="16" fillId="0" borderId="60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 wrapText="1"/>
    </xf>
    <xf numFmtId="43" fontId="16" fillId="0" borderId="6" xfId="2" applyNumberFormat="1" applyFont="1" applyFill="1" applyBorder="1" applyAlignment="1">
      <alignment horizontal="center" vertical="center"/>
    </xf>
    <xf numFmtId="43" fontId="16" fillId="0" borderId="61" xfId="2" applyNumberFormat="1" applyFont="1" applyFill="1" applyBorder="1" applyAlignment="1">
      <alignment horizontal="center" vertical="center"/>
    </xf>
    <xf numFmtId="0" fontId="16" fillId="0" borderId="62" xfId="0" applyFont="1" applyBorder="1" applyAlignment="1">
      <alignment horizontal="center" vertical="top"/>
    </xf>
    <xf numFmtId="0" fontId="16" fillId="0" borderId="8" xfId="0" applyFont="1" applyBorder="1" applyAlignment="1">
      <alignment vertical="top"/>
    </xf>
    <xf numFmtId="0" fontId="5" fillId="0" borderId="9" xfId="0" applyFont="1" applyFill="1" applyBorder="1" applyAlignment="1">
      <alignment horizontal="center" vertical="top"/>
    </xf>
    <xf numFmtId="164" fontId="5" fillId="0" borderId="9" xfId="1" applyNumberFormat="1" applyFont="1" applyBorder="1" applyAlignment="1">
      <alignment vertical="top"/>
    </xf>
    <xf numFmtId="164" fontId="5" fillId="0" borderId="63" xfId="1" applyNumberFormat="1" applyFont="1" applyBorder="1" applyAlignment="1">
      <alignment vertical="top"/>
    </xf>
    <xf numFmtId="0" fontId="16" fillId="0" borderId="62" xfId="0" applyFont="1" applyBorder="1" applyAlignment="1">
      <alignment horizontal="left" vertical="top"/>
    </xf>
    <xf numFmtId="0" fontId="16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5" fillId="0" borderId="9" xfId="3" applyFont="1" applyFill="1" applyBorder="1" applyAlignment="1" applyProtection="1">
      <alignment horizontal="center" vertical="top"/>
    </xf>
    <xf numFmtId="164" fontId="19" fillId="0" borderId="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top"/>
    </xf>
    <xf numFmtId="0" fontId="15" fillId="0" borderId="0" xfId="0" applyFont="1" applyBorder="1"/>
    <xf numFmtId="164" fontId="5" fillId="0" borderId="63" xfId="1" applyNumberFormat="1" applyFont="1" applyBorder="1" applyAlignment="1">
      <alignment horizontal="left" vertical="center"/>
    </xf>
    <xf numFmtId="164" fontId="19" fillId="0" borderId="9" xfId="0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left" vertical="top"/>
    </xf>
    <xf numFmtId="164" fontId="20" fillId="0" borderId="10" xfId="0" applyNumberFormat="1" applyFont="1" applyBorder="1" applyAlignment="1">
      <alignment horizontal="right" vertical="center"/>
    </xf>
    <xf numFmtId="164" fontId="16" fillId="0" borderId="65" xfId="1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top" indent="2"/>
    </xf>
    <xf numFmtId="164" fontId="20" fillId="0" borderId="16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vertical="top" wrapText="1"/>
    </xf>
    <xf numFmtId="164" fontId="19" fillId="0" borderId="11" xfId="0" applyNumberFormat="1" applyFont="1" applyBorder="1" applyAlignment="1">
      <alignment horizontal="right" vertical="center"/>
    </xf>
    <xf numFmtId="164" fontId="5" fillId="0" borderId="66" xfId="1" applyNumberFormat="1" applyFont="1" applyBorder="1" applyAlignment="1">
      <alignment horizontal="left" vertical="center"/>
    </xf>
    <xf numFmtId="164" fontId="20" fillId="0" borderId="6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top" indent="2"/>
    </xf>
    <xf numFmtId="164" fontId="5" fillId="0" borderId="5" xfId="1" applyNumberFormat="1" applyFont="1" applyBorder="1" applyAlignment="1">
      <alignment horizontal="left" vertical="center"/>
    </xf>
    <xf numFmtId="164" fontId="5" fillId="0" borderId="64" xfId="1" applyNumberFormat="1" applyFont="1" applyBorder="1" applyAlignment="1">
      <alignment horizontal="left" vertical="center"/>
    </xf>
    <xf numFmtId="164" fontId="20" fillId="0" borderId="53" xfId="0" applyNumberFormat="1" applyFont="1" applyBorder="1" applyAlignment="1">
      <alignment horizontal="right" vertical="center"/>
    </xf>
    <xf numFmtId="164" fontId="20" fillId="0" borderId="68" xfId="0" applyNumberFormat="1" applyFont="1" applyBorder="1" applyAlignment="1">
      <alignment horizontal="right" vertical="center"/>
    </xf>
    <xf numFmtId="0" fontId="16" fillId="0" borderId="69" xfId="0" applyFont="1" applyBorder="1" applyAlignment="1">
      <alignment horizontal="center" vertical="top"/>
    </xf>
    <xf numFmtId="0" fontId="16" fillId="0" borderId="54" xfId="0" applyFont="1" applyBorder="1" applyAlignment="1">
      <alignment vertical="top"/>
    </xf>
    <xf numFmtId="0" fontId="5" fillId="0" borderId="54" xfId="3" applyFont="1" applyFill="1" applyBorder="1" applyAlignment="1" applyProtection="1">
      <alignment horizontal="center" vertical="top"/>
    </xf>
    <xf numFmtId="164" fontId="19" fillId="0" borderId="54" xfId="0" applyNumberFormat="1" applyFont="1" applyBorder="1" applyAlignment="1">
      <alignment horizontal="right" vertical="center"/>
    </xf>
    <xf numFmtId="164" fontId="19" fillId="0" borderId="70" xfId="0" applyNumberFormat="1" applyFont="1" applyBorder="1" applyAlignment="1">
      <alignment horizontal="right" vertical="center"/>
    </xf>
    <xf numFmtId="0" fontId="16" fillId="0" borderId="32" xfId="0" applyFont="1" applyFill="1" applyBorder="1" applyAlignment="1" applyProtection="1">
      <alignment horizontal="left" vertical="center"/>
    </xf>
    <xf numFmtId="0" fontId="16" fillId="0" borderId="12" xfId="0" applyFont="1" applyFill="1" applyBorder="1" applyAlignment="1" applyProtection="1">
      <alignment horizontal="left" vertical="center"/>
    </xf>
    <xf numFmtId="165" fontId="5" fillId="0" borderId="0" xfId="4" applyNumberFormat="1" applyFont="1" applyFill="1" applyBorder="1" applyAlignment="1" applyProtection="1">
      <alignment vertical="top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top"/>
    </xf>
    <xf numFmtId="0" fontId="16" fillId="0" borderId="71" xfId="0" applyFont="1" applyFill="1" applyBorder="1" applyAlignment="1" applyProtection="1">
      <alignment vertical="top"/>
    </xf>
    <xf numFmtId="0" fontId="5" fillId="0" borderId="32" xfId="0" applyFont="1" applyFill="1" applyBorder="1" applyAlignment="1" applyProtection="1">
      <alignment horizontal="left" vertical="center"/>
    </xf>
    <xf numFmtId="165" fontId="5" fillId="0" borderId="0" xfId="4" applyNumberFormat="1" applyFont="1" applyFill="1" applyBorder="1" applyAlignment="1" applyProtection="1">
      <alignment horizontal="center" vertical="top"/>
    </xf>
    <xf numFmtId="165" fontId="16" fillId="0" borderId="71" xfId="4" applyNumberFormat="1" applyFont="1" applyFill="1" applyBorder="1" applyAlignment="1" applyProtection="1">
      <alignment horizontal="center" vertical="top"/>
    </xf>
    <xf numFmtId="0" fontId="15" fillId="0" borderId="32" xfId="0" applyFont="1" applyBorder="1" applyAlignment="1">
      <alignment vertical="center"/>
    </xf>
    <xf numFmtId="165" fontId="22" fillId="0" borderId="32" xfId="4" applyNumberFormat="1" applyFont="1" applyFill="1" applyBorder="1" applyAlignment="1" applyProtection="1">
      <alignment horizontal="left" vertical="top"/>
    </xf>
    <xf numFmtId="0" fontId="16" fillId="0" borderId="32" xfId="0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/>
    </xf>
    <xf numFmtId="0" fontId="16" fillId="0" borderId="71" xfId="0" applyFont="1" applyBorder="1" applyAlignment="1">
      <alignment vertical="top"/>
    </xf>
    <xf numFmtId="0" fontId="16" fillId="0" borderId="71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left" vertical="top"/>
    </xf>
    <xf numFmtId="0" fontId="5" fillId="0" borderId="71" xfId="0" applyFont="1" applyFill="1" applyBorder="1" applyAlignment="1" applyProtection="1">
      <alignment horizontal="left" vertical="top"/>
    </xf>
    <xf numFmtId="0" fontId="16" fillId="0" borderId="72" xfId="0" applyFont="1" applyFill="1" applyBorder="1" applyAlignment="1" applyProtection="1">
      <alignment horizontal="left" vertical="top"/>
    </xf>
    <xf numFmtId="0" fontId="16" fillId="0" borderId="73" xfId="0" applyFont="1" applyFill="1" applyBorder="1" applyAlignment="1" applyProtection="1">
      <alignment horizontal="left" vertical="top"/>
    </xf>
    <xf numFmtId="0" fontId="5" fillId="0" borderId="73" xfId="0" applyFont="1" applyFill="1" applyBorder="1" applyAlignment="1" applyProtection="1">
      <alignment horizontal="left" vertical="top"/>
    </xf>
    <xf numFmtId="0" fontId="5" fillId="0" borderId="73" xfId="0" applyFont="1" applyFill="1" applyBorder="1" applyAlignment="1" applyProtection="1">
      <alignment vertical="top"/>
    </xf>
    <xf numFmtId="0" fontId="5" fillId="0" borderId="74" xfId="0" applyFont="1" applyFill="1" applyBorder="1" applyAlignment="1" applyProtection="1">
      <alignment horizontal="left" vertical="top"/>
    </xf>
    <xf numFmtId="0" fontId="12" fillId="0" borderId="58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167" fontId="8" fillId="0" borderId="28" xfId="0" applyNumberFormat="1" applyFont="1" applyBorder="1" applyAlignment="1">
      <alignment horizontal="center" vertical="center"/>
    </xf>
    <xf numFmtId="167" fontId="8" fillId="0" borderId="33" xfId="0" applyNumberFormat="1" applyFont="1" applyBorder="1" applyAlignment="1">
      <alignment horizontal="center" vertical="center"/>
    </xf>
    <xf numFmtId="167" fontId="8" fillId="0" borderId="34" xfId="0" applyNumberFormat="1" applyFont="1" applyBorder="1" applyAlignment="1">
      <alignment horizontal="center" vertical="center"/>
    </xf>
    <xf numFmtId="167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/>
    <xf numFmtId="3" fontId="8" fillId="0" borderId="0" xfId="0" applyNumberFormat="1" applyFont="1"/>
    <xf numFmtId="164" fontId="14" fillId="0" borderId="8" xfId="1" applyNumberFormat="1" applyFont="1" applyBorder="1"/>
    <xf numFmtId="164" fontId="18" fillId="0" borderId="19" xfId="1" applyNumberFormat="1" applyFont="1" applyBorder="1"/>
    <xf numFmtId="0" fontId="12" fillId="0" borderId="76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2" fillId="0" borderId="77" xfId="0" applyFont="1" applyFill="1" applyBorder="1" applyAlignment="1">
      <alignment horizontal="center" vertical="center" wrapText="1"/>
    </xf>
    <xf numFmtId="164" fontId="18" fillId="0" borderId="25" xfId="1" applyNumberFormat="1" applyFont="1" applyBorder="1"/>
    <xf numFmtId="164" fontId="18" fillId="0" borderId="14" xfId="1" applyNumberFormat="1" applyFont="1" applyBorder="1"/>
    <xf numFmtId="164" fontId="18" fillId="0" borderId="78" xfId="1" applyNumberFormat="1" applyFont="1" applyBorder="1"/>
    <xf numFmtId="164" fontId="18" fillId="0" borderId="11" xfId="1" applyNumberFormat="1" applyFont="1" applyBorder="1"/>
    <xf numFmtId="164" fontId="18" fillId="0" borderId="9" xfId="1" applyNumberFormat="1" applyFont="1" applyBorder="1"/>
    <xf numFmtId="164" fontId="18" fillId="0" borderId="5" xfId="1" applyNumberFormat="1" applyFont="1" applyBorder="1"/>
    <xf numFmtId="0" fontId="12" fillId="0" borderId="23" xfId="0" applyFont="1" applyBorder="1" applyAlignment="1">
      <alignment horizontal="right" vertical="top"/>
    </xf>
    <xf numFmtId="164" fontId="12" fillId="0" borderId="22" xfId="1" applyNumberFormat="1" applyFont="1" applyBorder="1" applyAlignment="1">
      <alignment vertical="top"/>
    </xf>
    <xf numFmtId="41" fontId="8" fillId="0" borderId="12" xfId="0" applyNumberFormat="1" applyFont="1" applyBorder="1"/>
    <xf numFmtId="41" fontId="8" fillId="0" borderId="0" xfId="0" applyNumberFormat="1" applyFont="1" applyBorder="1"/>
    <xf numFmtId="41" fontId="8" fillId="0" borderId="14" xfId="0" applyNumberFormat="1" applyFont="1" applyBorder="1"/>
    <xf numFmtId="41" fontId="8" fillId="0" borderId="28" xfId="0" applyNumberFormat="1" applyFont="1" applyBorder="1" applyAlignment="1">
      <alignment horizontal="right"/>
    </xf>
    <xf numFmtId="41" fontId="8" fillId="0" borderId="27" xfId="0" applyNumberFormat="1" applyFont="1" applyBorder="1" applyAlignment="1">
      <alignment horizontal="right"/>
    </xf>
    <xf numFmtId="41" fontId="18" fillId="0" borderId="27" xfId="1" applyNumberFormat="1" applyFont="1" applyBorder="1"/>
    <xf numFmtId="41" fontId="8" fillId="0" borderId="33" xfId="0" applyNumberFormat="1" applyFont="1" applyBorder="1" applyAlignment="1">
      <alignment horizontal="right"/>
    </xf>
    <xf numFmtId="41" fontId="8" fillId="0" borderId="34" xfId="0" applyNumberFormat="1" applyFont="1" applyBorder="1" applyAlignment="1">
      <alignment horizontal="right"/>
    </xf>
    <xf numFmtId="41" fontId="8" fillId="0" borderId="43" xfId="0" applyNumberFormat="1" applyFont="1" applyBorder="1" applyAlignment="1">
      <alignment horizontal="right"/>
    </xf>
    <xf numFmtId="41" fontId="8" fillId="0" borderId="0" xfId="0" applyNumberFormat="1" applyFont="1" applyBorder="1" applyAlignment="1">
      <alignment horizontal="right"/>
    </xf>
    <xf numFmtId="41" fontId="8" fillId="0" borderId="23" xfId="0" applyNumberFormat="1" applyFont="1" applyBorder="1"/>
    <xf numFmtId="41" fontId="8" fillId="0" borderId="1" xfId="0" applyNumberFormat="1" applyFont="1" applyBorder="1"/>
    <xf numFmtId="41" fontId="8" fillId="0" borderId="15" xfId="0" applyNumberFormat="1" applyFont="1" applyBorder="1" applyAlignment="1">
      <alignment horizontal="center" vertical="center"/>
    </xf>
    <xf numFmtId="41" fontId="8" fillId="0" borderId="50" xfId="0" applyNumberFormat="1" applyFont="1" applyBorder="1" applyAlignment="1">
      <alignment horizontal="center"/>
    </xf>
    <xf numFmtId="41" fontId="8" fillId="0" borderId="47" xfId="0" applyNumberFormat="1" applyFont="1" applyBorder="1" applyAlignment="1">
      <alignment horizontal="center"/>
    </xf>
    <xf numFmtId="41" fontId="18" fillId="0" borderId="47" xfId="1" applyNumberFormat="1" applyFont="1" applyBorder="1"/>
    <xf numFmtId="41" fontId="8" fillId="0" borderId="48" xfId="0" applyNumberFormat="1" applyFont="1" applyBorder="1" applyAlignment="1">
      <alignment horizontal="center"/>
    </xf>
    <xf numFmtId="41" fontId="8" fillId="0" borderId="46" xfId="0" applyNumberFormat="1" applyFont="1" applyBorder="1" applyAlignment="1">
      <alignment horizontal="center"/>
    </xf>
    <xf numFmtId="41" fontId="8" fillId="0" borderId="49" xfId="0" applyNumberFormat="1" applyFont="1" applyBorder="1" applyAlignment="1">
      <alignment horizontal="center"/>
    </xf>
    <xf numFmtId="0" fontId="16" fillId="0" borderId="55" xfId="0" applyFont="1" applyFill="1" applyBorder="1" applyAlignment="1">
      <alignment horizontal="center" vertical="top"/>
    </xf>
    <xf numFmtId="0" fontId="16" fillId="0" borderId="56" xfId="0" applyFont="1" applyFill="1" applyBorder="1" applyAlignment="1">
      <alignment horizontal="center" vertical="top"/>
    </xf>
    <xf numFmtId="0" fontId="16" fillId="0" borderId="32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71" xfId="0" applyFont="1" applyBorder="1" applyAlignment="1">
      <alignment horizontal="center" vertical="top"/>
    </xf>
    <xf numFmtId="0" fontId="16" fillId="0" borderId="55" xfId="0" applyFont="1" applyBorder="1" applyAlignment="1">
      <alignment horizontal="center" vertical="top"/>
    </xf>
    <xf numFmtId="0" fontId="16" fillId="0" borderId="79" xfId="0" applyFont="1" applyBorder="1" applyAlignment="1">
      <alignment horizontal="center" vertical="top"/>
    </xf>
    <xf numFmtId="0" fontId="16" fillId="0" borderId="80" xfId="0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23" fillId="0" borderId="0" xfId="0" applyFont="1" applyAlignment="1">
      <alignment horizontal="center"/>
    </xf>
  </cellXfs>
  <cellStyles count="7">
    <cellStyle name="Comma" xfId="1" builtinId="3"/>
    <cellStyle name="Comma 10" xfId="6"/>
    <cellStyle name="Comma 2" xfId="2"/>
    <cellStyle name="Comma 2 2" xfId="5"/>
    <cellStyle name="Comma_BALANCE SHEET FHI 03-04 DEC" xfId="4"/>
    <cellStyle name="Hyperlink" xfId="3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view="pageBreakPreview" zoomScale="115" zoomScaleSheetLayoutView="115" workbookViewId="0">
      <selection sqref="A1:E1"/>
    </sheetView>
  </sheetViews>
  <sheetFormatPr defaultRowHeight="21"/>
  <cols>
    <col min="1" max="1" width="8.85546875" style="28" customWidth="1"/>
    <col min="2" max="2" width="69.7109375" style="28" customWidth="1"/>
    <col min="3" max="3" width="16.5703125" style="28" customWidth="1"/>
    <col min="4" max="4" width="30.5703125" style="28" customWidth="1"/>
    <col min="5" max="5" width="32.140625" style="28" customWidth="1"/>
    <col min="6" max="16384" width="9.140625" style="28"/>
  </cols>
  <sheetData>
    <row r="1" spans="1:5" ht="21.75" thickTop="1">
      <c r="A1" s="178"/>
      <c r="B1" s="179"/>
      <c r="C1" s="179"/>
      <c r="D1" s="179"/>
      <c r="E1" s="180"/>
    </row>
    <row r="2" spans="1:5">
      <c r="A2" s="175"/>
      <c r="B2" s="176"/>
      <c r="C2" s="176"/>
      <c r="D2" s="176"/>
      <c r="E2" s="177"/>
    </row>
    <row r="3" spans="1:5" ht="21.75" thickBot="1">
      <c r="A3" s="175" t="s">
        <v>26</v>
      </c>
      <c r="B3" s="176"/>
      <c r="C3" s="176"/>
      <c r="D3" s="176"/>
      <c r="E3" s="177"/>
    </row>
    <row r="4" spans="1:5" ht="41.25" thickTop="1">
      <c r="A4" s="173" t="s">
        <v>0</v>
      </c>
      <c r="B4" s="174"/>
      <c r="C4" s="47" t="s">
        <v>1</v>
      </c>
      <c r="D4" s="110" t="s">
        <v>28</v>
      </c>
      <c r="E4" s="111" t="s">
        <v>29</v>
      </c>
    </row>
    <row r="5" spans="1:5">
      <c r="A5" s="48"/>
      <c r="B5" s="49"/>
      <c r="C5" s="50"/>
      <c r="D5" s="51" t="s">
        <v>2</v>
      </c>
      <c r="E5" s="52" t="s">
        <v>2</v>
      </c>
    </row>
    <row r="6" spans="1:5">
      <c r="A6" s="53" t="s">
        <v>3</v>
      </c>
      <c r="B6" s="54" t="s">
        <v>4</v>
      </c>
      <c r="C6" s="55"/>
      <c r="D6" s="56"/>
      <c r="E6" s="57"/>
    </row>
    <row r="7" spans="1:5">
      <c r="A7" s="58"/>
      <c r="B7" s="59"/>
      <c r="C7" s="55"/>
      <c r="D7" s="56"/>
      <c r="E7" s="57"/>
    </row>
    <row r="8" spans="1:5">
      <c r="A8" s="53">
        <v>1</v>
      </c>
      <c r="B8" s="60" t="s">
        <v>5</v>
      </c>
      <c r="C8" s="61"/>
      <c r="D8" s="62">
        <f>+'Notes to Profit &amp; loss'!B6</f>
        <v>0</v>
      </c>
      <c r="E8" s="57">
        <v>0</v>
      </c>
    </row>
    <row r="9" spans="1:5">
      <c r="A9" s="53"/>
      <c r="B9" s="63"/>
      <c r="C9" s="61"/>
      <c r="D9" s="64"/>
      <c r="E9" s="65"/>
    </row>
    <row r="10" spans="1:5">
      <c r="A10" s="53">
        <v>2</v>
      </c>
      <c r="B10" s="60" t="s">
        <v>6</v>
      </c>
      <c r="C10" s="61"/>
      <c r="D10" s="66">
        <f>+'Notes to Profit &amp; loss'!B7</f>
        <v>0</v>
      </c>
      <c r="E10" s="65">
        <v>0</v>
      </c>
    </row>
    <row r="11" spans="1:5">
      <c r="A11" s="53"/>
      <c r="B11" s="63"/>
      <c r="C11" s="61"/>
      <c r="D11" s="67"/>
      <c r="E11" s="65"/>
    </row>
    <row r="12" spans="1:5" ht="21.75" thickBot="1">
      <c r="A12" s="53">
        <v>3</v>
      </c>
      <c r="B12" s="68" t="s">
        <v>7</v>
      </c>
      <c r="C12" s="61">
        <v>1</v>
      </c>
      <c r="D12" s="69">
        <f>+D8+D10</f>
        <v>0</v>
      </c>
      <c r="E12" s="70">
        <f>+E8+E10</f>
        <v>0</v>
      </c>
    </row>
    <row r="13" spans="1:5">
      <c r="A13" s="53"/>
      <c r="B13" s="54"/>
      <c r="C13" s="61"/>
      <c r="D13" s="67"/>
      <c r="E13" s="65"/>
    </row>
    <row r="14" spans="1:5">
      <c r="A14" s="53">
        <v>4</v>
      </c>
      <c r="B14" s="54" t="s">
        <v>8</v>
      </c>
      <c r="C14" s="61"/>
      <c r="D14" s="67"/>
      <c r="E14" s="65"/>
    </row>
    <row r="15" spans="1:5">
      <c r="A15" s="53"/>
      <c r="B15" s="71" t="s">
        <v>87</v>
      </c>
      <c r="C15" s="61">
        <v>2</v>
      </c>
      <c r="D15" s="62">
        <f>+'Notes to Profit &amp; loss'!B18</f>
        <v>0</v>
      </c>
      <c r="E15" s="65">
        <v>0</v>
      </c>
    </row>
    <row r="16" spans="1:5">
      <c r="A16" s="53"/>
      <c r="B16" s="71" t="s">
        <v>88</v>
      </c>
      <c r="C16" s="61">
        <v>3</v>
      </c>
      <c r="D16" s="62">
        <f>+'Notes to Profit &amp; loss'!B43</f>
        <v>0</v>
      </c>
      <c r="E16" s="65">
        <v>0</v>
      </c>
    </row>
    <row r="17" spans="1:5">
      <c r="A17" s="53"/>
      <c r="B17" s="71" t="s">
        <v>89</v>
      </c>
      <c r="C17" s="61">
        <v>4</v>
      </c>
      <c r="D17" s="62">
        <v>0</v>
      </c>
      <c r="E17" s="65">
        <v>0</v>
      </c>
    </row>
    <row r="18" spans="1:5">
      <c r="A18" s="53"/>
      <c r="B18" s="71" t="s">
        <v>90</v>
      </c>
      <c r="C18" s="61"/>
      <c r="D18" s="67">
        <v>0</v>
      </c>
      <c r="E18" s="65">
        <v>0</v>
      </c>
    </row>
    <row r="19" spans="1:5">
      <c r="A19" s="53"/>
      <c r="B19" s="63"/>
      <c r="C19" s="61"/>
      <c r="D19" s="67"/>
      <c r="E19" s="65"/>
    </row>
    <row r="20" spans="1:5" ht="21.75" thickBot="1">
      <c r="A20" s="53"/>
      <c r="B20" s="68" t="s">
        <v>9</v>
      </c>
      <c r="C20" s="61"/>
      <c r="D20" s="72">
        <f>SUM(D15:D18)</f>
        <v>0</v>
      </c>
      <c r="E20" s="70">
        <f>SUM(E15:E18)</f>
        <v>0</v>
      </c>
    </row>
    <row r="21" spans="1:5">
      <c r="A21" s="53"/>
      <c r="B21" s="63"/>
      <c r="C21" s="61"/>
      <c r="D21" s="67"/>
      <c r="E21" s="65"/>
    </row>
    <row r="22" spans="1:5" ht="42" customHeight="1">
      <c r="A22" s="53">
        <v>5</v>
      </c>
      <c r="B22" s="73" t="s">
        <v>10</v>
      </c>
      <c r="C22" s="61"/>
      <c r="D22" s="62">
        <f>+D12-D20</f>
        <v>0</v>
      </c>
      <c r="E22" s="65">
        <f>+E12-E20</f>
        <v>0</v>
      </c>
    </row>
    <row r="23" spans="1:5">
      <c r="A23" s="53"/>
      <c r="B23" s="63"/>
      <c r="C23" s="61"/>
      <c r="D23" s="67"/>
      <c r="E23" s="65"/>
    </row>
    <row r="24" spans="1:5">
      <c r="A24" s="53">
        <v>6</v>
      </c>
      <c r="B24" s="60" t="s">
        <v>11</v>
      </c>
      <c r="C24" s="61"/>
      <c r="D24" s="67">
        <v>0</v>
      </c>
      <c r="E24" s="65">
        <v>0</v>
      </c>
    </row>
    <row r="25" spans="1:5">
      <c r="A25" s="53"/>
      <c r="B25" s="63"/>
      <c r="C25" s="61"/>
      <c r="D25" s="67"/>
      <c r="E25" s="65"/>
    </row>
    <row r="26" spans="1:5" ht="46.5" customHeight="1">
      <c r="A26" s="53">
        <v>7</v>
      </c>
      <c r="B26" s="74" t="s">
        <v>82</v>
      </c>
      <c r="C26" s="61"/>
      <c r="D26" s="75">
        <f>+D22+D24</f>
        <v>0</v>
      </c>
      <c r="E26" s="76">
        <f>+E22+E24</f>
        <v>0</v>
      </c>
    </row>
    <row r="27" spans="1:5">
      <c r="A27" s="53"/>
      <c r="B27" s="63"/>
      <c r="C27" s="61"/>
      <c r="D27" s="67"/>
      <c r="E27" s="65"/>
    </row>
    <row r="28" spans="1:5">
      <c r="A28" s="53">
        <v>8</v>
      </c>
      <c r="B28" s="60" t="s">
        <v>12</v>
      </c>
      <c r="C28" s="61"/>
      <c r="D28" s="67">
        <v>0</v>
      </c>
      <c r="E28" s="65">
        <v>0</v>
      </c>
    </row>
    <row r="29" spans="1:5">
      <c r="A29" s="53"/>
      <c r="B29" s="63"/>
      <c r="C29" s="61"/>
      <c r="D29" s="67"/>
      <c r="E29" s="65"/>
    </row>
    <row r="30" spans="1:5" ht="21.75" thickBot="1">
      <c r="A30" s="53">
        <v>9</v>
      </c>
      <c r="B30" s="54" t="s">
        <v>83</v>
      </c>
      <c r="C30" s="61"/>
      <c r="D30" s="72">
        <f>+D26+D28</f>
        <v>0</v>
      </c>
      <c r="E30" s="77">
        <f>+E26+E28</f>
        <v>0</v>
      </c>
    </row>
    <row r="31" spans="1:5">
      <c r="A31" s="53"/>
      <c r="B31" s="63"/>
      <c r="C31" s="61"/>
      <c r="D31" s="67"/>
      <c r="E31" s="65"/>
    </row>
    <row r="32" spans="1:5">
      <c r="A32" s="53">
        <v>10</v>
      </c>
      <c r="B32" s="54" t="s">
        <v>13</v>
      </c>
      <c r="C32" s="61"/>
      <c r="D32" s="67"/>
      <c r="E32" s="65"/>
    </row>
    <row r="33" spans="1:5">
      <c r="A33" s="53"/>
      <c r="B33" s="78" t="s">
        <v>14</v>
      </c>
      <c r="C33" s="61"/>
      <c r="D33" s="67">
        <v>0</v>
      </c>
      <c r="E33" s="65">
        <v>0</v>
      </c>
    </row>
    <row r="34" spans="1:5">
      <c r="A34" s="53"/>
      <c r="B34" s="78" t="s">
        <v>15</v>
      </c>
      <c r="C34" s="61"/>
      <c r="D34" s="67">
        <v>0</v>
      </c>
      <c r="E34" s="65">
        <v>0</v>
      </c>
    </row>
    <row r="35" spans="1:5">
      <c r="A35" s="53"/>
      <c r="B35" s="78" t="s">
        <v>16</v>
      </c>
      <c r="C35" s="61"/>
      <c r="D35" s="67">
        <v>0</v>
      </c>
      <c r="E35" s="65">
        <v>0</v>
      </c>
    </row>
    <row r="36" spans="1:5">
      <c r="A36" s="53"/>
      <c r="B36" s="78" t="s">
        <v>17</v>
      </c>
      <c r="C36" s="61"/>
      <c r="D36" s="67">
        <v>0</v>
      </c>
      <c r="E36" s="65">
        <v>0</v>
      </c>
    </row>
    <row r="37" spans="1:5">
      <c r="A37" s="53"/>
      <c r="B37" s="78" t="s">
        <v>18</v>
      </c>
      <c r="C37" s="61"/>
      <c r="D37" s="79">
        <v>0</v>
      </c>
      <c r="E37" s="80">
        <v>0</v>
      </c>
    </row>
    <row r="38" spans="1:5" ht="24.75" customHeight="1">
      <c r="A38" s="53">
        <v>14</v>
      </c>
      <c r="B38" s="54" t="s">
        <v>19</v>
      </c>
      <c r="C38" s="61"/>
      <c r="D38" s="81">
        <f>+D30-D33-D34-D35-D36-D37</f>
        <v>0</v>
      </c>
      <c r="E38" s="82">
        <f>+E30-E33-E34-E35-E36-E37</f>
        <v>0</v>
      </c>
    </row>
    <row r="39" spans="1:5" ht="24.75" customHeight="1">
      <c r="A39" s="83"/>
      <c r="B39" s="84"/>
      <c r="C39" s="85"/>
      <c r="D39" s="86"/>
      <c r="E39" s="87"/>
    </row>
    <row r="40" spans="1:5" ht="18.75" customHeight="1">
      <c r="A40" s="88" t="s">
        <v>20</v>
      </c>
      <c r="B40" s="89"/>
      <c r="C40" s="2"/>
      <c r="D40" s="1"/>
      <c r="E40" s="12"/>
    </row>
    <row r="41" spans="1:5" ht="19.5" customHeight="1">
      <c r="A41" s="88"/>
      <c r="B41" s="90"/>
      <c r="C41" s="91" t="s">
        <v>85</v>
      </c>
      <c r="D41" s="92"/>
      <c r="E41" s="93"/>
    </row>
    <row r="42" spans="1:5" ht="18.75" customHeight="1">
      <c r="A42" s="94" t="s">
        <v>21</v>
      </c>
      <c r="B42" s="90"/>
      <c r="C42" s="95"/>
      <c r="D42" s="1"/>
      <c r="E42" s="96" t="s">
        <v>24</v>
      </c>
    </row>
    <row r="43" spans="1:5" ht="19.5" customHeight="1">
      <c r="A43" s="97"/>
      <c r="B43" s="90"/>
      <c r="C43" s="95"/>
      <c r="D43" s="1"/>
      <c r="E43" s="12"/>
    </row>
    <row r="44" spans="1:5" ht="65.25" customHeight="1">
      <c r="A44" s="98"/>
      <c r="B44" s="90"/>
      <c r="C44" s="95"/>
      <c r="D44" s="1"/>
      <c r="E44" s="12"/>
    </row>
    <row r="45" spans="1:5" ht="22.5" customHeight="1">
      <c r="A45" s="99"/>
      <c r="B45" s="100"/>
      <c r="C45" s="64"/>
      <c r="D45" s="100" t="s">
        <v>84</v>
      </c>
      <c r="E45" s="101" t="s">
        <v>86</v>
      </c>
    </row>
    <row r="46" spans="1:5">
      <c r="A46" s="99" t="s">
        <v>23</v>
      </c>
      <c r="B46" s="100"/>
      <c r="C46" s="95"/>
      <c r="D46" s="1"/>
      <c r="E46" s="102"/>
    </row>
    <row r="47" spans="1:5">
      <c r="A47" s="99" t="s">
        <v>94</v>
      </c>
      <c r="B47" s="100"/>
      <c r="C47" s="95"/>
      <c r="D47" s="1"/>
      <c r="E47" s="102"/>
    </row>
    <row r="48" spans="1:5">
      <c r="A48" s="99" t="s">
        <v>22</v>
      </c>
      <c r="B48" s="100"/>
      <c r="C48" s="103"/>
      <c r="D48" s="1"/>
      <c r="E48" s="104"/>
    </row>
    <row r="49" spans="1:5" ht="21.75" thickBot="1">
      <c r="A49" s="105" t="s">
        <v>25</v>
      </c>
      <c r="B49" s="106"/>
      <c r="C49" s="107"/>
      <c r="D49" s="108"/>
      <c r="E49" s="109"/>
    </row>
    <row r="50" spans="1:5" ht="21.75" thickTop="1">
      <c r="A50" s="100"/>
      <c r="B50" s="100"/>
    </row>
    <row r="51" spans="1:5">
      <c r="A51" s="100"/>
      <c r="B51" s="100"/>
    </row>
  </sheetData>
  <mergeCells count="4">
    <mergeCell ref="A4:B4"/>
    <mergeCell ref="A3:E3"/>
    <mergeCell ref="A1:E1"/>
    <mergeCell ref="A2:E2"/>
  </mergeCells>
  <pageMargins left="0.7" right="0.7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view="pageBreakPreview" topLeftCell="A34" zoomScaleSheetLayoutView="100" workbookViewId="0">
      <selection activeCell="B39" sqref="B39"/>
    </sheetView>
  </sheetViews>
  <sheetFormatPr defaultRowHeight="21"/>
  <cols>
    <col min="1" max="1" width="47" style="28" customWidth="1"/>
    <col min="2" max="2" width="30.42578125" style="28" customWidth="1"/>
    <col min="3" max="3" width="32.85546875" style="28" customWidth="1"/>
    <col min="4" max="4" width="3.5703125" style="28" customWidth="1"/>
    <col min="5" max="16384" width="9.140625" style="28"/>
  </cols>
  <sheetData>
    <row r="1" spans="1:4">
      <c r="A1" s="181" t="s">
        <v>27</v>
      </c>
      <c r="B1" s="181"/>
      <c r="C1" s="181"/>
      <c r="D1" s="181"/>
    </row>
    <row r="2" spans="1:4">
      <c r="A2" s="14"/>
      <c r="B2" s="14"/>
      <c r="C2" s="14"/>
      <c r="D2" s="14"/>
    </row>
    <row r="3" spans="1:4">
      <c r="A3" s="15" t="s">
        <v>93</v>
      </c>
      <c r="B3" s="16"/>
      <c r="C3" s="17"/>
      <c r="D3" s="18"/>
    </row>
    <row r="4" spans="1:4" ht="8.25" customHeight="1" thickBot="1">
      <c r="A4" s="15"/>
      <c r="B4" s="16"/>
      <c r="C4" s="17"/>
      <c r="D4" s="18"/>
    </row>
    <row r="5" spans="1:4" ht="80.25" customHeight="1">
      <c r="A5" s="44" t="s">
        <v>0</v>
      </c>
      <c r="B5" s="45" t="s">
        <v>28</v>
      </c>
      <c r="C5" s="46" t="s">
        <v>29</v>
      </c>
      <c r="D5" s="18"/>
    </row>
    <row r="6" spans="1:4">
      <c r="A6" s="19" t="s">
        <v>54</v>
      </c>
      <c r="B6" s="20">
        <v>0</v>
      </c>
      <c r="C6" s="21">
        <v>0</v>
      </c>
      <c r="D6" s="18"/>
    </row>
    <row r="7" spans="1:4">
      <c r="A7" s="22" t="s">
        <v>92</v>
      </c>
      <c r="B7" s="23">
        <v>0</v>
      </c>
      <c r="C7" s="24">
        <v>0</v>
      </c>
      <c r="D7" s="18"/>
    </row>
    <row r="8" spans="1:4" ht="21.75" thickBot="1">
      <c r="A8" s="25"/>
      <c r="B8" s="26">
        <f>SUM(B6:B7)</f>
        <v>0</v>
      </c>
      <c r="C8" s="27">
        <f>SUM(C6:C7)</f>
        <v>0</v>
      </c>
      <c r="D8" s="18"/>
    </row>
    <row r="9" spans="1:4">
      <c r="D9" s="18"/>
    </row>
    <row r="10" spans="1:4">
      <c r="D10" s="18"/>
    </row>
    <row r="11" spans="1:4">
      <c r="A11" s="29" t="s">
        <v>31</v>
      </c>
      <c r="B11" s="29"/>
      <c r="C11" s="29"/>
      <c r="D11" s="18"/>
    </row>
    <row r="12" spans="1:4" ht="21.75" thickBot="1">
      <c r="A12" s="30"/>
      <c r="B12" s="30"/>
      <c r="C12" s="30"/>
      <c r="D12" s="18"/>
    </row>
    <row r="13" spans="1:4" ht="64.5" customHeight="1">
      <c r="A13" s="44" t="s">
        <v>0</v>
      </c>
      <c r="B13" s="45" t="s">
        <v>28</v>
      </c>
      <c r="C13" s="46" t="s">
        <v>29</v>
      </c>
    </row>
    <row r="14" spans="1:4" ht="27.75" customHeight="1">
      <c r="A14" s="31" t="s">
        <v>32</v>
      </c>
      <c r="B14" s="32">
        <v>0</v>
      </c>
      <c r="C14" s="33">
        <v>0</v>
      </c>
    </row>
    <row r="15" spans="1:4">
      <c r="A15" s="34" t="s">
        <v>33</v>
      </c>
      <c r="B15" s="32">
        <v>0</v>
      </c>
      <c r="C15" s="35">
        <v>0</v>
      </c>
    </row>
    <row r="16" spans="1:4">
      <c r="A16" s="36" t="s">
        <v>81</v>
      </c>
      <c r="B16" s="140">
        <v>0</v>
      </c>
      <c r="C16" s="141">
        <v>0</v>
      </c>
    </row>
    <row r="17" spans="1:3">
      <c r="A17" s="37"/>
      <c r="B17" s="23"/>
      <c r="C17" s="38"/>
    </row>
    <row r="18" spans="1:3" ht="21.75" thickBot="1">
      <c r="A18" s="39"/>
      <c r="B18" s="40">
        <f>SUM(B14:B17)</f>
        <v>0</v>
      </c>
      <c r="C18" s="41">
        <f>SUM(C14:C17)</f>
        <v>0</v>
      </c>
    </row>
    <row r="20" spans="1:3">
      <c r="A20" s="42"/>
    </row>
    <row r="21" spans="1:3">
      <c r="A21" s="29" t="s">
        <v>34</v>
      </c>
      <c r="B21" s="43"/>
      <c r="C21" s="30"/>
    </row>
    <row r="22" spans="1:3" ht="21.75" thickBot="1">
      <c r="A22" s="30"/>
      <c r="B22" s="30"/>
      <c r="C22" s="30"/>
    </row>
    <row r="23" spans="1:3" ht="64.5" customHeight="1">
      <c r="A23" s="142" t="s">
        <v>0</v>
      </c>
      <c r="B23" s="45" t="s">
        <v>28</v>
      </c>
      <c r="C23" s="145" t="s">
        <v>29</v>
      </c>
    </row>
    <row r="24" spans="1:3">
      <c r="A24" s="143" t="s">
        <v>35</v>
      </c>
      <c r="B24" s="149">
        <v>0</v>
      </c>
      <c r="C24" s="146">
        <v>0</v>
      </c>
    </row>
    <row r="25" spans="1:3">
      <c r="A25" s="143" t="s">
        <v>36</v>
      </c>
      <c r="B25" s="150">
        <v>0</v>
      </c>
      <c r="C25" s="147">
        <v>0</v>
      </c>
    </row>
    <row r="26" spans="1:3">
      <c r="A26" s="143" t="s">
        <v>37</v>
      </c>
      <c r="B26" s="150">
        <v>0</v>
      </c>
      <c r="C26" s="147">
        <v>0</v>
      </c>
    </row>
    <row r="27" spans="1:3">
      <c r="A27" s="144" t="s">
        <v>38</v>
      </c>
      <c r="B27" s="150">
        <v>0</v>
      </c>
      <c r="C27" s="147">
        <v>0</v>
      </c>
    </row>
    <row r="28" spans="1:3">
      <c r="A28" s="143" t="s">
        <v>39</v>
      </c>
      <c r="B28" s="150">
        <v>0</v>
      </c>
      <c r="C28" s="147">
        <v>0</v>
      </c>
    </row>
    <row r="29" spans="1:3">
      <c r="A29" s="143" t="s">
        <v>40</v>
      </c>
      <c r="B29" s="150">
        <v>0</v>
      </c>
      <c r="C29" s="147">
        <v>0</v>
      </c>
    </row>
    <row r="30" spans="1:3">
      <c r="A30" s="143" t="s">
        <v>41</v>
      </c>
      <c r="B30" s="150">
        <v>0</v>
      </c>
      <c r="C30" s="147">
        <v>0</v>
      </c>
    </row>
    <row r="31" spans="1:3">
      <c r="A31" s="143" t="s">
        <v>42</v>
      </c>
      <c r="B31" s="150">
        <v>0</v>
      </c>
      <c r="C31" s="147">
        <v>0</v>
      </c>
    </row>
    <row r="32" spans="1:3">
      <c r="A32" s="143" t="s">
        <v>43</v>
      </c>
      <c r="B32" s="150">
        <v>0</v>
      </c>
      <c r="C32" s="147">
        <v>0</v>
      </c>
    </row>
    <row r="33" spans="1:3">
      <c r="A33" s="143" t="s">
        <v>44</v>
      </c>
      <c r="B33" s="150">
        <v>0</v>
      </c>
      <c r="C33" s="147">
        <v>0</v>
      </c>
    </row>
    <row r="34" spans="1:3">
      <c r="A34" s="143" t="s">
        <v>45</v>
      </c>
      <c r="B34" s="150">
        <v>0</v>
      </c>
      <c r="C34" s="147">
        <v>0</v>
      </c>
    </row>
    <row r="35" spans="1:3">
      <c r="A35" s="143" t="s">
        <v>46</v>
      </c>
      <c r="B35" s="150">
        <v>0</v>
      </c>
      <c r="C35" s="147">
        <v>0</v>
      </c>
    </row>
    <row r="36" spans="1:3">
      <c r="A36" s="143" t="s">
        <v>47</v>
      </c>
      <c r="B36" s="150">
        <v>0</v>
      </c>
      <c r="C36" s="147">
        <v>0</v>
      </c>
    </row>
    <row r="37" spans="1:3">
      <c r="A37" s="143" t="s">
        <v>48</v>
      </c>
      <c r="B37" s="150">
        <v>0</v>
      </c>
      <c r="C37" s="147">
        <v>0</v>
      </c>
    </row>
    <row r="38" spans="1:3">
      <c r="A38" s="143" t="s">
        <v>49</v>
      </c>
      <c r="B38" s="150">
        <v>0</v>
      </c>
      <c r="C38" s="147">
        <v>0</v>
      </c>
    </row>
    <row r="39" spans="1:3">
      <c r="A39" s="143" t="s">
        <v>50</v>
      </c>
      <c r="B39" s="150">
        <v>0</v>
      </c>
      <c r="C39" s="147">
        <v>0</v>
      </c>
    </row>
    <row r="40" spans="1:3">
      <c r="A40" s="143" t="s">
        <v>51</v>
      </c>
      <c r="B40" s="150">
        <v>0</v>
      </c>
      <c r="C40" s="147">
        <v>0</v>
      </c>
    </row>
    <row r="41" spans="1:3">
      <c r="A41" s="143" t="s">
        <v>52</v>
      </c>
      <c r="B41" s="150">
        <v>0</v>
      </c>
      <c r="C41" s="147">
        <v>0</v>
      </c>
    </row>
    <row r="42" spans="1:3">
      <c r="A42" s="143" t="s">
        <v>53</v>
      </c>
      <c r="B42" s="151">
        <v>0</v>
      </c>
      <c r="C42" s="148">
        <v>0</v>
      </c>
    </row>
    <row r="43" spans="1:3" ht="21.75" thickBot="1">
      <c r="A43" s="152"/>
      <c r="B43" s="40">
        <f>SUM(B24:B42)</f>
        <v>0</v>
      </c>
      <c r="C43" s="153">
        <f>SUM(C24:C42)</f>
        <v>0</v>
      </c>
    </row>
    <row r="46" spans="1:3">
      <c r="A46" s="29"/>
    </row>
    <row r="47" spans="1:3">
      <c r="A47" s="42"/>
    </row>
  </sheetData>
  <mergeCells count="1">
    <mergeCell ref="A1:D1"/>
  </mergeCells>
  <pageMargins left="0.7" right="0.7" top="0.75" bottom="0.75" header="0.3" footer="0.3"/>
  <pageSetup scale="65" orientation="portrait" r:id="rId1"/>
  <rowBreaks count="1" manualBreakCount="1">
    <brk id="43" max="11" man="1"/>
  </rowBreaks>
  <colBreaks count="1" manualBreakCount="1">
    <brk id="3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tabSelected="1" view="pageBreakPreview" zoomScaleSheetLayoutView="100" workbookViewId="0">
      <selection activeCell="A26" sqref="A26"/>
    </sheetView>
  </sheetViews>
  <sheetFormatPr defaultRowHeight="15"/>
  <cols>
    <col min="1" max="2" width="9.140625" customWidth="1"/>
    <col min="4" max="4" width="9.85546875" customWidth="1"/>
    <col min="5" max="5" width="10.28515625" customWidth="1"/>
    <col min="6" max="6" width="9.7109375" customWidth="1"/>
    <col min="7" max="7" width="11.7109375" customWidth="1"/>
    <col min="8" max="8" width="12.7109375" customWidth="1"/>
    <col min="9" max="9" width="12.42578125" bestFit="1" customWidth="1"/>
    <col min="10" max="10" width="11.42578125" bestFit="1" customWidth="1"/>
    <col min="11" max="11" width="12.7109375" customWidth="1"/>
    <col min="12" max="12" width="12" customWidth="1"/>
    <col min="13" max="13" width="11.42578125" customWidth="1"/>
  </cols>
  <sheetData>
    <row r="1" spans="1:13" ht="15.7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1" customFormat="1" ht="15.75">
      <c r="A2" s="185" t="s">
        <v>91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3" ht="16.5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5.75">
      <c r="A4" s="3" t="s">
        <v>77</v>
      </c>
      <c r="B4" s="4"/>
      <c r="C4" s="10"/>
      <c r="D4" s="7" t="s">
        <v>80</v>
      </c>
      <c r="E4" s="6"/>
      <c r="F4" s="7"/>
      <c r="G4" s="8"/>
      <c r="H4" s="5" t="s">
        <v>78</v>
      </c>
      <c r="I4" s="7"/>
      <c r="J4" s="7"/>
      <c r="K4" s="8"/>
      <c r="L4" s="5" t="s">
        <v>79</v>
      </c>
      <c r="M4" s="9"/>
    </row>
    <row r="5" spans="1:13" ht="15.75">
      <c r="A5" s="182"/>
      <c r="B5" s="183"/>
      <c r="C5" s="184"/>
      <c r="D5" s="112" t="s">
        <v>55</v>
      </c>
      <c r="E5" s="113" t="s">
        <v>56</v>
      </c>
      <c r="F5" s="113" t="s">
        <v>57</v>
      </c>
      <c r="G5" s="114" t="s">
        <v>58</v>
      </c>
      <c r="H5" s="115" t="s">
        <v>59</v>
      </c>
      <c r="I5" s="113" t="s">
        <v>59</v>
      </c>
      <c r="J5" s="113" t="s">
        <v>60</v>
      </c>
      <c r="K5" s="114" t="s">
        <v>59</v>
      </c>
      <c r="L5" s="115" t="s">
        <v>61</v>
      </c>
      <c r="M5" s="116" t="s">
        <v>61</v>
      </c>
    </row>
    <row r="6" spans="1:13" ht="15.75">
      <c r="A6" s="117"/>
      <c r="B6" s="118" t="s">
        <v>76</v>
      </c>
      <c r="C6" s="119"/>
      <c r="D6" s="120" t="s">
        <v>62</v>
      </c>
      <c r="E6" s="121" t="s">
        <v>63</v>
      </c>
      <c r="F6" s="121" t="s">
        <v>63</v>
      </c>
      <c r="G6" s="114" t="s">
        <v>62</v>
      </c>
      <c r="H6" s="122" t="s">
        <v>62</v>
      </c>
      <c r="I6" s="121" t="s">
        <v>64</v>
      </c>
      <c r="J6" s="121"/>
      <c r="K6" s="114" t="s">
        <v>62</v>
      </c>
      <c r="L6" s="122" t="s">
        <v>62</v>
      </c>
      <c r="M6" s="116" t="s">
        <v>62</v>
      </c>
    </row>
    <row r="7" spans="1:13" ht="15.75">
      <c r="A7" s="117"/>
      <c r="B7" s="123"/>
      <c r="C7" s="119"/>
      <c r="D7" s="124">
        <v>41365</v>
      </c>
      <c r="E7" s="121" t="s">
        <v>65</v>
      </c>
      <c r="F7" s="121" t="s">
        <v>65</v>
      </c>
      <c r="G7" s="125">
        <v>41729</v>
      </c>
      <c r="H7" s="126">
        <v>41365</v>
      </c>
      <c r="I7" s="121" t="s">
        <v>66</v>
      </c>
      <c r="J7" s="121"/>
      <c r="K7" s="125">
        <v>41729</v>
      </c>
      <c r="L7" s="126">
        <v>41365</v>
      </c>
      <c r="M7" s="127">
        <v>41729</v>
      </c>
    </row>
    <row r="8" spans="1:13" ht="15.75">
      <c r="A8" s="128"/>
      <c r="B8" s="129"/>
      <c r="C8" s="130"/>
      <c r="D8" s="131" t="s">
        <v>67</v>
      </c>
      <c r="E8" s="132" t="s">
        <v>68</v>
      </c>
      <c r="F8" s="132" t="s">
        <v>69</v>
      </c>
      <c r="G8" s="133" t="s">
        <v>70</v>
      </c>
      <c r="H8" s="134" t="s">
        <v>71</v>
      </c>
      <c r="I8" s="132" t="s">
        <v>72</v>
      </c>
      <c r="J8" s="132" t="s">
        <v>73</v>
      </c>
      <c r="K8" s="133" t="s">
        <v>74</v>
      </c>
      <c r="L8" s="135"/>
      <c r="M8" s="136" t="s">
        <v>75</v>
      </c>
    </row>
    <row r="9" spans="1:13" ht="21">
      <c r="A9" s="154"/>
      <c r="B9" s="155"/>
      <c r="C9" s="156"/>
      <c r="D9" s="157">
        <v>0</v>
      </c>
      <c r="E9" s="158">
        <v>0</v>
      </c>
      <c r="F9" s="159">
        <v>0</v>
      </c>
      <c r="G9" s="160">
        <f>D9+E9-F9</f>
        <v>0</v>
      </c>
      <c r="H9" s="161">
        <v>0</v>
      </c>
      <c r="I9" s="158">
        <v>0</v>
      </c>
      <c r="J9" s="159">
        <v>0</v>
      </c>
      <c r="K9" s="160">
        <f>(H9+I9-J9)</f>
        <v>0</v>
      </c>
      <c r="L9" s="161">
        <v>0</v>
      </c>
      <c r="M9" s="162">
        <f>(G9-K9)</f>
        <v>0</v>
      </c>
    </row>
    <row r="10" spans="1:13" ht="15.75">
      <c r="A10" s="154"/>
      <c r="B10" s="155"/>
      <c r="C10" s="156"/>
      <c r="D10" s="157"/>
      <c r="E10" s="158"/>
      <c r="F10" s="158"/>
      <c r="G10" s="160"/>
      <c r="H10" s="161"/>
      <c r="I10" s="158"/>
      <c r="J10" s="158"/>
      <c r="K10" s="160"/>
      <c r="L10" s="161"/>
      <c r="M10" s="162"/>
    </row>
    <row r="11" spans="1:13" ht="15.75">
      <c r="A11" s="154"/>
      <c r="B11" s="155"/>
      <c r="C11" s="156"/>
      <c r="D11" s="157"/>
      <c r="E11" s="158"/>
      <c r="F11" s="158"/>
      <c r="G11" s="160"/>
      <c r="H11" s="161"/>
      <c r="I11" s="158"/>
      <c r="J11" s="158"/>
      <c r="K11" s="160"/>
      <c r="L11" s="161"/>
      <c r="M11" s="162"/>
    </row>
    <row r="12" spans="1:13" ht="21">
      <c r="A12" s="154"/>
      <c r="B12" s="155"/>
      <c r="C12" s="156"/>
      <c r="D12" s="157">
        <v>0</v>
      </c>
      <c r="E12" s="158">
        <v>0</v>
      </c>
      <c r="F12" s="159">
        <v>0</v>
      </c>
      <c r="G12" s="160">
        <f>D12+E12-F12</f>
        <v>0</v>
      </c>
      <c r="H12" s="161">
        <v>0</v>
      </c>
      <c r="I12" s="158">
        <v>0</v>
      </c>
      <c r="J12" s="159">
        <v>0</v>
      </c>
      <c r="K12" s="160">
        <f>(H12+I12-J12)</f>
        <v>0</v>
      </c>
      <c r="L12" s="161">
        <v>0</v>
      </c>
      <c r="M12" s="162">
        <f>(G12-K12)</f>
        <v>0</v>
      </c>
    </row>
    <row r="13" spans="1:13" ht="15.75">
      <c r="A13" s="154"/>
      <c r="B13" s="155"/>
      <c r="C13" s="156"/>
      <c r="D13" s="157"/>
      <c r="E13" s="158"/>
      <c r="F13" s="158"/>
      <c r="G13" s="160"/>
      <c r="H13" s="161"/>
      <c r="I13" s="158"/>
      <c r="J13" s="158"/>
      <c r="K13" s="160"/>
      <c r="L13" s="161"/>
      <c r="M13" s="162"/>
    </row>
    <row r="14" spans="1:13" ht="15.75">
      <c r="A14" s="154"/>
      <c r="B14" s="155"/>
      <c r="C14" s="156"/>
      <c r="D14" s="157"/>
      <c r="E14" s="158"/>
      <c r="F14" s="158"/>
      <c r="G14" s="160"/>
      <c r="H14" s="161"/>
      <c r="I14" s="158"/>
      <c r="J14" s="158"/>
      <c r="K14" s="160"/>
      <c r="L14" s="161"/>
      <c r="M14" s="162"/>
    </row>
    <row r="15" spans="1:13" ht="21">
      <c r="A15" s="154"/>
      <c r="B15" s="155"/>
      <c r="C15" s="156"/>
      <c r="D15" s="163">
        <v>0</v>
      </c>
      <c r="E15" s="159">
        <v>0</v>
      </c>
      <c r="F15" s="159">
        <v>0</v>
      </c>
      <c r="G15" s="160">
        <f>D15+E15-F15</f>
        <v>0</v>
      </c>
      <c r="H15" s="161">
        <v>0</v>
      </c>
      <c r="I15" s="158">
        <v>0</v>
      </c>
      <c r="J15" s="159">
        <v>0</v>
      </c>
      <c r="K15" s="160">
        <f>(H15+I15-J15)</f>
        <v>0</v>
      </c>
      <c r="L15" s="161">
        <v>0</v>
      </c>
      <c r="M15" s="162">
        <f>(G15-K15)</f>
        <v>0</v>
      </c>
    </row>
    <row r="16" spans="1:13" ht="15.75">
      <c r="A16" s="154"/>
      <c r="B16" s="155"/>
      <c r="C16" s="156"/>
      <c r="D16" s="157"/>
      <c r="E16" s="158"/>
      <c r="F16" s="158"/>
      <c r="G16" s="160"/>
      <c r="H16" s="161"/>
      <c r="I16" s="158"/>
      <c r="J16" s="158"/>
      <c r="K16" s="160"/>
      <c r="L16" s="161"/>
      <c r="M16" s="162"/>
    </row>
    <row r="17" spans="1:13" ht="15.75">
      <c r="A17" s="154"/>
      <c r="B17" s="155"/>
      <c r="C17" s="156"/>
      <c r="D17" s="157"/>
      <c r="E17" s="158"/>
      <c r="F17" s="158"/>
      <c r="G17" s="160"/>
      <c r="H17" s="161"/>
      <c r="I17" s="158"/>
      <c r="J17" s="158"/>
      <c r="K17" s="160"/>
      <c r="L17" s="161"/>
      <c r="M17" s="162"/>
    </row>
    <row r="18" spans="1:13" ht="21">
      <c r="A18" s="154"/>
      <c r="B18" s="155"/>
      <c r="C18" s="156"/>
      <c r="D18" s="157">
        <v>0</v>
      </c>
      <c r="E18" s="159">
        <v>0</v>
      </c>
      <c r="F18" s="159">
        <v>0</v>
      </c>
      <c r="G18" s="160">
        <f>D18+E18-F18</f>
        <v>0</v>
      </c>
      <c r="H18" s="161">
        <v>0</v>
      </c>
      <c r="I18" s="158">
        <v>0</v>
      </c>
      <c r="J18" s="159">
        <v>0</v>
      </c>
      <c r="K18" s="160">
        <f>(H18+I18-J18)</f>
        <v>0</v>
      </c>
      <c r="L18" s="161">
        <v>0</v>
      </c>
      <c r="M18" s="162">
        <f>(G18-K18)</f>
        <v>0</v>
      </c>
    </row>
    <row r="19" spans="1:13" ht="15.75">
      <c r="A19" s="154"/>
      <c r="B19" s="155"/>
      <c r="C19" s="156"/>
      <c r="D19" s="157"/>
      <c r="E19" s="158"/>
      <c r="F19" s="158"/>
      <c r="G19" s="160"/>
      <c r="H19" s="161"/>
      <c r="I19" s="158"/>
      <c r="J19" s="158"/>
      <c r="K19" s="160"/>
      <c r="L19" s="161"/>
      <c r="M19" s="162"/>
    </row>
    <row r="20" spans="1:13" ht="15.75">
      <c r="A20" s="154"/>
      <c r="B20" s="155"/>
      <c r="C20" s="156"/>
      <c r="D20" s="157"/>
      <c r="E20" s="158"/>
      <c r="F20" s="158"/>
      <c r="G20" s="160"/>
      <c r="H20" s="161"/>
      <c r="I20" s="158"/>
      <c r="J20" s="158"/>
      <c r="K20" s="160"/>
      <c r="L20" s="161"/>
      <c r="M20" s="162"/>
    </row>
    <row r="21" spans="1:13" ht="15.75">
      <c r="A21" s="154"/>
      <c r="B21" s="155"/>
      <c r="C21" s="156"/>
      <c r="D21" s="157"/>
      <c r="E21" s="158"/>
      <c r="F21" s="158"/>
      <c r="G21" s="160"/>
      <c r="H21" s="161"/>
      <c r="I21" s="158"/>
      <c r="J21" s="158"/>
      <c r="K21" s="160"/>
      <c r="L21" s="161"/>
      <c r="M21" s="162"/>
    </row>
    <row r="22" spans="1:13" ht="21.75" thickBot="1">
      <c r="A22" s="164"/>
      <c r="B22" s="165"/>
      <c r="C22" s="166" t="s">
        <v>30</v>
      </c>
      <c r="D22" s="167">
        <f t="shared" ref="D22:M22" si="0">SUM(D9:D21)</f>
        <v>0</v>
      </c>
      <c r="E22" s="168">
        <f t="shared" si="0"/>
        <v>0</v>
      </c>
      <c r="F22" s="169">
        <v>0</v>
      </c>
      <c r="G22" s="170">
        <f t="shared" si="0"/>
        <v>0</v>
      </c>
      <c r="H22" s="171">
        <f t="shared" si="0"/>
        <v>0</v>
      </c>
      <c r="I22" s="168">
        <v>0</v>
      </c>
      <c r="J22" s="169">
        <v>0</v>
      </c>
      <c r="K22" s="170">
        <f t="shared" si="0"/>
        <v>0</v>
      </c>
      <c r="L22" s="171">
        <f t="shared" si="0"/>
        <v>0</v>
      </c>
      <c r="M22" s="172">
        <f t="shared" si="0"/>
        <v>0</v>
      </c>
    </row>
    <row r="23" spans="1:13" ht="15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5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5.75">
      <c r="A25" s="137"/>
      <c r="B25" s="13"/>
      <c r="C25" s="13"/>
      <c r="D25" s="138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.75">
      <c r="A26" s="137"/>
      <c r="B26" s="137"/>
      <c r="C26" s="13"/>
      <c r="D26" s="13"/>
      <c r="E26" s="13"/>
      <c r="F26" s="13"/>
      <c r="G26" s="139"/>
      <c r="H26" s="13"/>
      <c r="I26" s="13"/>
      <c r="J26" s="13"/>
      <c r="K26" s="13"/>
      <c r="L26" s="13"/>
      <c r="M26" s="13"/>
    </row>
    <row r="27" spans="1:13" ht="15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</sheetData>
  <mergeCells count="2">
    <mergeCell ref="A5:C5"/>
    <mergeCell ref="A2:M2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Profit &amp; Loss</vt:lpstr>
      <vt:lpstr>Notes to Profit &amp; loss</vt:lpstr>
      <vt:lpstr>depreciation</vt:lpstr>
      <vt:lpstr>depreciation!Print_Area</vt:lpstr>
      <vt:lpstr>'Notes to Profit &amp; loss'!Print_Area</vt:lpstr>
      <vt:lpstr>'Profit &amp; Loss'!Print_Area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2014-09-29T12:30:00Z</dcterms:modified>
</cp:coreProperties>
</file>