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 tabRatio="667"/>
  </bookViews>
  <sheets>
    <sheet name="Depreciation_Calculator" sheetId="1" r:id="rId1"/>
  </sheets>
  <definedNames>
    <definedName name="_xlnm.Print_Area" localSheetId="0">Depreciation_Calculator!$A$3:$I$96</definedName>
  </definedNames>
  <calcPr calcId="124519"/>
</workbook>
</file>

<file path=xl/calcChain.xml><?xml version="1.0" encoding="utf-8"?>
<calcChain xmlns="http://schemas.openxmlformats.org/spreadsheetml/2006/main">
  <c r="I9" i="1"/>
  <c r="A17"/>
  <c r="B17" s="1"/>
  <c r="F11"/>
  <c r="A11"/>
  <c r="I5"/>
  <c r="D10" s="1"/>
  <c r="C17" l="1"/>
  <c r="A18"/>
  <c r="A19" s="1"/>
  <c r="A20" s="1"/>
  <c r="A21" s="1"/>
  <c r="A22" s="1"/>
  <c r="A23" s="1"/>
  <c r="A24" s="1"/>
  <c r="A25" s="1"/>
  <c r="A26" s="1"/>
  <c r="A27" s="1"/>
  <c r="A28" s="1"/>
  <c r="A29" l="1"/>
  <c r="D17"/>
  <c r="A30" l="1"/>
  <c r="B18"/>
  <c r="C18" s="1"/>
  <c r="D18" l="1"/>
  <c r="A31"/>
  <c r="B19" l="1"/>
  <c r="C19" s="1"/>
  <c r="A32"/>
  <c r="D19" l="1"/>
  <c r="A33"/>
  <c r="B20" l="1"/>
  <c r="C20" s="1"/>
  <c r="A34"/>
  <c r="D20" l="1"/>
  <c r="A35"/>
  <c r="B21" l="1"/>
  <c r="C21" s="1"/>
  <c r="D21" s="1"/>
  <c r="B22" s="1"/>
  <c r="C22" s="1"/>
  <c r="D22" s="1"/>
  <c r="B23" s="1"/>
  <c r="C23" s="1"/>
  <c r="D23" s="1"/>
  <c r="B24" s="1"/>
  <c r="C24" s="1"/>
  <c r="D24" s="1"/>
  <c r="B25" s="1"/>
  <c r="C25" s="1"/>
  <c r="D25" s="1"/>
  <c r="B26" s="1"/>
  <c r="C26" s="1"/>
  <c r="D26" s="1"/>
  <c r="B27" s="1"/>
  <c r="C27" s="1"/>
  <c r="D27" s="1"/>
  <c r="B28" s="1"/>
  <c r="C28" s="1"/>
  <c r="D28" s="1"/>
  <c r="B29" s="1"/>
  <c r="C29" s="1"/>
  <c r="D29" s="1"/>
  <c r="B30" s="1"/>
  <c r="C30" s="1"/>
  <c r="D30" s="1"/>
  <c r="B31" s="1"/>
  <c r="C31" s="1"/>
  <c r="D31" s="1"/>
  <c r="B32" s="1"/>
  <c r="C32" s="1"/>
  <c r="D32" s="1"/>
  <c r="B33" s="1"/>
  <c r="C33" s="1"/>
  <c r="D33" s="1"/>
  <c r="B34" s="1"/>
  <c r="C34" s="1"/>
  <c r="D34" s="1"/>
  <c r="B35" s="1"/>
  <c r="C35" s="1"/>
  <c r="D35" s="1"/>
  <c r="A36"/>
  <c r="B36" l="1"/>
  <c r="C36" s="1"/>
  <c r="D36" s="1"/>
  <c r="A37"/>
  <c r="B37" l="1"/>
  <c r="C37" s="1"/>
  <c r="D37" s="1"/>
  <c r="A38"/>
  <c r="B38" l="1"/>
  <c r="C38" s="1"/>
  <c r="D38" s="1"/>
  <c r="A39"/>
  <c r="B39" l="1"/>
  <c r="C39" s="1"/>
  <c r="D39" s="1"/>
  <c r="A40"/>
  <c r="B40" l="1"/>
  <c r="C40" s="1"/>
  <c r="D40" s="1"/>
  <c r="A41"/>
  <c r="B41" l="1"/>
  <c r="C41" s="1"/>
  <c r="D41" s="1"/>
  <c r="A42"/>
  <c r="B42" l="1"/>
  <c r="C42" s="1"/>
  <c r="D42" s="1"/>
  <c r="A43"/>
  <c r="B43" l="1"/>
  <c r="C43" s="1"/>
  <c r="D43" s="1"/>
  <c r="A44"/>
  <c r="B44" l="1"/>
  <c r="C44" s="1"/>
  <c r="D44" s="1"/>
  <c r="A45"/>
  <c r="B45" l="1"/>
  <c r="C45" s="1"/>
  <c r="D45" s="1"/>
  <c r="A46"/>
  <c r="B46" l="1"/>
  <c r="C46" s="1"/>
  <c r="D46" s="1"/>
  <c r="A47"/>
  <c r="B47" l="1"/>
  <c r="C47" s="1"/>
  <c r="D47" s="1"/>
  <c r="A48"/>
  <c r="B48" l="1"/>
  <c r="C48" s="1"/>
  <c r="A49"/>
  <c r="D48" l="1"/>
  <c r="B49" s="1"/>
  <c r="C49" s="1"/>
  <c r="D49" s="1"/>
  <c r="A50"/>
  <c r="B50" l="1"/>
  <c r="C50" s="1"/>
  <c r="D50" s="1"/>
  <c r="A51"/>
  <c r="B51" l="1"/>
  <c r="C51" s="1"/>
  <c r="D51" s="1"/>
  <c r="A52"/>
  <c r="B52" l="1"/>
  <c r="C52" s="1"/>
  <c r="A53"/>
  <c r="D52" l="1"/>
  <c r="B53" s="1"/>
  <c r="C53" s="1"/>
  <c r="D53" s="1"/>
  <c r="A54"/>
  <c r="B54" l="1"/>
  <c r="C54" s="1"/>
  <c r="D54" s="1"/>
  <c r="A55"/>
  <c r="B55" l="1"/>
  <c r="C55" s="1"/>
  <c r="D55" s="1"/>
  <c r="A56"/>
  <c r="B56" l="1"/>
  <c r="C56" s="1"/>
  <c r="D56" s="1"/>
  <c r="A57"/>
  <c r="B57" l="1"/>
  <c r="C57" s="1"/>
  <c r="D57" s="1"/>
  <c r="A58"/>
  <c r="B58" l="1"/>
  <c r="C58" s="1"/>
  <c r="D58" s="1"/>
  <c r="A59"/>
  <c r="B59" l="1"/>
  <c r="C59" s="1"/>
  <c r="D59" s="1"/>
  <c r="A60"/>
  <c r="B60" l="1"/>
  <c r="C60" s="1"/>
  <c r="D60" s="1"/>
  <c r="A61"/>
  <c r="B61" l="1"/>
  <c r="C61" s="1"/>
  <c r="D61" s="1"/>
  <c r="A62"/>
  <c r="B62" l="1"/>
  <c r="C62" s="1"/>
  <c r="D62" s="1"/>
  <c r="A63"/>
  <c r="B63" l="1"/>
  <c r="C63" s="1"/>
  <c r="D63" s="1"/>
  <c r="A64"/>
  <c r="B64" l="1"/>
  <c r="C64" s="1"/>
  <c r="D64" s="1"/>
  <c r="A65"/>
  <c r="B65" l="1"/>
  <c r="C65" s="1"/>
  <c r="D65" s="1"/>
  <c r="A66"/>
  <c r="B66" l="1"/>
  <c r="C66" s="1"/>
  <c r="D66" s="1"/>
  <c r="A67"/>
  <c r="B67" l="1"/>
  <c r="C67" s="1"/>
  <c r="D67" s="1"/>
  <c r="A68"/>
  <c r="B68" l="1"/>
  <c r="C68" s="1"/>
  <c r="D68" s="1"/>
  <c r="A69"/>
  <c r="B69" l="1"/>
  <c r="C69" s="1"/>
  <c r="D69" s="1"/>
  <c r="A70"/>
  <c r="B70" l="1"/>
  <c r="C70" s="1"/>
  <c r="D70" s="1"/>
  <c r="A71"/>
  <c r="B71" l="1"/>
  <c r="C71" s="1"/>
  <c r="D71" s="1"/>
  <c r="A72"/>
  <c r="B72" l="1"/>
  <c r="C72" s="1"/>
  <c r="D72" s="1"/>
  <c r="A73"/>
  <c r="B73" l="1"/>
  <c r="C73" s="1"/>
  <c r="D73" s="1"/>
  <c r="A74"/>
  <c r="B74" l="1"/>
  <c r="C74" s="1"/>
  <c r="D74" s="1"/>
  <c r="A75"/>
  <c r="B75" l="1"/>
  <c r="C75" s="1"/>
  <c r="D75" s="1"/>
  <c r="A76"/>
  <c r="B76" l="1"/>
  <c r="C76" s="1"/>
  <c r="D76" s="1"/>
  <c r="A77"/>
  <c r="B77" l="1"/>
  <c r="C77" s="1"/>
  <c r="D77" s="1"/>
  <c r="A78"/>
  <c r="B78" l="1"/>
  <c r="C78" s="1"/>
  <c r="D78" s="1"/>
  <c r="A79"/>
  <c r="B79" l="1"/>
  <c r="C79" s="1"/>
  <c r="D79" s="1"/>
  <c r="A80"/>
  <c r="B80" l="1"/>
  <c r="C80" s="1"/>
  <c r="D80" s="1"/>
  <c r="A81"/>
  <c r="A82" l="1"/>
  <c r="B81"/>
  <c r="C81" s="1"/>
  <c r="D81" s="1"/>
  <c r="B82" l="1"/>
  <c r="C82" s="1"/>
  <c r="D82" s="1"/>
  <c r="A83"/>
  <c r="A84" l="1"/>
  <c r="B83"/>
  <c r="C83" s="1"/>
  <c r="D83" s="1"/>
  <c r="B84" l="1"/>
  <c r="C84" s="1"/>
  <c r="D84" s="1"/>
  <c r="A85"/>
  <c r="A86" l="1"/>
  <c r="B85"/>
  <c r="C85" s="1"/>
  <c r="D85" s="1"/>
  <c r="B86" l="1"/>
  <c r="C86" s="1"/>
  <c r="D86" s="1"/>
  <c r="A87"/>
  <c r="A88" l="1"/>
  <c r="A89" s="1"/>
  <c r="A90" s="1"/>
  <c r="A91" s="1"/>
  <c r="A92" s="1"/>
  <c r="A93" s="1"/>
  <c r="B87"/>
  <c r="C87" s="1"/>
  <c r="D87" s="1"/>
  <c r="B88" l="1"/>
  <c r="C88" s="1"/>
  <c r="D88" s="1"/>
  <c r="B89" s="1"/>
  <c r="C89" s="1"/>
  <c r="D89" s="1"/>
  <c r="B90" s="1"/>
  <c r="C90" s="1"/>
  <c r="D90" s="1"/>
  <c r="B91" s="1"/>
  <c r="C91" s="1"/>
  <c r="D91" s="1"/>
  <c r="B92" s="1"/>
  <c r="C92" s="1"/>
  <c r="D92" s="1"/>
  <c r="B93" s="1"/>
  <c r="C93" s="1"/>
  <c r="D93" s="1"/>
  <c r="A94"/>
  <c r="A95" s="1"/>
  <c r="A96" s="1"/>
  <c r="B94" l="1"/>
  <c r="C94" s="1"/>
  <c r="D94" s="1"/>
  <c r="B95" s="1"/>
  <c r="C95" s="1"/>
  <c r="D95" s="1"/>
  <c r="B96" s="1"/>
  <c r="C96" s="1"/>
  <c r="D96" s="1"/>
  <c r="A13" l="1"/>
  <c r="F14" s="1"/>
  <c r="F17" s="1"/>
  <c r="F18" l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l="1"/>
  <c r="D13"/>
  <c r="C13"/>
  <c r="I11" s="1"/>
  <c r="I10" s="1"/>
  <c r="D11" l="1"/>
  <c r="F92"/>
  <c r="G17" l="1"/>
  <c r="F93"/>
  <c r="H17" l="1"/>
  <c r="I17" s="1"/>
  <c r="F94"/>
  <c r="G18" l="1"/>
  <c r="H18" s="1"/>
  <c r="I18" s="1"/>
  <c r="G19" s="1"/>
  <c r="H19" s="1"/>
  <c r="I19" s="1"/>
  <c r="G20" s="1"/>
  <c r="H20" s="1"/>
  <c r="I20" s="1"/>
  <c r="G21" s="1"/>
  <c r="H21" s="1"/>
  <c r="I21" s="1"/>
  <c r="G22" s="1"/>
  <c r="H22" s="1"/>
  <c r="I22" s="1"/>
  <c r="G23" s="1"/>
  <c r="H23" s="1"/>
  <c r="I23" s="1"/>
  <c r="G24" s="1"/>
  <c r="H24" s="1"/>
  <c r="I24" s="1"/>
  <c r="G25" s="1"/>
  <c r="H25" s="1"/>
  <c r="I25" s="1"/>
  <c r="G26" s="1"/>
  <c r="H26" s="1"/>
  <c r="I26" s="1"/>
  <c r="G27" s="1"/>
  <c r="H27" s="1"/>
  <c r="I27" s="1"/>
  <c r="G28" s="1"/>
  <c r="H28" s="1"/>
  <c r="I28" s="1"/>
  <c r="G29" s="1"/>
  <c r="H29" s="1"/>
  <c r="I29" s="1"/>
  <c r="G30" s="1"/>
  <c r="H30" s="1"/>
  <c r="I30" s="1"/>
  <c r="G31" s="1"/>
  <c r="H31" s="1"/>
  <c r="I31" s="1"/>
  <c r="G32" s="1"/>
  <c r="H32" s="1"/>
  <c r="I32" s="1"/>
  <c r="G33" s="1"/>
  <c r="H33" s="1"/>
  <c r="I33" s="1"/>
  <c r="G34" s="1"/>
  <c r="H34" s="1"/>
  <c r="I34" s="1"/>
  <c r="G35" s="1"/>
  <c r="H35" s="1"/>
  <c r="I35" s="1"/>
  <c r="G36" s="1"/>
  <c r="H36" s="1"/>
  <c r="I36" s="1"/>
  <c r="G37" s="1"/>
  <c r="H37" s="1"/>
  <c r="I37" s="1"/>
  <c r="G38" s="1"/>
  <c r="H38" s="1"/>
  <c r="I38" s="1"/>
  <c r="G39" s="1"/>
  <c r="H39" s="1"/>
  <c r="I39" s="1"/>
  <c r="G40" s="1"/>
  <c r="H40" s="1"/>
  <c r="I40" s="1"/>
  <c r="G41" s="1"/>
  <c r="H41" s="1"/>
  <c r="I41" s="1"/>
  <c r="G42" s="1"/>
  <c r="H42" s="1"/>
  <c r="I42" s="1"/>
  <c r="G43" s="1"/>
  <c r="H43" s="1"/>
  <c r="I43" s="1"/>
  <c r="G44" s="1"/>
  <c r="H44" s="1"/>
  <c r="I44" s="1"/>
  <c r="G45" s="1"/>
  <c r="H45" s="1"/>
  <c r="I45" s="1"/>
  <c r="G46" s="1"/>
  <c r="H46" s="1"/>
  <c r="I46" s="1"/>
  <c r="G47" s="1"/>
  <c r="H47" s="1"/>
  <c r="I47" s="1"/>
  <c r="G48" s="1"/>
  <c r="H48" s="1"/>
  <c r="I48" s="1"/>
  <c r="G49" s="1"/>
  <c r="H49" s="1"/>
  <c r="I49" s="1"/>
  <c r="G50" s="1"/>
  <c r="H50" s="1"/>
  <c r="I50" s="1"/>
  <c r="G51" s="1"/>
  <c r="H51" s="1"/>
  <c r="I51" s="1"/>
  <c r="G52" s="1"/>
  <c r="H52" s="1"/>
  <c r="I52" s="1"/>
  <c r="G53" s="1"/>
  <c r="H53" s="1"/>
  <c r="I53" s="1"/>
  <c r="G54" s="1"/>
  <c r="H54" s="1"/>
  <c r="I54" s="1"/>
  <c r="G55" s="1"/>
  <c r="H55" s="1"/>
  <c r="I55" s="1"/>
  <c r="G56" s="1"/>
  <c r="H56" s="1"/>
  <c r="I56" s="1"/>
  <c r="G57" s="1"/>
  <c r="H57" s="1"/>
  <c r="I57" s="1"/>
  <c r="G58" s="1"/>
  <c r="H58" s="1"/>
  <c r="I58" s="1"/>
  <c r="G59" s="1"/>
  <c r="H59" s="1"/>
  <c r="I59" s="1"/>
  <c r="G60" s="1"/>
  <c r="H60" s="1"/>
  <c r="I60" s="1"/>
  <c r="G61" s="1"/>
  <c r="H61" s="1"/>
  <c r="I61" s="1"/>
  <c r="G62" s="1"/>
  <c r="H62" s="1"/>
  <c r="I62" s="1"/>
  <c r="G63" s="1"/>
  <c r="H63" s="1"/>
  <c r="I63" s="1"/>
  <c r="G64" s="1"/>
  <c r="H64" s="1"/>
  <c r="I64" s="1"/>
  <c r="G65" s="1"/>
  <c r="H65" s="1"/>
  <c r="I65" s="1"/>
  <c r="G66" s="1"/>
  <c r="H66" s="1"/>
  <c r="I66" s="1"/>
  <c r="G67" s="1"/>
  <c r="H67" s="1"/>
  <c r="I67" s="1"/>
  <c r="G68" s="1"/>
  <c r="H68" s="1"/>
  <c r="I68" s="1"/>
  <c r="G69" s="1"/>
  <c r="H69" s="1"/>
  <c r="I69" s="1"/>
  <c r="G70" s="1"/>
  <c r="H70" s="1"/>
  <c r="I70" s="1"/>
  <c r="G71" s="1"/>
  <c r="H71" s="1"/>
  <c r="I71" s="1"/>
  <c r="G72" s="1"/>
  <c r="H72" s="1"/>
  <c r="I72" s="1"/>
  <c r="G73" s="1"/>
  <c r="H73" s="1"/>
  <c r="I73" s="1"/>
  <c r="G74" s="1"/>
  <c r="H74" s="1"/>
  <c r="I74" s="1"/>
  <c r="G75" s="1"/>
  <c r="H75" s="1"/>
  <c r="I75" s="1"/>
  <c r="G76" s="1"/>
  <c r="H76" s="1"/>
  <c r="I76" s="1"/>
  <c r="G77" s="1"/>
  <c r="H77" s="1"/>
  <c r="I77" s="1"/>
  <c r="G78" s="1"/>
  <c r="H78" s="1"/>
  <c r="I78" s="1"/>
  <c r="G79" s="1"/>
  <c r="H79" s="1"/>
  <c r="I79" s="1"/>
  <c r="G80" s="1"/>
  <c r="H80" s="1"/>
  <c r="I80" s="1"/>
  <c r="G81" s="1"/>
  <c r="H81" s="1"/>
  <c r="I81" s="1"/>
  <c r="G82" s="1"/>
  <c r="H82" s="1"/>
  <c r="I82" s="1"/>
  <c r="G83" s="1"/>
  <c r="H83" s="1"/>
  <c r="I83" s="1"/>
  <c r="G84" s="1"/>
  <c r="H84" s="1"/>
  <c r="I84" s="1"/>
  <c r="G85" s="1"/>
  <c r="H85" s="1"/>
  <c r="I85" s="1"/>
  <c r="G86" s="1"/>
  <c r="H86" s="1"/>
  <c r="I86" s="1"/>
  <c r="G87" s="1"/>
  <c r="H87" s="1"/>
  <c r="I87" s="1"/>
  <c r="G88" s="1"/>
  <c r="H88" s="1"/>
  <c r="I88" s="1"/>
  <c r="G89" s="1"/>
  <c r="H89" s="1"/>
  <c r="I89" s="1"/>
  <c r="G90" s="1"/>
  <c r="H90" s="1"/>
  <c r="I90" s="1"/>
  <c r="G91" s="1"/>
  <c r="H91" s="1"/>
  <c r="I91" s="1"/>
  <c r="G92" s="1"/>
  <c r="H92" s="1"/>
  <c r="I92" s="1"/>
  <c r="G93" s="1"/>
  <c r="H93" s="1"/>
  <c r="I93" s="1"/>
  <c r="G94" s="1"/>
  <c r="H94" s="1"/>
  <c r="I94" s="1"/>
  <c r="F95"/>
  <c r="F96" s="1"/>
  <c r="G95" l="1"/>
  <c r="H95" s="1"/>
  <c r="I95" s="1"/>
  <c r="G96" s="1"/>
  <c r="H96" s="1"/>
  <c r="I96" s="1"/>
  <c r="I13" l="1"/>
</calcChain>
</file>

<file path=xl/sharedStrings.xml><?xml version="1.0" encoding="utf-8"?>
<sst xmlns="http://schemas.openxmlformats.org/spreadsheetml/2006/main" count="23" uniqueCount="19">
  <si>
    <t>Years</t>
  </si>
  <si>
    <t>Rate of depreciation</t>
  </si>
  <si>
    <t>Depreciation for the Year</t>
  </si>
  <si>
    <t>Asset's Closing Value at Year end</t>
  </si>
  <si>
    <t>Expired life up to 1st April, 2014</t>
  </si>
  <si>
    <t>Useful life as per Schedule XIV</t>
  </si>
  <si>
    <t>Revised life of asset as per schedule II</t>
  </si>
  <si>
    <t>Remaining useful life on basis of Schedule II</t>
  </si>
  <si>
    <t>Scrap value of Asset at the end of useful life @ 5%</t>
  </si>
  <si>
    <t>As per Schedule II of Companies' Act 2013</t>
  </si>
  <si>
    <t>As per Schedule XIV of Companies' Act 1956</t>
  </si>
  <si>
    <t>Cost of  Asset</t>
  </si>
  <si>
    <t>Asset's Opening Value</t>
  </si>
  <si>
    <r>
      <rPr>
        <sz val="16"/>
        <color rgb="FFFFFF00"/>
        <rFont val="Calibri"/>
        <family val="2"/>
        <scheme val="minor"/>
      </rPr>
      <t>Fill Only Yellow columns</t>
    </r>
    <r>
      <rPr>
        <sz val="16"/>
        <color theme="1"/>
        <rFont val="Calibri"/>
        <family val="2"/>
        <scheme val="minor"/>
      </rPr>
      <t xml:space="preserve"> </t>
    </r>
  </si>
  <si>
    <t>Revided Rate of Depreciation</t>
  </si>
  <si>
    <t>Depreciation as per Old Schedule</t>
  </si>
  <si>
    <t>Depreciation as per New Schedule</t>
  </si>
  <si>
    <t>To calcutate depreciation value for new asset purchased after 1st April, 2014 put both useful life same as per Schedule II and expired life 0 "Zero"</t>
  </si>
  <si>
    <r>
      <rPr>
        <b/>
        <sz val="18"/>
        <color theme="1"/>
        <rFont val="Calibri"/>
        <family val="2"/>
        <scheme val="minor"/>
      </rPr>
      <t>Auto Calculation of Depreciation</t>
    </r>
    <r>
      <rPr>
        <b/>
        <sz val="16"/>
        <color theme="1"/>
        <rFont val="Calibri"/>
        <family val="2"/>
        <scheme val="minor"/>
      </rPr>
      <t xml:space="preserve">
By: </t>
    </r>
    <r>
      <rPr>
        <b/>
        <sz val="16"/>
        <color theme="3" tint="0.39997558519241921"/>
        <rFont val="Calibri"/>
        <family val="2"/>
        <scheme val="minor"/>
      </rPr>
      <t>Naresh Kansala</t>
    </r>
    <r>
      <rPr>
        <b/>
        <sz val="16"/>
        <color theme="1"/>
        <rFont val="Calibri"/>
        <family val="2"/>
        <scheme val="minor"/>
      </rPr>
      <t xml:space="preserve">                                                                                     E-Mail: </t>
    </r>
    <r>
      <rPr>
        <b/>
        <sz val="16"/>
        <color theme="3" tint="0.39997558519241921"/>
        <rFont val="Calibri"/>
        <family val="2"/>
        <scheme val="minor"/>
      </rPr>
      <t>naresh.kansala@gmail.com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</si>
</sst>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sz val="16"/>
      <color rgb="FFFFFF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6" fillId="3" borderId="4" xfId="0" applyNumberFormat="1" applyFont="1" applyFill="1" applyBorder="1" applyProtection="1">
      <protection locked="0"/>
    </xf>
    <xf numFmtId="0" fontId="0" fillId="0" borderId="0" xfId="0" applyFill="1" applyProtection="1"/>
    <xf numFmtId="0" fontId="0" fillId="0" borderId="0" xfId="0" applyFill="1" applyBorder="1" applyAlignment="1" applyProtection="1">
      <alignment horizontal="center"/>
    </xf>
    <xf numFmtId="14" fontId="0" fillId="0" borderId="0" xfId="0" applyNumberFormat="1" applyFill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right"/>
    </xf>
    <xf numFmtId="3" fontId="0" fillId="0" borderId="0" xfId="0" applyNumberFormat="1" applyFill="1" applyProtection="1"/>
    <xf numFmtId="3" fontId="0" fillId="0" borderId="4" xfId="0" applyNumberFormat="1" applyFill="1" applyBorder="1" applyProtection="1"/>
    <xf numFmtId="10" fontId="0" fillId="0" borderId="4" xfId="2" applyNumberFormat="1" applyFont="1" applyFill="1" applyBorder="1" applyAlignment="1" applyProtection="1">
      <alignment vertical="center"/>
    </xf>
    <xf numFmtId="10" fontId="10" fillId="6" borderId="4" xfId="2" applyNumberFormat="1" applyFont="1" applyFill="1" applyBorder="1" applyProtection="1"/>
    <xf numFmtId="164" fontId="0" fillId="0" borderId="7" xfId="1" applyNumberFormat="1" applyFont="1" applyFill="1" applyBorder="1" applyProtection="1"/>
    <xf numFmtId="164" fontId="0" fillId="0" borderId="7" xfId="0" applyNumberFormat="1" applyFill="1" applyBorder="1" applyProtection="1"/>
    <xf numFmtId="0" fontId="0" fillId="0" borderId="0" xfId="0" applyFill="1" applyBorder="1" applyProtection="1"/>
    <xf numFmtId="164" fontId="0" fillId="0" borderId="0" xfId="1" applyNumberFormat="1" applyFont="1" applyFill="1" applyProtection="1"/>
    <xf numFmtId="164" fontId="0" fillId="0" borderId="0" xfId="0" applyNumberFormat="1" applyFill="1" applyProtection="1"/>
    <xf numFmtId="43" fontId="0" fillId="0" borderId="0" xfId="1" applyFont="1" applyFill="1" applyProtection="1"/>
    <xf numFmtId="3" fontId="0" fillId="0" borderId="0" xfId="0" applyNumberFormat="1" applyFill="1" applyAlignment="1" applyProtection="1">
      <alignment horizontal="center"/>
    </xf>
    <xf numFmtId="0" fontId="0" fillId="2" borderId="0" xfId="0" applyFill="1" applyProtection="1"/>
    <xf numFmtId="43" fontId="0" fillId="2" borderId="0" xfId="0" applyNumberFormat="1" applyFill="1" applyProtection="1"/>
    <xf numFmtId="4" fontId="0" fillId="2" borderId="0" xfId="0" applyNumberFormat="1" applyFill="1" applyProtection="1"/>
    <xf numFmtId="10" fontId="0" fillId="2" borderId="0" xfId="2" applyNumberFormat="1" applyFont="1" applyFill="1" applyProtection="1"/>
    <xf numFmtId="10" fontId="0" fillId="2" borderId="0" xfId="0" applyNumberFormat="1" applyFill="1" applyProtection="1"/>
    <xf numFmtId="164" fontId="0" fillId="2" borderId="0" xfId="0" applyNumberFormat="1" applyFill="1" applyProtection="1"/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164" fontId="0" fillId="3" borderId="0" xfId="1" applyNumberFormat="1" applyFont="1" applyFill="1" applyProtection="1">
      <protection locked="0"/>
    </xf>
    <xf numFmtId="0" fontId="4" fillId="0" borderId="20" xfId="0" applyFont="1" applyFill="1" applyBorder="1" applyAlignment="1" applyProtection="1">
      <alignment horizontal="center" vertical="top" wrapText="1"/>
    </xf>
    <xf numFmtId="0" fontId="4" fillId="0" borderId="21" xfId="0" applyFont="1" applyFill="1" applyBorder="1" applyAlignment="1" applyProtection="1">
      <alignment horizontal="center" vertical="top"/>
    </xf>
    <xf numFmtId="0" fontId="4" fillId="0" borderId="22" xfId="0" applyFont="1" applyFill="1" applyBorder="1" applyAlignment="1" applyProtection="1">
      <alignment horizontal="center" vertical="top"/>
    </xf>
    <xf numFmtId="0" fontId="5" fillId="4" borderId="1" xfId="0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0" fontId="0" fillId="0" borderId="16" xfId="0" applyFill="1" applyBorder="1" applyAlignment="1" applyProtection="1">
      <alignment horizontal="left"/>
    </xf>
    <xf numFmtId="43" fontId="2" fillId="0" borderId="9" xfId="1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left"/>
    </xf>
    <xf numFmtId="0" fontId="0" fillId="0" borderId="6" xfId="0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0" fillId="0" borderId="19" xfId="0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3"/>
  <sheetViews>
    <sheetView tabSelected="1" workbookViewId="0">
      <selection activeCell="C5" sqref="C5"/>
    </sheetView>
  </sheetViews>
  <sheetFormatPr defaultRowHeight="15"/>
  <cols>
    <col min="1" max="1" width="10" style="2" customWidth="1"/>
    <col min="2" max="2" width="16.85546875" style="2" customWidth="1"/>
    <col min="3" max="3" width="17" style="2" customWidth="1"/>
    <col min="4" max="4" width="20.28515625" style="2" customWidth="1"/>
    <col min="5" max="5" width="0.5703125" style="2" customWidth="1"/>
    <col min="6" max="6" width="11.5703125" style="2" customWidth="1"/>
    <col min="7" max="7" width="18.42578125" style="2" customWidth="1"/>
    <col min="8" max="8" width="16.85546875" style="2" customWidth="1"/>
    <col min="9" max="9" width="19.140625" style="2" customWidth="1"/>
    <col min="10" max="10" width="9.140625" style="18"/>
    <col min="11" max="14" width="10.42578125" style="18" bestFit="1" customWidth="1"/>
    <col min="15" max="15" width="9.140625" style="18"/>
    <col min="16" max="16" width="10.42578125" style="18" bestFit="1" customWidth="1"/>
    <col min="17" max="16384" width="9.140625" style="18"/>
  </cols>
  <sheetData>
    <row r="1" spans="1:13" ht="21">
      <c r="A1" s="32" t="s">
        <v>13</v>
      </c>
      <c r="B1" s="32"/>
      <c r="C1" s="32"/>
      <c r="D1" s="32"/>
      <c r="E1" s="32"/>
      <c r="F1" s="32"/>
      <c r="G1" s="32"/>
      <c r="H1" s="32"/>
      <c r="I1" s="32"/>
    </row>
    <row r="2" spans="1:13" ht="15.75" thickBot="1">
      <c r="A2" s="33" t="s">
        <v>17</v>
      </c>
      <c r="B2" s="33"/>
      <c r="C2" s="33"/>
      <c r="D2" s="33"/>
      <c r="E2" s="33"/>
      <c r="F2" s="33"/>
      <c r="G2" s="33"/>
      <c r="H2" s="33"/>
      <c r="I2" s="33"/>
    </row>
    <row r="3" spans="1:13" ht="44.25" customHeight="1" thickBot="1">
      <c r="A3" s="29" t="s">
        <v>18</v>
      </c>
      <c r="B3" s="30"/>
      <c r="C3" s="30"/>
      <c r="D3" s="30"/>
      <c r="E3" s="30"/>
      <c r="F3" s="30"/>
      <c r="G3" s="30"/>
      <c r="H3" s="30"/>
      <c r="I3" s="31"/>
    </row>
    <row r="4" spans="1:13">
      <c r="A4" s="3"/>
      <c r="B4" s="3"/>
      <c r="C4" s="4"/>
      <c r="D4" s="4"/>
      <c r="E4" s="3"/>
      <c r="F4" s="3"/>
      <c r="G4" s="3"/>
      <c r="H4" s="3"/>
      <c r="I4" s="3"/>
    </row>
    <row r="5" spans="1:13" ht="15.75">
      <c r="A5" s="5" t="s">
        <v>11</v>
      </c>
      <c r="C5" s="28">
        <v>100000</v>
      </c>
      <c r="F5" s="5"/>
      <c r="H5" s="6" t="s">
        <v>8</v>
      </c>
      <c r="I5" s="7">
        <f>+C5*5%</f>
        <v>5000</v>
      </c>
    </row>
    <row r="6" spans="1:13" ht="15.75" thickBot="1"/>
    <row r="7" spans="1:13" ht="15.75">
      <c r="A7" s="34" t="s">
        <v>10</v>
      </c>
      <c r="B7" s="35"/>
      <c r="C7" s="35"/>
      <c r="D7" s="36"/>
      <c r="F7" s="39" t="s">
        <v>9</v>
      </c>
      <c r="G7" s="40"/>
      <c r="H7" s="40"/>
      <c r="I7" s="41"/>
    </row>
    <row r="8" spans="1:13" ht="18.75">
      <c r="A8" s="37" t="s">
        <v>5</v>
      </c>
      <c r="B8" s="38"/>
      <c r="C8" s="38"/>
      <c r="D8" s="1">
        <v>20</v>
      </c>
      <c r="F8" s="42" t="s">
        <v>6</v>
      </c>
      <c r="G8" s="43"/>
      <c r="H8" s="44"/>
      <c r="I8" s="1">
        <v>15</v>
      </c>
    </row>
    <row r="9" spans="1:13" ht="18.75">
      <c r="A9" s="37" t="s">
        <v>4</v>
      </c>
      <c r="B9" s="38"/>
      <c r="C9" s="38"/>
      <c r="D9" s="1">
        <v>5</v>
      </c>
      <c r="F9" s="42" t="s">
        <v>7</v>
      </c>
      <c r="G9" s="43"/>
      <c r="H9" s="44"/>
      <c r="I9" s="8">
        <f>+I8-D9</f>
        <v>10</v>
      </c>
      <c r="K9" s="19"/>
    </row>
    <row r="10" spans="1:13" ht="26.25">
      <c r="A10" s="48" t="s">
        <v>1</v>
      </c>
      <c r="B10" s="49"/>
      <c r="C10" s="50"/>
      <c r="D10" s="9">
        <f>1-((I5/C5)^(1/D8))</f>
        <v>0.13910834066826516</v>
      </c>
      <c r="F10" s="51" t="s">
        <v>14</v>
      </c>
      <c r="G10" s="52"/>
      <c r="H10" s="53"/>
      <c r="I10" s="10">
        <f>IF(I9&lt;=0,0,1-((I5/I11)^(1/I9)))</f>
        <v>0.20122632655720452</v>
      </c>
      <c r="M10" s="20"/>
    </row>
    <row r="11" spans="1:13" ht="15.75" thickBot="1">
      <c r="A11" s="46" t="str">
        <f>+"Total Depreciation provided for " &amp;D9&amp;" years"</f>
        <v>Total Depreciation provided for 5 years</v>
      </c>
      <c r="B11" s="47"/>
      <c r="C11" s="47"/>
      <c r="D11" s="11">
        <f>+C13</f>
        <v>52714</v>
      </c>
      <c r="F11" s="54" t="str">
        <f>+"Written down value of "&amp;D9+1&amp;"th year"</f>
        <v>Written down value of 6th year</v>
      </c>
      <c r="G11" s="55"/>
      <c r="H11" s="56"/>
      <c r="I11" s="12">
        <f>+C5-C13</f>
        <v>47286</v>
      </c>
      <c r="K11" s="21"/>
    </row>
    <row r="12" spans="1:13">
      <c r="A12" s="13"/>
      <c r="B12" s="13"/>
      <c r="C12" s="13"/>
      <c r="D12" s="13"/>
      <c r="M12" s="22"/>
    </row>
    <row r="13" spans="1:13" hidden="1">
      <c r="A13" s="14">
        <f>+MAX(A16:A103)</f>
        <v>5</v>
      </c>
      <c r="C13" s="15">
        <f>SUM(C17:C103)</f>
        <v>52714</v>
      </c>
      <c r="D13" s="14">
        <f>+MIN(D16:D103)</f>
        <v>47286</v>
      </c>
      <c r="I13" s="14">
        <f>+MIN(I16:I103)</f>
        <v>5000</v>
      </c>
    </row>
    <row r="14" spans="1:13" hidden="1">
      <c r="A14" s="16">
        <v>0</v>
      </c>
      <c r="F14" s="15">
        <f>+A13</f>
        <v>5</v>
      </c>
    </row>
    <row r="15" spans="1:13">
      <c r="A15" s="45" t="s">
        <v>15</v>
      </c>
      <c r="B15" s="45"/>
      <c r="C15" s="45"/>
      <c r="D15" s="45"/>
      <c r="F15" s="45" t="s">
        <v>16</v>
      </c>
      <c r="G15" s="45"/>
      <c r="H15" s="45"/>
      <c r="I15" s="45"/>
    </row>
    <row r="16" spans="1:13" s="27" customFormat="1" ht="42" customHeight="1">
      <c r="A16" s="24" t="s">
        <v>0</v>
      </c>
      <c r="B16" s="25" t="s">
        <v>12</v>
      </c>
      <c r="C16" s="25" t="s">
        <v>2</v>
      </c>
      <c r="D16" s="25" t="s">
        <v>3</v>
      </c>
      <c r="E16" s="26"/>
      <c r="F16" s="24" t="s">
        <v>0</v>
      </c>
      <c r="G16" s="25" t="s">
        <v>12</v>
      </c>
      <c r="H16" s="25" t="s">
        <v>2</v>
      </c>
      <c r="I16" s="25" t="s">
        <v>3</v>
      </c>
    </row>
    <row r="17" spans="1:14">
      <c r="A17" s="17">
        <f>+IF(A14&gt;=$D$9,"",(A14+1))</f>
        <v>1</v>
      </c>
      <c r="B17" s="14">
        <f>IF(A17&lt;"",C5,"")</f>
        <v>100000</v>
      </c>
      <c r="C17" s="14">
        <f>IF(B17&lt;"",ROUND(B17*$D$10,0),"")</f>
        <v>13911</v>
      </c>
      <c r="D17" s="14">
        <f t="shared" ref="D17" si="0">IF(C17&lt;"",B17-C17,"")</f>
        <v>86089</v>
      </c>
      <c r="F17" s="17">
        <f>+IF(F14&gt;=$I$8,"",(F14+1))</f>
        <v>6</v>
      </c>
      <c r="G17" s="14">
        <f>+I11</f>
        <v>47286</v>
      </c>
      <c r="H17" s="14">
        <f t="shared" ref="H17:H48" si="1">IF(G17&lt;"",ROUND(G17*$I$10,0),"")</f>
        <v>9515</v>
      </c>
      <c r="I17" s="14">
        <f t="shared" ref="I17" si="2">IF(H17&lt;"",G17-H17,"")</f>
        <v>37771</v>
      </c>
      <c r="K17" s="23"/>
      <c r="L17" s="23"/>
      <c r="M17" s="23"/>
      <c r="N17" s="23"/>
    </row>
    <row r="18" spans="1:14">
      <c r="A18" s="17">
        <f>+IF(A17&gt;=$D$9,"",(A17+1))</f>
        <v>2</v>
      </c>
      <c r="B18" s="14">
        <f>IF(A18&lt;"",D17,"")</f>
        <v>86089</v>
      </c>
      <c r="C18" s="14">
        <f t="shared" ref="C18:C48" si="3">IF(B18&lt;"",ROUND(B18*$D$10,0),"")</f>
        <v>11976</v>
      </c>
      <c r="D18" s="14">
        <f t="shared" ref="D18" si="4">IF(C18&lt;"",B18-C18,"")</f>
        <v>74113</v>
      </c>
      <c r="F18" s="17">
        <f t="shared" ref="F18:F49" si="5">+IF(F17&gt;=$I$8,"",(F17+1))</f>
        <v>7</v>
      </c>
      <c r="G18" s="14">
        <f>IF(F18&lt;"",I17,"")</f>
        <v>37771</v>
      </c>
      <c r="H18" s="14">
        <f t="shared" si="1"/>
        <v>7601</v>
      </c>
      <c r="I18" s="14">
        <f t="shared" ref="I18" si="6">IF(H18&lt;"",G18-H18,"")</f>
        <v>30170</v>
      </c>
      <c r="K18" s="23"/>
      <c r="L18" s="23"/>
      <c r="M18" s="23"/>
      <c r="N18" s="23"/>
    </row>
    <row r="19" spans="1:14">
      <c r="A19" s="17">
        <f t="shared" ref="A19:A82" si="7">+IF(A18&gt;=$D$9,"",(A18+1))</f>
        <v>3</v>
      </c>
      <c r="B19" s="14">
        <f t="shared" ref="B19:B82" si="8">IF(A19&lt;"",D18,"")</f>
        <v>74113</v>
      </c>
      <c r="C19" s="14">
        <f t="shared" si="3"/>
        <v>10310</v>
      </c>
      <c r="D19" s="14">
        <f t="shared" ref="D19:D82" si="9">IF(C19&lt;"",B19-C19,"")</f>
        <v>63803</v>
      </c>
      <c r="F19" s="17">
        <f t="shared" si="5"/>
        <v>8</v>
      </c>
      <c r="G19" s="14">
        <f t="shared" ref="G19:G82" si="10">IF(F19&lt;"",I18,"")</f>
        <v>30170</v>
      </c>
      <c r="H19" s="14">
        <f t="shared" si="1"/>
        <v>6071</v>
      </c>
      <c r="I19" s="14">
        <f t="shared" ref="I19:I82" si="11">IF(H19&lt;"",G19-H19,"")</f>
        <v>24099</v>
      </c>
      <c r="L19" s="23"/>
      <c r="M19" s="23"/>
      <c r="N19" s="23"/>
    </row>
    <row r="20" spans="1:14">
      <c r="A20" s="17">
        <f t="shared" si="7"/>
        <v>4</v>
      </c>
      <c r="B20" s="14">
        <f t="shared" si="8"/>
        <v>63803</v>
      </c>
      <c r="C20" s="14">
        <f t="shared" si="3"/>
        <v>8876</v>
      </c>
      <c r="D20" s="14">
        <f t="shared" si="9"/>
        <v>54927</v>
      </c>
      <c r="F20" s="17">
        <f t="shared" si="5"/>
        <v>9</v>
      </c>
      <c r="G20" s="14">
        <f t="shared" si="10"/>
        <v>24099</v>
      </c>
      <c r="H20" s="14">
        <f t="shared" si="1"/>
        <v>4849</v>
      </c>
      <c r="I20" s="14">
        <f t="shared" si="11"/>
        <v>19250</v>
      </c>
      <c r="K20" s="23"/>
      <c r="L20" s="23"/>
      <c r="M20" s="23"/>
      <c r="N20" s="23"/>
    </row>
    <row r="21" spans="1:14">
      <c r="A21" s="17">
        <f t="shared" si="7"/>
        <v>5</v>
      </c>
      <c r="B21" s="14">
        <f t="shared" si="8"/>
        <v>54927</v>
      </c>
      <c r="C21" s="14">
        <f t="shared" si="3"/>
        <v>7641</v>
      </c>
      <c r="D21" s="14">
        <f t="shared" si="9"/>
        <v>47286</v>
      </c>
      <c r="F21" s="17">
        <f t="shared" si="5"/>
        <v>10</v>
      </c>
      <c r="G21" s="14">
        <f t="shared" si="10"/>
        <v>19250</v>
      </c>
      <c r="H21" s="14">
        <f t="shared" si="1"/>
        <v>3874</v>
      </c>
      <c r="I21" s="14">
        <f t="shared" si="11"/>
        <v>15376</v>
      </c>
      <c r="K21" s="23"/>
      <c r="L21" s="23"/>
      <c r="M21" s="23"/>
      <c r="N21" s="23"/>
    </row>
    <row r="22" spans="1:14">
      <c r="A22" s="17" t="str">
        <f t="shared" si="7"/>
        <v/>
      </c>
      <c r="B22" s="14" t="str">
        <f t="shared" si="8"/>
        <v/>
      </c>
      <c r="C22" s="14" t="str">
        <f t="shared" si="3"/>
        <v/>
      </c>
      <c r="D22" s="14" t="str">
        <f t="shared" si="9"/>
        <v/>
      </c>
      <c r="F22" s="17">
        <f t="shared" si="5"/>
        <v>11</v>
      </c>
      <c r="G22" s="14">
        <f t="shared" si="10"/>
        <v>15376</v>
      </c>
      <c r="H22" s="14">
        <f t="shared" si="1"/>
        <v>3094</v>
      </c>
      <c r="I22" s="14">
        <f t="shared" si="11"/>
        <v>12282</v>
      </c>
      <c r="L22" s="23"/>
      <c r="M22" s="23"/>
      <c r="N22" s="23"/>
    </row>
    <row r="23" spans="1:14">
      <c r="A23" s="17" t="str">
        <f t="shared" si="7"/>
        <v/>
      </c>
      <c r="B23" s="14" t="str">
        <f t="shared" si="8"/>
        <v/>
      </c>
      <c r="C23" s="14" t="str">
        <f t="shared" si="3"/>
        <v/>
      </c>
      <c r="D23" s="14" t="str">
        <f t="shared" si="9"/>
        <v/>
      </c>
      <c r="F23" s="17">
        <f t="shared" si="5"/>
        <v>12</v>
      </c>
      <c r="G23" s="14">
        <f t="shared" si="10"/>
        <v>12282</v>
      </c>
      <c r="H23" s="14">
        <f t="shared" si="1"/>
        <v>2471</v>
      </c>
      <c r="I23" s="14">
        <f t="shared" si="11"/>
        <v>9811</v>
      </c>
      <c r="K23" s="23"/>
      <c r="L23" s="23"/>
      <c r="M23" s="23"/>
      <c r="N23" s="23"/>
    </row>
    <row r="24" spans="1:14">
      <c r="A24" s="17" t="str">
        <f t="shared" si="7"/>
        <v/>
      </c>
      <c r="B24" s="14" t="str">
        <f t="shared" si="8"/>
        <v/>
      </c>
      <c r="C24" s="14" t="str">
        <f t="shared" si="3"/>
        <v/>
      </c>
      <c r="D24" s="14" t="str">
        <f t="shared" si="9"/>
        <v/>
      </c>
      <c r="F24" s="17">
        <f t="shared" si="5"/>
        <v>13</v>
      </c>
      <c r="G24" s="14">
        <f t="shared" si="10"/>
        <v>9811</v>
      </c>
      <c r="H24" s="14">
        <f t="shared" si="1"/>
        <v>1974</v>
      </c>
      <c r="I24" s="14">
        <f t="shared" si="11"/>
        <v>7837</v>
      </c>
      <c r="K24" s="23"/>
      <c r="L24" s="23"/>
      <c r="M24" s="23"/>
      <c r="N24" s="23"/>
    </row>
    <row r="25" spans="1:14">
      <c r="A25" s="17" t="str">
        <f t="shared" si="7"/>
        <v/>
      </c>
      <c r="B25" s="14" t="str">
        <f t="shared" si="8"/>
        <v/>
      </c>
      <c r="C25" s="14" t="str">
        <f t="shared" si="3"/>
        <v/>
      </c>
      <c r="D25" s="14" t="str">
        <f t="shared" si="9"/>
        <v/>
      </c>
      <c r="F25" s="17">
        <f t="shared" si="5"/>
        <v>14</v>
      </c>
      <c r="G25" s="14">
        <f t="shared" si="10"/>
        <v>7837</v>
      </c>
      <c r="H25" s="14">
        <f t="shared" si="1"/>
        <v>1577</v>
      </c>
      <c r="I25" s="14">
        <f t="shared" si="11"/>
        <v>6260</v>
      </c>
      <c r="K25" s="23"/>
      <c r="L25" s="23"/>
      <c r="M25" s="23"/>
      <c r="N25" s="23"/>
    </row>
    <row r="26" spans="1:14">
      <c r="A26" s="17" t="str">
        <f t="shared" si="7"/>
        <v/>
      </c>
      <c r="B26" s="14" t="str">
        <f t="shared" si="8"/>
        <v/>
      </c>
      <c r="C26" s="14" t="str">
        <f t="shared" si="3"/>
        <v/>
      </c>
      <c r="D26" s="14" t="str">
        <f t="shared" si="9"/>
        <v/>
      </c>
      <c r="F26" s="17">
        <f t="shared" si="5"/>
        <v>15</v>
      </c>
      <c r="G26" s="14">
        <f t="shared" si="10"/>
        <v>6260</v>
      </c>
      <c r="H26" s="14">
        <f t="shared" si="1"/>
        <v>1260</v>
      </c>
      <c r="I26" s="14">
        <f t="shared" si="11"/>
        <v>5000</v>
      </c>
      <c r="K26" s="23"/>
      <c r="L26" s="23"/>
      <c r="M26" s="23"/>
      <c r="N26" s="23"/>
    </row>
    <row r="27" spans="1:14">
      <c r="A27" s="17" t="str">
        <f t="shared" si="7"/>
        <v/>
      </c>
      <c r="B27" s="14" t="str">
        <f t="shared" si="8"/>
        <v/>
      </c>
      <c r="C27" s="14" t="str">
        <f t="shared" si="3"/>
        <v/>
      </c>
      <c r="D27" s="14" t="str">
        <f t="shared" si="9"/>
        <v/>
      </c>
      <c r="F27" s="17" t="str">
        <f t="shared" si="5"/>
        <v/>
      </c>
      <c r="G27" s="14" t="str">
        <f t="shared" si="10"/>
        <v/>
      </c>
      <c r="H27" s="14" t="str">
        <f t="shared" si="1"/>
        <v/>
      </c>
      <c r="I27" s="14" t="str">
        <f t="shared" si="11"/>
        <v/>
      </c>
      <c r="K27" s="23"/>
      <c r="L27" s="23"/>
      <c r="M27" s="23"/>
      <c r="N27" s="23"/>
    </row>
    <row r="28" spans="1:14">
      <c r="A28" s="17" t="str">
        <f t="shared" si="7"/>
        <v/>
      </c>
      <c r="B28" s="14" t="str">
        <f t="shared" si="8"/>
        <v/>
      </c>
      <c r="C28" s="14" t="str">
        <f t="shared" si="3"/>
        <v/>
      </c>
      <c r="D28" s="14" t="str">
        <f t="shared" si="9"/>
        <v/>
      </c>
      <c r="F28" s="17" t="str">
        <f t="shared" si="5"/>
        <v/>
      </c>
      <c r="G28" s="14" t="str">
        <f t="shared" si="10"/>
        <v/>
      </c>
      <c r="H28" s="14" t="str">
        <f t="shared" si="1"/>
        <v/>
      </c>
      <c r="I28" s="14" t="str">
        <f t="shared" si="11"/>
        <v/>
      </c>
      <c r="L28" s="23"/>
      <c r="N28" s="23"/>
    </row>
    <row r="29" spans="1:14">
      <c r="A29" s="17" t="str">
        <f t="shared" si="7"/>
        <v/>
      </c>
      <c r="B29" s="14" t="str">
        <f t="shared" si="8"/>
        <v/>
      </c>
      <c r="C29" s="14" t="str">
        <f t="shared" si="3"/>
        <v/>
      </c>
      <c r="D29" s="14" t="str">
        <f t="shared" si="9"/>
        <v/>
      </c>
      <c r="F29" s="17" t="str">
        <f t="shared" si="5"/>
        <v/>
      </c>
      <c r="G29" s="14" t="str">
        <f t="shared" si="10"/>
        <v/>
      </c>
      <c r="H29" s="14" t="str">
        <f t="shared" si="1"/>
        <v/>
      </c>
      <c r="I29" s="14" t="str">
        <f t="shared" si="11"/>
        <v/>
      </c>
      <c r="L29" s="23"/>
      <c r="N29" s="23"/>
    </row>
    <row r="30" spans="1:14">
      <c r="A30" s="17" t="str">
        <f t="shared" si="7"/>
        <v/>
      </c>
      <c r="B30" s="14" t="str">
        <f t="shared" si="8"/>
        <v/>
      </c>
      <c r="C30" s="14" t="str">
        <f t="shared" si="3"/>
        <v/>
      </c>
      <c r="D30" s="14" t="str">
        <f t="shared" si="9"/>
        <v/>
      </c>
      <c r="F30" s="17" t="str">
        <f t="shared" si="5"/>
        <v/>
      </c>
      <c r="G30" s="14" t="str">
        <f t="shared" si="10"/>
        <v/>
      </c>
      <c r="H30" s="14" t="str">
        <f t="shared" si="1"/>
        <v/>
      </c>
      <c r="I30" s="14" t="str">
        <f t="shared" si="11"/>
        <v/>
      </c>
      <c r="L30" s="23"/>
      <c r="N30" s="23"/>
    </row>
    <row r="31" spans="1:14">
      <c r="A31" s="17" t="str">
        <f t="shared" si="7"/>
        <v/>
      </c>
      <c r="B31" s="14" t="str">
        <f t="shared" si="8"/>
        <v/>
      </c>
      <c r="C31" s="14" t="str">
        <f t="shared" si="3"/>
        <v/>
      </c>
      <c r="D31" s="14" t="str">
        <f t="shared" si="9"/>
        <v/>
      </c>
      <c r="F31" s="17" t="str">
        <f t="shared" si="5"/>
        <v/>
      </c>
      <c r="G31" s="14" t="str">
        <f t="shared" si="10"/>
        <v/>
      </c>
      <c r="H31" s="14" t="str">
        <f t="shared" si="1"/>
        <v/>
      </c>
      <c r="I31" s="14" t="str">
        <f t="shared" si="11"/>
        <v/>
      </c>
      <c r="L31" s="23"/>
      <c r="N31" s="23"/>
    </row>
    <row r="32" spans="1:14">
      <c r="A32" s="17" t="str">
        <f t="shared" si="7"/>
        <v/>
      </c>
      <c r="B32" s="14" t="str">
        <f t="shared" si="8"/>
        <v/>
      </c>
      <c r="C32" s="14" t="str">
        <f t="shared" si="3"/>
        <v/>
      </c>
      <c r="D32" s="14" t="str">
        <f t="shared" si="9"/>
        <v/>
      </c>
      <c r="F32" s="17" t="str">
        <f t="shared" si="5"/>
        <v/>
      </c>
      <c r="G32" s="14" t="str">
        <f t="shared" si="10"/>
        <v/>
      </c>
      <c r="H32" s="14" t="str">
        <f t="shared" si="1"/>
        <v/>
      </c>
      <c r="I32" s="14" t="str">
        <f t="shared" si="11"/>
        <v/>
      </c>
      <c r="L32" s="23"/>
      <c r="N32" s="23"/>
    </row>
    <row r="33" spans="1:14">
      <c r="A33" s="17" t="str">
        <f t="shared" si="7"/>
        <v/>
      </c>
      <c r="B33" s="14" t="str">
        <f t="shared" si="8"/>
        <v/>
      </c>
      <c r="C33" s="14" t="str">
        <f t="shared" si="3"/>
        <v/>
      </c>
      <c r="D33" s="14" t="str">
        <f t="shared" si="9"/>
        <v/>
      </c>
      <c r="F33" s="17" t="str">
        <f t="shared" si="5"/>
        <v/>
      </c>
      <c r="G33" s="14" t="str">
        <f t="shared" si="10"/>
        <v/>
      </c>
      <c r="H33" s="14" t="str">
        <f t="shared" si="1"/>
        <v/>
      </c>
      <c r="I33" s="14" t="str">
        <f t="shared" si="11"/>
        <v/>
      </c>
      <c r="L33" s="23"/>
      <c r="N33" s="23"/>
    </row>
    <row r="34" spans="1:14">
      <c r="A34" s="17" t="str">
        <f t="shared" si="7"/>
        <v/>
      </c>
      <c r="B34" s="14" t="str">
        <f t="shared" si="8"/>
        <v/>
      </c>
      <c r="C34" s="14" t="str">
        <f t="shared" si="3"/>
        <v/>
      </c>
      <c r="D34" s="14" t="str">
        <f t="shared" si="9"/>
        <v/>
      </c>
      <c r="F34" s="17" t="str">
        <f t="shared" si="5"/>
        <v/>
      </c>
      <c r="G34" s="14" t="str">
        <f t="shared" si="10"/>
        <v/>
      </c>
      <c r="H34" s="14" t="str">
        <f t="shared" si="1"/>
        <v/>
      </c>
      <c r="I34" s="14" t="str">
        <f t="shared" si="11"/>
        <v/>
      </c>
      <c r="L34" s="23"/>
      <c r="N34" s="23"/>
    </row>
    <row r="35" spans="1:14">
      <c r="A35" s="17" t="str">
        <f t="shared" si="7"/>
        <v/>
      </c>
      <c r="B35" s="14" t="str">
        <f t="shared" si="8"/>
        <v/>
      </c>
      <c r="C35" s="14" t="str">
        <f t="shared" si="3"/>
        <v/>
      </c>
      <c r="D35" s="14" t="str">
        <f t="shared" si="9"/>
        <v/>
      </c>
      <c r="F35" s="17" t="str">
        <f t="shared" si="5"/>
        <v/>
      </c>
      <c r="G35" s="14" t="str">
        <f t="shared" si="10"/>
        <v/>
      </c>
      <c r="H35" s="14" t="str">
        <f t="shared" si="1"/>
        <v/>
      </c>
      <c r="I35" s="14" t="str">
        <f t="shared" si="11"/>
        <v/>
      </c>
      <c r="L35" s="23"/>
      <c r="N35" s="23"/>
    </row>
    <row r="36" spans="1:14">
      <c r="A36" s="17" t="str">
        <f t="shared" si="7"/>
        <v/>
      </c>
      <c r="B36" s="14" t="str">
        <f t="shared" si="8"/>
        <v/>
      </c>
      <c r="C36" s="14" t="str">
        <f t="shared" si="3"/>
        <v/>
      </c>
      <c r="D36" s="14" t="str">
        <f t="shared" si="9"/>
        <v/>
      </c>
      <c r="F36" s="17" t="str">
        <f t="shared" si="5"/>
        <v/>
      </c>
      <c r="G36" s="14" t="str">
        <f t="shared" si="10"/>
        <v/>
      </c>
      <c r="H36" s="14" t="str">
        <f t="shared" si="1"/>
        <v/>
      </c>
      <c r="I36" s="14" t="str">
        <f t="shared" si="11"/>
        <v/>
      </c>
      <c r="L36" s="23"/>
      <c r="N36" s="23"/>
    </row>
    <row r="37" spans="1:14">
      <c r="A37" s="17" t="str">
        <f t="shared" si="7"/>
        <v/>
      </c>
      <c r="B37" s="14" t="str">
        <f t="shared" si="8"/>
        <v/>
      </c>
      <c r="C37" s="14" t="str">
        <f t="shared" si="3"/>
        <v/>
      </c>
      <c r="D37" s="14" t="str">
        <f t="shared" si="9"/>
        <v/>
      </c>
      <c r="F37" s="17" t="str">
        <f t="shared" si="5"/>
        <v/>
      </c>
      <c r="G37" s="14" t="str">
        <f t="shared" si="10"/>
        <v/>
      </c>
      <c r="H37" s="14" t="str">
        <f t="shared" si="1"/>
        <v/>
      </c>
      <c r="I37" s="14" t="str">
        <f t="shared" si="11"/>
        <v/>
      </c>
      <c r="L37" s="23"/>
      <c r="N37" s="23"/>
    </row>
    <row r="38" spans="1:14">
      <c r="A38" s="17" t="str">
        <f t="shared" si="7"/>
        <v/>
      </c>
      <c r="B38" s="14" t="str">
        <f t="shared" si="8"/>
        <v/>
      </c>
      <c r="C38" s="14" t="str">
        <f t="shared" si="3"/>
        <v/>
      </c>
      <c r="D38" s="14" t="str">
        <f t="shared" si="9"/>
        <v/>
      </c>
      <c r="F38" s="17" t="str">
        <f t="shared" si="5"/>
        <v/>
      </c>
      <c r="G38" s="14" t="str">
        <f t="shared" si="10"/>
        <v/>
      </c>
      <c r="H38" s="14" t="str">
        <f t="shared" si="1"/>
        <v/>
      </c>
      <c r="I38" s="14" t="str">
        <f t="shared" si="11"/>
        <v/>
      </c>
      <c r="L38" s="23"/>
      <c r="N38" s="23"/>
    </row>
    <row r="39" spans="1:14">
      <c r="A39" s="17" t="str">
        <f t="shared" si="7"/>
        <v/>
      </c>
      <c r="B39" s="14" t="str">
        <f t="shared" si="8"/>
        <v/>
      </c>
      <c r="C39" s="14" t="str">
        <f t="shared" si="3"/>
        <v/>
      </c>
      <c r="D39" s="14" t="str">
        <f t="shared" si="9"/>
        <v/>
      </c>
      <c r="F39" s="17" t="str">
        <f t="shared" si="5"/>
        <v/>
      </c>
      <c r="G39" s="14" t="str">
        <f t="shared" si="10"/>
        <v/>
      </c>
      <c r="H39" s="14" t="str">
        <f t="shared" si="1"/>
        <v/>
      </c>
      <c r="I39" s="14" t="str">
        <f t="shared" si="11"/>
        <v/>
      </c>
      <c r="L39" s="23"/>
      <c r="N39" s="23"/>
    </row>
    <row r="40" spans="1:14">
      <c r="A40" s="17" t="str">
        <f t="shared" si="7"/>
        <v/>
      </c>
      <c r="B40" s="14" t="str">
        <f t="shared" si="8"/>
        <v/>
      </c>
      <c r="C40" s="14" t="str">
        <f t="shared" si="3"/>
        <v/>
      </c>
      <c r="D40" s="14" t="str">
        <f t="shared" si="9"/>
        <v/>
      </c>
      <c r="F40" s="17" t="str">
        <f t="shared" si="5"/>
        <v/>
      </c>
      <c r="G40" s="14" t="str">
        <f t="shared" si="10"/>
        <v/>
      </c>
      <c r="H40" s="14" t="str">
        <f t="shared" si="1"/>
        <v/>
      </c>
      <c r="I40" s="14" t="str">
        <f t="shared" si="11"/>
        <v/>
      </c>
      <c r="L40" s="23"/>
      <c r="N40" s="23"/>
    </row>
    <row r="41" spans="1:14">
      <c r="A41" s="17" t="str">
        <f t="shared" si="7"/>
        <v/>
      </c>
      <c r="B41" s="14" t="str">
        <f t="shared" si="8"/>
        <v/>
      </c>
      <c r="C41" s="14" t="str">
        <f t="shared" si="3"/>
        <v/>
      </c>
      <c r="D41" s="14" t="str">
        <f t="shared" si="9"/>
        <v/>
      </c>
      <c r="F41" s="17" t="str">
        <f t="shared" si="5"/>
        <v/>
      </c>
      <c r="G41" s="14" t="str">
        <f t="shared" si="10"/>
        <v/>
      </c>
      <c r="H41" s="14" t="str">
        <f t="shared" si="1"/>
        <v/>
      </c>
      <c r="I41" s="14" t="str">
        <f t="shared" si="11"/>
        <v/>
      </c>
      <c r="L41" s="23"/>
      <c r="N41" s="23"/>
    </row>
    <row r="42" spans="1:14">
      <c r="A42" s="17" t="str">
        <f t="shared" si="7"/>
        <v/>
      </c>
      <c r="B42" s="14" t="str">
        <f t="shared" si="8"/>
        <v/>
      </c>
      <c r="C42" s="14" t="str">
        <f t="shared" si="3"/>
        <v/>
      </c>
      <c r="D42" s="14" t="str">
        <f t="shared" si="9"/>
        <v/>
      </c>
      <c r="F42" s="17" t="str">
        <f t="shared" si="5"/>
        <v/>
      </c>
      <c r="G42" s="14" t="str">
        <f t="shared" si="10"/>
        <v/>
      </c>
      <c r="H42" s="14" t="str">
        <f t="shared" si="1"/>
        <v/>
      </c>
      <c r="I42" s="14" t="str">
        <f t="shared" si="11"/>
        <v/>
      </c>
      <c r="L42" s="23"/>
      <c r="N42" s="23"/>
    </row>
    <row r="43" spans="1:14">
      <c r="A43" s="17" t="str">
        <f t="shared" si="7"/>
        <v/>
      </c>
      <c r="B43" s="14" t="str">
        <f t="shared" si="8"/>
        <v/>
      </c>
      <c r="C43" s="14" t="str">
        <f t="shared" si="3"/>
        <v/>
      </c>
      <c r="D43" s="14" t="str">
        <f t="shared" si="9"/>
        <v/>
      </c>
      <c r="F43" s="17" t="str">
        <f t="shared" si="5"/>
        <v/>
      </c>
      <c r="G43" s="14" t="str">
        <f t="shared" si="10"/>
        <v/>
      </c>
      <c r="H43" s="14" t="str">
        <f t="shared" si="1"/>
        <v/>
      </c>
      <c r="I43" s="14" t="str">
        <f t="shared" si="11"/>
        <v/>
      </c>
    </row>
    <row r="44" spans="1:14">
      <c r="A44" s="17" t="str">
        <f t="shared" si="7"/>
        <v/>
      </c>
      <c r="B44" s="14" t="str">
        <f t="shared" si="8"/>
        <v/>
      </c>
      <c r="C44" s="14" t="str">
        <f t="shared" si="3"/>
        <v/>
      </c>
      <c r="D44" s="14" t="str">
        <f t="shared" si="9"/>
        <v/>
      </c>
      <c r="F44" s="17" t="str">
        <f t="shared" si="5"/>
        <v/>
      </c>
      <c r="G44" s="14" t="str">
        <f t="shared" si="10"/>
        <v/>
      </c>
      <c r="H44" s="14" t="str">
        <f t="shared" si="1"/>
        <v/>
      </c>
      <c r="I44" s="14" t="str">
        <f t="shared" si="11"/>
        <v/>
      </c>
    </row>
    <row r="45" spans="1:14">
      <c r="A45" s="17" t="str">
        <f t="shared" si="7"/>
        <v/>
      </c>
      <c r="B45" s="14" t="str">
        <f t="shared" si="8"/>
        <v/>
      </c>
      <c r="C45" s="14" t="str">
        <f t="shared" si="3"/>
        <v/>
      </c>
      <c r="D45" s="14" t="str">
        <f t="shared" si="9"/>
        <v/>
      </c>
      <c r="F45" s="17" t="str">
        <f t="shared" si="5"/>
        <v/>
      </c>
      <c r="G45" s="14" t="str">
        <f t="shared" si="10"/>
        <v/>
      </c>
      <c r="H45" s="14" t="str">
        <f t="shared" si="1"/>
        <v/>
      </c>
      <c r="I45" s="14" t="str">
        <f t="shared" si="11"/>
        <v/>
      </c>
    </row>
    <row r="46" spans="1:14">
      <c r="A46" s="17" t="str">
        <f t="shared" si="7"/>
        <v/>
      </c>
      <c r="B46" s="14" t="str">
        <f t="shared" si="8"/>
        <v/>
      </c>
      <c r="C46" s="14" t="str">
        <f t="shared" si="3"/>
        <v/>
      </c>
      <c r="D46" s="14" t="str">
        <f t="shared" si="9"/>
        <v/>
      </c>
      <c r="F46" s="17" t="str">
        <f t="shared" si="5"/>
        <v/>
      </c>
      <c r="G46" s="14" t="str">
        <f t="shared" si="10"/>
        <v/>
      </c>
      <c r="H46" s="14" t="str">
        <f t="shared" si="1"/>
        <v/>
      </c>
      <c r="I46" s="14" t="str">
        <f t="shared" si="11"/>
        <v/>
      </c>
    </row>
    <row r="47" spans="1:14">
      <c r="A47" s="17" t="str">
        <f t="shared" si="7"/>
        <v/>
      </c>
      <c r="B47" s="14" t="str">
        <f t="shared" si="8"/>
        <v/>
      </c>
      <c r="C47" s="14" t="str">
        <f t="shared" si="3"/>
        <v/>
      </c>
      <c r="D47" s="14" t="str">
        <f t="shared" si="9"/>
        <v/>
      </c>
      <c r="F47" s="17" t="str">
        <f t="shared" si="5"/>
        <v/>
      </c>
      <c r="G47" s="14" t="str">
        <f t="shared" si="10"/>
        <v/>
      </c>
      <c r="H47" s="14" t="str">
        <f t="shared" si="1"/>
        <v/>
      </c>
      <c r="I47" s="14" t="str">
        <f t="shared" si="11"/>
        <v/>
      </c>
    </row>
    <row r="48" spans="1:14">
      <c r="A48" s="17" t="str">
        <f t="shared" si="7"/>
        <v/>
      </c>
      <c r="B48" s="14" t="str">
        <f t="shared" si="8"/>
        <v/>
      </c>
      <c r="C48" s="14" t="str">
        <f t="shared" si="3"/>
        <v/>
      </c>
      <c r="D48" s="14" t="str">
        <f t="shared" si="9"/>
        <v/>
      </c>
      <c r="F48" s="17" t="str">
        <f t="shared" si="5"/>
        <v/>
      </c>
      <c r="G48" s="14" t="str">
        <f t="shared" si="10"/>
        <v/>
      </c>
      <c r="H48" s="14" t="str">
        <f t="shared" si="1"/>
        <v/>
      </c>
      <c r="I48" s="14" t="str">
        <f t="shared" si="11"/>
        <v/>
      </c>
    </row>
    <row r="49" spans="1:9">
      <c r="A49" s="17" t="str">
        <f t="shared" si="7"/>
        <v/>
      </c>
      <c r="B49" s="14" t="str">
        <f t="shared" si="8"/>
        <v/>
      </c>
      <c r="C49" s="14" t="str">
        <f t="shared" ref="C49:C80" si="12">IF(B49&lt;"",ROUND(B49*$D$10,0),"")</f>
        <v/>
      </c>
      <c r="D49" s="14" t="str">
        <f t="shared" si="9"/>
        <v/>
      </c>
      <c r="F49" s="17" t="str">
        <f t="shared" si="5"/>
        <v/>
      </c>
      <c r="G49" s="14" t="str">
        <f t="shared" si="10"/>
        <v/>
      </c>
      <c r="H49" s="14" t="str">
        <f t="shared" ref="H49:H80" si="13">IF(G49&lt;"",ROUND(G49*$I$10,0),"")</f>
        <v/>
      </c>
      <c r="I49" s="14" t="str">
        <f t="shared" si="11"/>
        <v/>
      </c>
    </row>
    <row r="50" spans="1:9">
      <c r="A50" s="17" t="str">
        <f t="shared" si="7"/>
        <v/>
      </c>
      <c r="B50" s="14" t="str">
        <f t="shared" si="8"/>
        <v/>
      </c>
      <c r="C50" s="14" t="str">
        <f t="shared" si="12"/>
        <v/>
      </c>
      <c r="D50" s="14" t="str">
        <f t="shared" si="9"/>
        <v/>
      </c>
      <c r="F50" s="17" t="str">
        <f t="shared" ref="F50:F81" si="14">+IF(F49&gt;=$I$8,"",(F49+1))</f>
        <v/>
      </c>
      <c r="G50" s="14" t="str">
        <f t="shared" si="10"/>
        <v/>
      </c>
      <c r="H50" s="14" t="str">
        <f t="shared" si="13"/>
        <v/>
      </c>
      <c r="I50" s="14" t="str">
        <f t="shared" si="11"/>
        <v/>
      </c>
    </row>
    <row r="51" spans="1:9">
      <c r="A51" s="17" t="str">
        <f t="shared" si="7"/>
        <v/>
      </c>
      <c r="B51" s="14" t="str">
        <f t="shared" si="8"/>
        <v/>
      </c>
      <c r="C51" s="14" t="str">
        <f t="shared" si="12"/>
        <v/>
      </c>
      <c r="D51" s="14" t="str">
        <f t="shared" si="9"/>
        <v/>
      </c>
      <c r="F51" s="17" t="str">
        <f t="shared" si="14"/>
        <v/>
      </c>
      <c r="G51" s="14" t="str">
        <f t="shared" si="10"/>
        <v/>
      </c>
      <c r="H51" s="14" t="str">
        <f t="shared" si="13"/>
        <v/>
      </c>
      <c r="I51" s="14" t="str">
        <f t="shared" si="11"/>
        <v/>
      </c>
    </row>
    <row r="52" spans="1:9">
      <c r="A52" s="17" t="str">
        <f t="shared" si="7"/>
        <v/>
      </c>
      <c r="B52" s="14" t="str">
        <f t="shared" si="8"/>
        <v/>
      </c>
      <c r="C52" s="14" t="str">
        <f t="shared" si="12"/>
        <v/>
      </c>
      <c r="D52" s="14" t="str">
        <f t="shared" si="9"/>
        <v/>
      </c>
      <c r="F52" s="17" t="str">
        <f t="shared" si="14"/>
        <v/>
      </c>
      <c r="G52" s="14" t="str">
        <f t="shared" si="10"/>
        <v/>
      </c>
      <c r="H52" s="14" t="str">
        <f t="shared" si="13"/>
        <v/>
      </c>
      <c r="I52" s="14" t="str">
        <f t="shared" si="11"/>
        <v/>
      </c>
    </row>
    <row r="53" spans="1:9">
      <c r="A53" s="17" t="str">
        <f t="shared" si="7"/>
        <v/>
      </c>
      <c r="B53" s="14" t="str">
        <f t="shared" si="8"/>
        <v/>
      </c>
      <c r="C53" s="14" t="str">
        <f t="shared" si="12"/>
        <v/>
      </c>
      <c r="D53" s="14" t="str">
        <f t="shared" si="9"/>
        <v/>
      </c>
      <c r="F53" s="17" t="str">
        <f t="shared" si="14"/>
        <v/>
      </c>
      <c r="G53" s="14" t="str">
        <f t="shared" si="10"/>
        <v/>
      </c>
      <c r="H53" s="14" t="str">
        <f t="shared" si="13"/>
        <v/>
      </c>
      <c r="I53" s="14" t="str">
        <f t="shared" si="11"/>
        <v/>
      </c>
    </row>
    <row r="54" spans="1:9">
      <c r="A54" s="17" t="str">
        <f t="shared" si="7"/>
        <v/>
      </c>
      <c r="B54" s="14" t="str">
        <f t="shared" si="8"/>
        <v/>
      </c>
      <c r="C54" s="14" t="str">
        <f t="shared" si="12"/>
        <v/>
      </c>
      <c r="D54" s="14" t="str">
        <f t="shared" si="9"/>
        <v/>
      </c>
      <c r="F54" s="17" t="str">
        <f t="shared" si="14"/>
        <v/>
      </c>
      <c r="G54" s="14" t="str">
        <f t="shared" si="10"/>
        <v/>
      </c>
      <c r="H54" s="14" t="str">
        <f t="shared" si="13"/>
        <v/>
      </c>
      <c r="I54" s="14" t="str">
        <f t="shared" si="11"/>
        <v/>
      </c>
    </row>
    <row r="55" spans="1:9">
      <c r="A55" s="17" t="str">
        <f t="shared" si="7"/>
        <v/>
      </c>
      <c r="B55" s="14" t="str">
        <f t="shared" si="8"/>
        <v/>
      </c>
      <c r="C55" s="14" t="str">
        <f t="shared" si="12"/>
        <v/>
      </c>
      <c r="D55" s="14" t="str">
        <f t="shared" si="9"/>
        <v/>
      </c>
      <c r="F55" s="17" t="str">
        <f t="shared" si="14"/>
        <v/>
      </c>
      <c r="G55" s="14" t="str">
        <f t="shared" si="10"/>
        <v/>
      </c>
      <c r="H55" s="14" t="str">
        <f t="shared" si="13"/>
        <v/>
      </c>
      <c r="I55" s="14" t="str">
        <f t="shared" si="11"/>
        <v/>
      </c>
    </row>
    <row r="56" spans="1:9">
      <c r="A56" s="17" t="str">
        <f t="shared" si="7"/>
        <v/>
      </c>
      <c r="B56" s="14" t="str">
        <f t="shared" si="8"/>
        <v/>
      </c>
      <c r="C56" s="14" t="str">
        <f t="shared" si="12"/>
        <v/>
      </c>
      <c r="D56" s="14" t="str">
        <f t="shared" si="9"/>
        <v/>
      </c>
      <c r="F56" s="17" t="str">
        <f t="shared" si="14"/>
        <v/>
      </c>
      <c r="G56" s="14" t="str">
        <f t="shared" si="10"/>
        <v/>
      </c>
      <c r="H56" s="14" t="str">
        <f t="shared" si="13"/>
        <v/>
      </c>
      <c r="I56" s="14" t="str">
        <f t="shared" si="11"/>
        <v/>
      </c>
    </row>
    <row r="57" spans="1:9">
      <c r="A57" s="17" t="str">
        <f t="shared" si="7"/>
        <v/>
      </c>
      <c r="B57" s="14" t="str">
        <f t="shared" si="8"/>
        <v/>
      </c>
      <c r="C57" s="14" t="str">
        <f t="shared" si="12"/>
        <v/>
      </c>
      <c r="D57" s="14" t="str">
        <f t="shared" si="9"/>
        <v/>
      </c>
      <c r="F57" s="17" t="str">
        <f t="shared" si="14"/>
        <v/>
      </c>
      <c r="G57" s="14" t="str">
        <f t="shared" si="10"/>
        <v/>
      </c>
      <c r="H57" s="14" t="str">
        <f t="shared" si="13"/>
        <v/>
      </c>
      <c r="I57" s="14" t="str">
        <f t="shared" si="11"/>
        <v/>
      </c>
    </row>
    <row r="58" spans="1:9">
      <c r="A58" s="17" t="str">
        <f t="shared" si="7"/>
        <v/>
      </c>
      <c r="B58" s="14" t="str">
        <f t="shared" si="8"/>
        <v/>
      </c>
      <c r="C58" s="14" t="str">
        <f t="shared" si="12"/>
        <v/>
      </c>
      <c r="D58" s="14" t="str">
        <f t="shared" si="9"/>
        <v/>
      </c>
      <c r="F58" s="17" t="str">
        <f t="shared" si="14"/>
        <v/>
      </c>
      <c r="G58" s="14" t="str">
        <f t="shared" si="10"/>
        <v/>
      </c>
      <c r="H58" s="14" t="str">
        <f t="shared" si="13"/>
        <v/>
      </c>
      <c r="I58" s="14" t="str">
        <f t="shared" si="11"/>
        <v/>
      </c>
    </row>
    <row r="59" spans="1:9">
      <c r="A59" s="17" t="str">
        <f t="shared" si="7"/>
        <v/>
      </c>
      <c r="B59" s="14" t="str">
        <f t="shared" si="8"/>
        <v/>
      </c>
      <c r="C59" s="14" t="str">
        <f t="shared" si="12"/>
        <v/>
      </c>
      <c r="D59" s="14" t="str">
        <f t="shared" si="9"/>
        <v/>
      </c>
      <c r="F59" s="17" t="str">
        <f t="shared" si="14"/>
        <v/>
      </c>
      <c r="G59" s="14" t="str">
        <f t="shared" si="10"/>
        <v/>
      </c>
      <c r="H59" s="14" t="str">
        <f t="shared" si="13"/>
        <v/>
      </c>
      <c r="I59" s="14" t="str">
        <f t="shared" si="11"/>
        <v/>
      </c>
    </row>
    <row r="60" spans="1:9">
      <c r="A60" s="17" t="str">
        <f t="shared" si="7"/>
        <v/>
      </c>
      <c r="B60" s="14" t="str">
        <f t="shared" si="8"/>
        <v/>
      </c>
      <c r="C60" s="14" t="str">
        <f t="shared" si="12"/>
        <v/>
      </c>
      <c r="D60" s="14" t="str">
        <f t="shared" si="9"/>
        <v/>
      </c>
      <c r="F60" s="17" t="str">
        <f t="shared" si="14"/>
        <v/>
      </c>
      <c r="G60" s="14" t="str">
        <f t="shared" si="10"/>
        <v/>
      </c>
      <c r="H60" s="14" t="str">
        <f t="shared" si="13"/>
        <v/>
      </c>
      <c r="I60" s="14" t="str">
        <f t="shared" si="11"/>
        <v/>
      </c>
    </row>
    <row r="61" spans="1:9">
      <c r="A61" s="17" t="str">
        <f t="shared" si="7"/>
        <v/>
      </c>
      <c r="B61" s="14" t="str">
        <f t="shared" si="8"/>
        <v/>
      </c>
      <c r="C61" s="14" t="str">
        <f t="shared" si="12"/>
        <v/>
      </c>
      <c r="D61" s="14" t="str">
        <f t="shared" si="9"/>
        <v/>
      </c>
      <c r="F61" s="17" t="str">
        <f t="shared" si="14"/>
        <v/>
      </c>
      <c r="G61" s="14" t="str">
        <f t="shared" si="10"/>
        <v/>
      </c>
      <c r="H61" s="14" t="str">
        <f t="shared" si="13"/>
        <v/>
      </c>
      <c r="I61" s="14" t="str">
        <f t="shared" si="11"/>
        <v/>
      </c>
    </row>
    <row r="62" spans="1:9">
      <c r="A62" s="17" t="str">
        <f t="shared" si="7"/>
        <v/>
      </c>
      <c r="B62" s="14" t="str">
        <f t="shared" si="8"/>
        <v/>
      </c>
      <c r="C62" s="14" t="str">
        <f t="shared" si="12"/>
        <v/>
      </c>
      <c r="D62" s="14" t="str">
        <f t="shared" si="9"/>
        <v/>
      </c>
      <c r="F62" s="17" t="str">
        <f t="shared" si="14"/>
        <v/>
      </c>
      <c r="G62" s="14" t="str">
        <f t="shared" si="10"/>
        <v/>
      </c>
      <c r="H62" s="14" t="str">
        <f t="shared" si="13"/>
        <v/>
      </c>
      <c r="I62" s="14" t="str">
        <f t="shared" si="11"/>
        <v/>
      </c>
    </row>
    <row r="63" spans="1:9">
      <c r="A63" s="17" t="str">
        <f t="shared" si="7"/>
        <v/>
      </c>
      <c r="B63" s="14" t="str">
        <f t="shared" si="8"/>
        <v/>
      </c>
      <c r="C63" s="14" t="str">
        <f t="shared" si="12"/>
        <v/>
      </c>
      <c r="D63" s="14" t="str">
        <f t="shared" si="9"/>
        <v/>
      </c>
      <c r="F63" s="17" t="str">
        <f t="shared" si="14"/>
        <v/>
      </c>
      <c r="G63" s="14" t="str">
        <f t="shared" si="10"/>
        <v/>
      </c>
      <c r="H63" s="14" t="str">
        <f t="shared" si="13"/>
        <v/>
      </c>
      <c r="I63" s="14" t="str">
        <f t="shared" si="11"/>
        <v/>
      </c>
    </row>
    <row r="64" spans="1:9">
      <c r="A64" s="17" t="str">
        <f t="shared" si="7"/>
        <v/>
      </c>
      <c r="B64" s="14" t="str">
        <f t="shared" si="8"/>
        <v/>
      </c>
      <c r="C64" s="14" t="str">
        <f t="shared" si="12"/>
        <v/>
      </c>
      <c r="D64" s="14" t="str">
        <f t="shared" si="9"/>
        <v/>
      </c>
      <c r="F64" s="17" t="str">
        <f t="shared" si="14"/>
        <v/>
      </c>
      <c r="G64" s="14" t="str">
        <f t="shared" si="10"/>
        <v/>
      </c>
      <c r="H64" s="14" t="str">
        <f t="shared" si="13"/>
        <v/>
      </c>
      <c r="I64" s="14" t="str">
        <f t="shared" si="11"/>
        <v/>
      </c>
    </row>
    <row r="65" spans="1:9">
      <c r="A65" s="17" t="str">
        <f t="shared" si="7"/>
        <v/>
      </c>
      <c r="B65" s="14" t="str">
        <f t="shared" si="8"/>
        <v/>
      </c>
      <c r="C65" s="14" t="str">
        <f t="shared" si="12"/>
        <v/>
      </c>
      <c r="D65" s="14" t="str">
        <f t="shared" si="9"/>
        <v/>
      </c>
      <c r="F65" s="17" t="str">
        <f t="shared" si="14"/>
        <v/>
      </c>
      <c r="G65" s="14" t="str">
        <f t="shared" si="10"/>
        <v/>
      </c>
      <c r="H65" s="14" t="str">
        <f t="shared" si="13"/>
        <v/>
      </c>
      <c r="I65" s="14" t="str">
        <f t="shared" si="11"/>
        <v/>
      </c>
    </row>
    <row r="66" spans="1:9">
      <c r="A66" s="17" t="str">
        <f t="shared" si="7"/>
        <v/>
      </c>
      <c r="B66" s="14" t="str">
        <f t="shared" si="8"/>
        <v/>
      </c>
      <c r="C66" s="14" t="str">
        <f t="shared" si="12"/>
        <v/>
      </c>
      <c r="D66" s="14" t="str">
        <f t="shared" si="9"/>
        <v/>
      </c>
      <c r="F66" s="17" t="str">
        <f t="shared" si="14"/>
        <v/>
      </c>
      <c r="G66" s="14" t="str">
        <f t="shared" si="10"/>
        <v/>
      </c>
      <c r="H66" s="14" t="str">
        <f t="shared" si="13"/>
        <v/>
      </c>
      <c r="I66" s="14" t="str">
        <f t="shared" si="11"/>
        <v/>
      </c>
    </row>
    <row r="67" spans="1:9">
      <c r="A67" s="17" t="str">
        <f t="shared" si="7"/>
        <v/>
      </c>
      <c r="B67" s="14" t="str">
        <f t="shared" si="8"/>
        <v/>
      </c>
      <c r="C67" s="14" t="str">
        <f t="shared" si="12"/>
        <v/>
      </c>
      <c r="D67" s="14" t="str">
        <f t="shared" si="9"/>
        <v/>
      </c>
      <c r="F67" s="17" t="str">
        <f t="shared" si="14"/>
        <v/>
      </c>
      <c r="G67" s="14" t="str">
        <f t="shared" si="10"/>
        <v/>
      </c>
      <c r="H67" s="14" t="str">
        <f t="shared" si="13"/>
        <v/>
      </c>
      <c r="I67" s="14" t="str">
        <f t="shared" si="11"/>
        <v/>
      </c>
    </row>
    <row r="68" spans="1:9">
      <c r="A68" s="17" t="str">
        <f t="shared" si="7"/>
        <v/>
      </c>
      <c r="B68" s="14" t="str">
        <f t="shared" si="8"/>
        <v/>
      </c>
      <c r="C68" s="14" t="str">
        <f t="shared" si="12"/>
        <v/>
      </c>
      <c r="D68" s="14" t="str">
        <f t="shared" si="9"/>
        <v/>
      </c>
      <c r="F68" s="17" t="str">
        <f t="shared" si="14"/>
        <v/>
      </c>
      <c r="G68" s="14" t="str">
        <f t="shared" si="10"/>
        <v/>
      </c>
      <c r="H68" s="14" t="str">
        <f t="shared" si="13"/>
        <v/>
      </c>
      <c r="I68" s="14" t="str">
        <f t="shared" si="11"/>
        <v/>
      </c>
    </row>
    <row r="69" spans="1:9">
      <c r="A69" s="17" t="str">
        <f t="shared" si="7"/>
        <v/>
      </c>
      <c r="B69" s="14" t="str">
        <f t="shared" si="8"/>
        <v/>
      </c>
      <c r="C69" s="14" t="str">
        <f t="shared" si="12"/>
        <v/>
      </c>
      <c r="D69" s="14" t="str">
        <f t="shared" si="9"/>
        <v/>
      </c>
      <c r="F69" s="17" t="str">
        <f t="shared" si="14"/>
        <v/>
      </c>
      <c r="G69" s="14" t="str">
        <f t="shared" si="10"/>
        <v/>
      </c>
      <c r="H69" s="14" t="str">
        <f t="shared" si="13"/>
        <v/>
      </c>
      <c r="I69" s="14" t="str">
        <f t="shared" si="11"/>
        <v/>
      </c>
    </row>
    <row r="70" spans="1:9">
      <c r="A70" s="17" t="str">
        <f t="shared" si="7"/>
        <v/>
      </c>
      <c r="B70" s="14" t="str">
        <f t="shared" si="8"/>
        <v/>
      </c>
      <c r="C70" s="14" t="str">
        <f t="shared" si="12"/>
        <v/>
      </c>
      <c r="D70" s="14" t="str">
        <f t="shared" si="9"/>
        <v/>
      </c>
      <c r="F70" s="17" t="str">
        <f t="shared" si="14"/>
        <v/>
      </c>
      <c r="G70" s="14" t="str">
        <f t="shared" si="10"/>
        <v/>
      </c>
      <c r="H70" s="14" t="str">
        <f t="shared" si="13"/>
        <v/>
      </c>
      <c r="I70" s="14" t="str">
        <f t="shared" si="11"/>
        <v/>
      </c>
    </row>
    <row r="71" spans="1:9">
      <c r="A71" s="17" t="str">
        <f t="shared" si="7"/>
        <v/>
      </c>
      <c r="B71" s="14" t="str">
        <f t="shared" si="8"/>
        <v/>
      </c>
      <c r="C71" s="14" t="str">
        <f t="shared" si="12"/>
        <v/>
      </c>
      <c r="D71" s="14" t="str">
        <f t="shared" si="9"/>
        <v/>
      </c>
      <c r="F71" s="17" t="str">
        <f t="shared" si="14"/>
        <v/>
      </c>
      <c r="G71" s="14" t="str">
        <f t="shared" si="10"/>
        <v/>
      </c>
      <c r="H71" s="14" t="str">
        <f t="shared" si="13"/>
        <v/>
      </c>
      <c r="I71" s="14" t="str">
        <f t="shared" si="11"/>
        <v/>
      </c>
    </row>
    <row r="72" spans="1:9">
      <c r="A72" s="17" t="str">
        <f t="shared" si="7"/>
        <v/>
      </c>
      <c r="B72" s="14" t="str">
        <f t="shared" si="8"/>
        <v/>
      </c>
      <c r="C72" s="14" t="str">
        <f t="shared" si="12"/>
        <v/>
      </c>
      <c r="D72" s="14" t="str">
        <f t="shared" si="9"/>
        <v/>
      </c>
      <c r="F72" s="17" t="str">
        <f t="shared" si="14"/>
        <v/>
      </c>
      <c r="G72" s="14" t="str">
        <f t="shared" si="10"/>
        <v/>
      </c>
      <c r="H72" s="14" t="str">
        <f t="shared" si="13"/>
        <v/>
      </c>
      <c r="I72" s="14" t="str">
        <f t="shared" si="11"/>
        <v/>
      </c>
    </row>
    <row r="73" spans="1:9">
      <c r="A73" s="17" t="str">
        <f t="shared" si="7"/>
        <v/>
      </c>
      <c r="B73" s="14" t="str">
        <f t="shared" si="8"/>
        <v/>
      </c>
      <c r="C73" s="14" t="str">
        <f t="shared" si="12"/>
        <v/>
      </c>
      <c r="D73" s="14" t="str">
        <f t="shared" si="9"/>
        <v/>
      </c>
      <c r="F73" s="17" t="str">
        <f t="shared" si="14"/>
        <v/>
      </c>
      <c r="G73" s="14" t="str">
        <f t="shared" si="10"/>
        <v/>
      </c>
      <c r="H73" s="14" t="str">
        <f t="shared" si="13"/>
        <v/>
      </c>
      <c r="I73" s="14" t="str">
        <f t="shared" si="11"/>
        <v/>
      </c>
    </row>
    <row r="74" spans="1:9">
      <c r="A74" s="17" t="str">
        <f t="shared" si="7"/>
        <v/>
      </c>
      <c r="B74" s="14" t="str">
        <f t="shared" si="8"/>
        <v/>
      </c>
      <c r="C74" s="14" t="str">
        <f t="shared" si="12"/>
        <v/>
      </c>
      <c r="D74" s="14" t="str">
        <f t="shared" si="9"/>
        <v/>
      </c>
      <c r="F74" s="17" t="str">
        <f t="shared" si="14"/>
        <v/>
      </c>
      <c r="G74" s="14" t="str">
        <f t="shared" si="10"/>
        <v/>
      </c>
      <c r="H74" s="14" t="str">
        <f t="shared" si="13"/>
        <v/>
      </c>
      <c r="I74" s="14" t="str">
        <f t="shared" si="11"/>
        <v/>
      </c>
    </row>
    <row r="75" spans="1:9">
      <c r="A75" s="17" t="str">
        <f t="shared" si="7"/>
        <v/>
      </c>
      <c r="B75" s="14" t="str">
        <f t="shared" si="8"/>
        <v/>
      </c>
      <c r="C75" s="14" t="str">
        <f t="shared" si="12"/>
        <v/>
      </c>
      <c r="D75" s="14" t="str">
        <f t="shared" si="9"/>
        <v/>
      </c>
      <c r="F75" s="17" t="str">
        <f t="shared" si="14"/>
        <v/>
      </c>
      <c r="G75" s="14" t="str">
        <f t="shared" si="10"/>
        <v/>
      </c>
      <c r="H75" s="14" t="str">
        <f t="shared" si="13"/>
        <v/>
      </c>
      <c r="I75" s="14" t="str">
        <f t="shared" si="11"/>
        <v/>
      </c>
    </row>
    <row r="76" spans="1:9">
      <c r="A76" s="17" t="str">
        <f t="shared" si="7"/>
        <v/>
      </c>
      <c r="B76" s="14" t="str">
        <f t="shared" si="8"/>
        <v/>
      </c>
      <c r="C76" s="14" t="str">
        <f t="shared" si="12"/>
        <v/>
      </c>
      <c r="D76" s="14" t="str">
        <f t="shared" si="9"/>
        <v/>
      </c>
      <c r="F76" s="17" t="str">
        <f t="shared" si="14"/>
        <v/>
      </c>
      <c r="G76" s="14" t="str">
        <f t="shared" si="10"/>
        <v/>
      </c>
      <c r="H76" s="14" t="str">
        <f t="shared" si="13"/>
        <v/>
      </c>
      <c r="I76" s="14" t="str">
        <f t="shared" si="11"/>
        <v/>
      </c>
    </row>
    <row r="77" spans="1:9">
      <c r="A77" s="17" t="str">
        <f t="shared" si="7"/>
        <v/>
      </c>
      <c r="B77" s="14" t="str">
        <f t="shared" si="8"/>
        <v/>
      </c>
      <c r="C77" s="14" t="str">
        <f t="shared" si="12"/>
        <v/>
      </c>
      <c r="D77" s="14" t="str">
        <f t="shared" si="9"/>
        <v/>
      </c>
      <c r="F77" s="17" t="str">
        <f t="shared" si="14"/>
        <v/>
      </c>
      <c r="G77" s="14" t="str">
        <f t="shared" si="10"/>
        <v/>
      </c>
      <c r="H77" s="14" t="str">
        <f t="shared" si="13"/>
        <v/>
      </c>
      <c r="I77" s="14" t="str">
        <f t="shared" si="11"/>
        <v/>
      </c>
    </row>
    <row r="78" spans="1:9">
      <c r="A78" s="17" t="str">
        <f t="shared" si="7"/>
        <v/>
      </c>
      <c r="B78" s="14" t="str">
        <f t="shared" si="8"/>
        <v/>
      </c>
      <c r="C78" s="14" t="str">
        <f t="shared" si="12"/>
        <v/>
      </c>
      <c r="D78" s="14" t="str">
        <f t="shared" si="9"/>
        <v/>
      </c>
      <c r="F78" s="17" t="str">
        <f t="shared" si="14"/>
        <v/>
      </c>
      <c r="G78" s="14" t="str">
        <f t="shared" si="10"/>
        <v/>
      </c>
      <c r="H78" s="14" t="str">
        <f t="shared" si="13"/>
        <v/>
      </c>
      <c r="I78" s="14" t="str">
        <f t="shared" si="11"/>
        <v/>
      </c>
    </row>
    <row r="79" spans="1:9">
      <c r="A79" s="17" t="str">
        <f t="shared" si="7"/>
        <v/>
      </c>
      <c r="B79" s="14" t="str">
        <f t="shared" si="8"/>
        <v/>
      </c>
      <c r="C79" s="14" t="str">
        <f t="shared" si="12"/>
        <v/>
      </c>
      <c r="D79" s="14" t="str">
        <f t="shared" si="9"/>
        <v/>
      </c>
      <c r="F79" s="17" t="str">
        <f t="shared" si="14"/>
        <v/>
      </c>
      <c r="G79" s="14" t="str">
        <f t="shared" si="10"/>
        <v/>
      </c>
      <c r="H79" s="14" t="str">
        <f t="shared" si="13"/>
        <v/>
      </c>
      <c r="I79" s="14" t="str">
        <f t="shared" si="11"/>
        <v/>
      </c>
    </row>
    <row r="80" spans="1:9">
      <c r="A80" s="17" t="str">
        <f t="shared" si="7"/>
        <v/>
      </c>
      <c r="B80" s="14" t="str">
        <f t="shared" si="8"/>
        <v/>
      </c>
      <c r="C80" s="14" t="str">
        <f t="shared" si="12"/>
        <v/>
      </c>
      <c r="D80" s="14" t="str">
        <f t="shared" si="9"/>
        <v/>
      </c>
      <c r="F80" s="17" t="str">
        <f t="shared" si="14"/>
        <v/>
      </c>
      <c r="G80" s="14" t="str">
        <f t="shared" si="10"/>
        <v/>
      </c>
      <c r="H80" s="14" t="str">
        <f t="shared" si="13"/>
        <v/>
      </c>
      <c r="I80" s="14" t="str">
        <f t="shared" si="11"/>
        <v/>
      </c>
    </row>
    <row r="81" spans="1:9">
      <c r="A81" s="17" t="str">
        <f t="shared" si="7"/>
        <v/>
      </c>
      <c r="B81" s="14" t="str">
        <f t="shared" si="8"/>
        <v/>
      </c>
      <c r="C81" s="14" t="str">
        <f t="shared" ref="C81:C96" si="15">IF(B81&lt;"",ROUND(B81*$D$10,0),"")</f>
        <v/>
      </c>
      <c r="D81" s="14" t="str">
        <f t="shared" si="9"/>
        <v/>
      </c>
      <c r="F81" s="17" t="str">
        <f t="shared" si="14"/>
        <v/>
      </c>
      <c r="G81" s="14" t="str">
        <f t="shared" si="10"/>
        <v/>
      </c>
      <c r="H81" s="14" t="str">
        <f t="shared" ref="H81:H92" si="16">IF(G81&lt;"",ROUND(G81*$I$10,0),"")</f>
        <v/>
      </c>
      <c r="I81" s="14" t="str">
        <f t="shared" si="11"/>
        <v/>
      </c>
    </row>
    <row r="82" spans="1:9">
      <c r="A82" s="17" t="str">
        <f t="shared" si="7"/>
        <v/>
      </c>
      <c r="B82" s="14" t="str">
        <f t="shared" si="8"/>
        <v/>
      </c>
      <c r="C82" s="14" t="str">
        <f t="shared" si="15"/>
        <v/>
      </c>
      <c r="D82" s="14" t="str">
        <f t="shared" si="9"/>
        <v/>
      </c>
      <c r="F82" s="17" t="str">
        <f t="shared" ref="F82:F96" si="17">+IF(F81&gt;=$I$8,"",(F81+1))</f>
        <v/>
      </c>
      <c r="G82" s="14" t="str">
        <f t="shared" si="10"/>
        <v/>
      </c>
      <c r="H82" s="14" t="str">
        <f t="shared" si="16"/>
        <v/>
      </c>
      <c r="I82" s="14" t="str">
        <f t="shared" si="11"/>
        <v/>
      </c>
    </row>
    <row r="83" spans="1:9">
      <c r="A83" s="17" t="str">
        <f t="shared" ref="A83:A86" si="18">+IF(A82&gt;=$D$9,"",(A82+1))</f>
        <v/>
      </c>
      <c r="B83" s="14" t="str">
        <f t="shared" ref="B83:B86" si="19">IF(A83&lt;"",D82,"")</f>
        <v/>
      </c>
      <c r="C83" s="14" t="str">
        <f t="shared" si="15"/>
        <v/>
      </c>
      <c r="D83" s="14" t="str">
        <f t="shared" ref="D83:D86" si="20">IF(C83&lt;"",B83-C83,"")</f>
        <v/>
      </c>
      <c r="F83" s="17" t="str">
        <f t="shared" si="17"/>
        <v/>
      </c>
      <c r="G83" s="14" t="str">
        <f t="shared" ref="G83:G92" si="21">IF(F83&lt;"",I82,"")</f>
        <v/>
      </c>
      <c r="H83" s="14" t="str">
        <f t="shared" si="16"/>
        <v/>
      </c>
      <c r="I83" s="14" t="str">
        <f t="shared" ref="I83:I92" si="22">IF(H83&lt;"",G83-H83,"")</f>
        <v/>
      </c>
    </row>
    <row r="84" spans="1:9">
      <c r="A84" s="17" t="str">
        <f t="shared" si="18"/>
        <v/>
      </c>
      <c r="B84" s="14" t="str">
        <f t="shared" si="19"/>
        <v/>
      </c>
      <c r="C84" s="14" t="str">
        <f t="shared" si="15"/>
        <v/>
      </c>
      <c r="D84" s="14" t="str">
        <f t="shared" si="20"/>
        <v/>
      </c>
      <c r="F84" s="17" t="str">
        <f t="shared" si="17"/>
        <v/>
      </c>
      <c r="G84" s="14" t="str">
        <f t="shared" si="21"/>
        <v/>
      </c>
      <c r="H84" s="14" t="str">
        <f t="shared" si="16"/>
        <v/>
      </c>
      <c r="I84" s="14" t="str">
        <f t="shared" si="22"/>
        <v/>
      </c>
    </row>
    <row r="85" spans="1:9">
      <c r="A85" s="17" t="str">
        <f t="shared" si="18"/>
        <v/>
      </c>
      <c r="B85" s="14" t="str">
        <f t="shared" si="19"/>
        <v/>
      </c>
      <c r="C85" s="14" t="str">
        <f t="shared" si="15"/>
        <v/>
      </c>
      <c r="D85" s="14" t="str">
        <f t="shared" si="20"/>
        <v/>
      </c>
      <c r="F85" s="17" t="str">
        <f t="shared" si="17"/>
        <v/>
      </c>
      <c r="G85" s="14" t="str">
        <f t="shared" si="21"/>
        <v/>
      </c>
      <c r="H85" s="14" t="str">
        <f t="shared" si="16"/>
        <v/>
      </c>
      <c r="I85" s="14" t="str">
        <f t="shared" si="22"/>
        <v/>
      </c>
    </row>
    <row r="86" spans="1:9">
      <c r="A86" s="17" t="str">
        <f t="shared" si="18"/>
        <v/>
      </c>
      <c r="B86" s="14" t="str">
        <f t="shared" si="19"/>
        <v/>
      </c>
      <c r="C86" s="14" t="str">
        <f t="shared" si="15"/>
        <v/>
      </c>
      <c r="D86" s="14" t="str">
        <f t="shared" si="20"/>
        <v/>
      </c>
      <c r="F86" s="17" t="str">
        <f t="shared" si="17"/>
        <v/>
      </c>
      <c r="G86" s="14" t="str">
        <f t="shared" si="21"/>
        <v/>
      </c>
      <c r="H86" s="14" t="str">
        <f t="shared" si="16"/>
        <v/>
      </c>
      <c r="I86" s="14" t="str">
        <f t="shared" si="22"/>
        <v/>
      </c>
    </row>
    <row r="87" spans="1:9">
      <c r="A87" s="17" t="str">
        <f t="shared" ref="A87:A92" si="23">+IF(A86&gt;=$D$9,"",(A86+1))</f>
        <v/>
      </c>
      <c r="B87" s="7" t="str">
        <f t="shared" ref="B87:B96" si="24">IF(A87&lt;"",D86,"")</f>
        <v/>
      </c>
      <c r="C87" s="2" t="str">
        <f t="shared" si="15"/>
        <v/>
      </c>
      <c r="D87" s="7" t="str">
        <f t="shared" ref="D87:D91" si="25">IF(C87&lt;"",B87-C87,"")</f>
        <v/>
      </c>
      <c r="F87" s="17" t="str">
        <f t="shared" si="17"/>
        <v/>
      </c>
      <c r="G87" s="14" t="str">
        <f t="shared" si="21"/>
        <v/>
      </c>
      <c r="H87" s="14" t="str">
        <f t="shared" si="16"/>
        <v/>
      </c>
      <c r="I87" s="14" t="str">
        <f t="shared" si="22"/>
        <v/>
      </c>
    </row>
    <row r="88" spans="1:9">
      <c r="A88" s="17" t="str">
        <f t="shared" si="23"/>
        <v/>
      </c>
      <c r="B88" s="7" t="str">
        <f t="shared" si="24"/>
        <v/>
      </c>
      <c r="C88" s="2" t="str">
        <f t="shared" si="15"/>
        <v/>
      </c>
      <c r="D88" s="7" t="str">
        <f t="shared" si="25"/>
        <v/>
      </c>
      <c r="F88" s="17" t="str">
        <f t="shared" si="17"/>
        <v/>
      </c>
      <c r="G88" s="14" t="str">
        <f t="shared" si="21"/>
        <v/>
      </c>
      <c r="H88" s="14" t="str">
        <f t="shared" si="16"/>
        <v/>
      </c>
      <c r="I88" s="14" t="str">
        <f t="shared" si="22"/>
        <v/>
      </c>
    </row>
    <row r="89" spans="1:9">
      <c r="A89" s="17" t="str">
        <f t="shared" si="23"/>
        <v/>
      </c>
      <c r="B89" s="7" t="str">
        <f t="shared" si="24"/>
        <v/>
      </c>
      <c r="C89" s="2" t="str">
        <f t="shared" si="15"/>
        <v/>
      </c>
      <c r="D89" s="7" t="str">
        <f t="shared" si="25"/>
        <v/>
      </c>
      <c r="F89" s="17" t="str">
        <f t="shared" si="17"/>
        <v/>
      </c>
      <c r="G89" s="14" t="str">
        <f t="shared" si="21"/>
        <v/>
      </c>
      <c r="H89" s="14" t="str">
        <f t="shared" si="16"/>
        <v/>
      </c>
      <c r="I89" s="14" t="str">
        <f t="shared" si="22"/>
        <v/>
      </c>
    </row>
    <row r="90" spans="1:9">
      <c r="A90" s="17" t="str">
        <f t="shared" si="23"/>
        <v/>
      </c>
      <c r="B90" s="7" t="str">
        <f t="shared" si="24"/>
        <v/>
      </c>
      <c r="C90" s="2" t="str">
        <f t="shared" si="15"/>
        <v/>
      </c>
      <c r="D90" s="7" t="str">
        <f t="shared" si="25"/>
        <v/>
      </c>
      <c r="F90" s="17" t="str">
        <f t="shared" si="17"/>
        <v/>
      </c>
      <c r="G90" s="14" t="str">
        <f t="shared" si="21"/>
        <v/>
      </c>
      <c r="H90" s="14" t="str">
        <f t="shared" si="16"/>
        <v/>
      </c>
      <c r="I90" s="14" t="str">
        <f t="shared" si="22"/>
        <v/>
      </c>
    </row>
    <row r="91" spans="1:9">
      <c r="A91" s="17" t="str">
        <f t="shared" si="23"/>
        <v/>
      </c>
      <c r="B91" s="7" t="str">
        <f t="shared" si="24"/>
        <v/>
      </c>
      <c r="C91" s="2" t="str">
        <f t="shared" si="15"/>
        <v/>
      </c>
      <c r="D91" s="7" t="str">
        <f t="shared" si="25"/>
        <v/>
      </c>
      <c r="F91" s="17" t="str">
        <f t="shared" si="17"/>
        <v/>
      </c>
      <c r="G91" s="14" t="str">
        <f t="shared" si="21"/>
        <v/>
      </c>
      <c r="H91" s="14" t="str">
        <f t="shared" si="16"/>
        <v/>
      </c>
      <c r="I91" s="14" t="str">
        <f t="shared" si="22"/>
        <v/>
      </c>
    </row>
    <row r="92" spans="1:9">
      <c r="A92" s="17" t="str">
        <f t="shared" si="23"/>
        <v/>
      </c>
      <c r="B92" s="7" t="str">
        <f t="shared" si="24"/>
        <v/>
      </c>
      <c r="C92" s="2" t="str">
        <f t="shared" si="15"/>
        <v/>
      </c>
      <c r="D92" s="7" t="str">
        <f t="shared" ref="D92:D96" si="26">IF(C92&lt;"",B92-C92,"")</f>
        <v/>
      </c>
      <c r="F92" s="17" t="str">
        <f t="shared" si="17"/>
        <v/>
      </c>
      <c r="G92" s="14" t="str">
        <f t="shared" si="21"/>
        <v/>
      </c>
      <c r="H92" s="14" t="str">
        <f t="shared" si="16"/>
        <v/>
      </c>
      <c r="I92" s="14" t="str">
        <f t="shared" si="22"/>
        <v/>
      </c>
    </row>
    <row r="93" spans="1:9">
      <c r="A93" s="17" t="str">
        <f>+IF(A92&gt;=$D$8,"",(A92+1))</f>
        <v/>
      </c>
      <c r="B93" s="7" t="str">
        <f t="shared" si="24"/>
        <v/>
      </c>
      <c r="C93" s="2" t="str">
        <f t="shared" si="15"/>
        <v/>
      </c>
      <c r="D93" s="7" t="str">
        <f t="shared" si="26"/>
        <v/>
      </c>
      <c r="F93" s="17" t="str">
        <f t="shared" si="17"/>
        <v/>
      </c>
      <c r="G93" s="7" t="str">
        <f t="shared" ref="G93:G94" si="27">IF(F93&lt;"",I92,"")</f>
        <v/>
      </c>
      <c r="H93" s="2" t="str">
        <f>IF(G93&lt;"",ROUND(G93*$D$10,0),"")</f>
        <v/>
      </c>
      <c r="I93" s="14" t="str">
        <f t="shared" ref="I93:I94" si="28">IF(H93&lt;"",G93-H93,"")</f>
        <v/>
      </c>
    </row>
    <row r="94" spans="1:9">
      <c r="A94" s="17" t="str">
        <f>+IF(A93&gt;=$D$8,"",(A93+1))</f>
        <v/>
      </c>
      <c r="B94" s="7" t="str">
        <f t="shared" si="24"/>
        <v/>
      </c>
      <c r="C94" s="2" t="str">
        <f t="shared" si="15"/>
        <v/>
      </c>
      <c r="D94" s="7" t="str">
        <f t="shared" si="26"/>
        <v/>
      </c>
      <c r="F94" s="17" t="str">
        <f t="shared" si="17"/>
        <v/>
      </c>
      <c r="G94" s="7" t="str">
        <f t="shared" si="27"/>
        <v/>
      </c>
      <c r="H94" s="2" t="str">
        <f>IF(G94&lt;"",ROUND(G94*$D$10,0),"")</f>
        <v/>
      </c>
      <c r="I94" s="14" t="str">
        <f t="shared" si="28"/>
        <v/>
      </c>
    </row>
    <row r="95" spans="1:9">
      <c r="A95" s="17" t="str">
        <f t="shared" ref="A95:A96" si="29">+IF(A94&gt;=$D$8,"",(A94+1))</f>
        <v/>
      </c>
      <c r="B95" s="7" t="str">
        <f t="shared" si="24"/>
        <v/>
      </c>
      <c r="C95" s="2" t="str">
        <f t="shared" si="15"/>
        <v/>
      </c>
      <c r="D95" s="7" t="str">
        <f t="shared" si="26"/>
        <v/>
      </c>
      <c r="F95" s="17" t="str">
        <f t="shared" si="17"/>
        <v/>
      </c>
      <c r="G95" s="7" t="str">
        <f t="shared" ref="G95:G96" si="30">IF(F95&lt;"",I94,"")</f>
        <v/>
      </c>
      <c r="H95" s="2" t="str">
        <f>IF(G95&lt;"",ROUND(G95*$D$10,0),"")</f>
        <v/>
      </c>
      <c r="I95" s="14" t="str">
        <f t="shared" ref="I95:I96" si="31">IF(H95&lt;"",G95-H95,"")</f>
        <v/>
      </c>
    </row>
    <row r="96" spans="1:9">
      <c r="A96" s="17" t="str">
        <f t="shared" si="29"/>
        <v/>
      </c>
      <c r="B96" s="7" t="str">
        <f t="shared" si="24"/>
        <v/>
      </c>
      <c r="C96" s="2" t="str">
        <f t="shared" si="15"/>
        <v/>
      </c>
      <c r="D96" s="7" t="str">
        <f t="shared" si="26"/>
        <v/>
      </c>
      <c r="F96" s="17" t="str">
        <f t="shared" si="17"/>
        <v/>
      </c>
      <c r="G96" s="7" t="str">
        <f t="shared" si="30"/>
        <v/>
      </c>
      <c r="H96" s="2" t="str">
        <f>IF(G96&lt;"",ROUND(G96*$D$10,0),"")</f>
        <v/>
      </c>
      <c r="I96" s="14" t="str">
        <f t="shared" si="31"/>
        <v/>
      </c>
    </row>
    <row r="97" spans="1:9">
      <c r="A97" s="17"/>
      <c r="B97" s="7"/>
      <c r="D97" s="7"/>
      <c r="F97" s="17"/>
      <c r="G97" s="7"/>
      <c r="I97" s="7"/>
    </row>
    <row r="98" spans="1:9">
      <c r="A98" s="17"/>
      <c r="B98" s="7"/>
      <c r="D98" s="7"/>
      <c r="F98" s="17"/>
      <c r="G98" s="7"/>
      <c r="I98" s="7"/>
    </row>
    <row r="99" spans="1:9">
      <c r="A99" s="17"/>
      <c r="B99" s="7"/>
      <c r="D99" s="7"/>
      <c r="F99" s="17"/>
      <c r="G99" s="7"/>
      <c r="I99" s="7"/>
    </row>
    <row r="100" spans="1:9">
      <c r="A100" s="17"/>
      <c r="B100" s="7"/>
      <c r="D100" s="7"/>
      <c r="F100" s="17"/>
      <c r="G100" s="7"/>
      <c r="I100" s="7"/>
    </row>
    <row r="101" spans="1:9">
      <c r="A101" s="17"/>
      <c r="B101" s="7"/>
      <c r="D101" s="7"/>
      <c r="F101" s="17"/>
      <c r="G101" s="7"/>
      <c r="I101" s="7"/>
    </row>
    <row r="102" spans="1:9">
      <c r="A102" s="17"/>
      <c r="B102" s="7"/>
      <c r="D102" s="7"/>
      <c r="F102" s="17"/>
      <c r="G102" s="7"/>
      <c r="I102" s="7"/>
    </row>
    <row r="103" spans="1:9">
      <c r="A103" s="17"/>
      <c r="B103" s="7"/>
      <c r="D103" s="7"/>
      <c r="F103" s="17"/>
      <c r="G103" s="7"/>
      <c r="I103" s="7"/>
    </row>
  </sheetData>
  <sheetProtection password="E516" sheet="1" objects="1" scenarios="1" selectLockedCells="1"/>
  <mergeCells count="15">
    <mergeCell ref="A15:D15"/>
    <mergeCell ref="F15:I15"/>
    <mergeCell ref="A9:C9"/>
    <mergeCell ref="A11:C11"/>
    <mergeCell ref="A10:C10"/>
    <mergeCell ref="F9:H9"/>
    <mergeCell ref="F10:H10"/>
    <mergeCell ref="F11:H11"/>
    <mergeCell ref="A3:I3"/>
    <mergeCell ref="A1:I1"/>
    <mergeCell ref="A2:I2"/>
    <mergeCell ref="A7:D7"/>
    <mergeCell ref="A8:C8"/>
    <mergeCell ref="F7:I7"/>
    <mergeCell ref="F8:H8"/>
  </mergeCells>
  <conditionalFormatting sqref="I17:I96">
    <cfRule type="cellIs" dxfId="0" priority="2" operator="equal">
      <formula>$I$13</formula>
    </cfRule>
  </conditionalFormatting>
  <printOptions horizontalCentered="1" gridLines="1"/>
  <pageMargins left="0.70866141732283472" right="0.70866141732283472" top="0.62992125984251968" bottom="0.74803149606299213" header="0.31496062992125984" footer="0.31496062992125984"/>
  <pageSetup paperSize="9" orientation="landscape" blackAndWhite="1" verticalDpi="0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Depreciation_Calculator</vt:lpstr>
      <vt:lpstr>Depreciation_Calculator!Print_Area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Depreciation_calculator</dc:title>
  <dc:creator>CA NARESH KANSALA</dc:creator>
  <cp:lastModifiedBy>CA NARESH KANSALA</cp:lastModifiedBy>
  <cp:lastPrinted>2014-07-22T17:11:54Z</cp:lastPrinted>
  <dcterms:created xsi:type="dcterms:W3CDTF">2014-07-22T06:02:29Z</dcterms:created>
  <dcterms:modified xsi:type="dcterms:W3CDTF">2014-07-22T17:19:45Z</dcterms:modified>
</cp:coreProperties>
</file>