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240" yWindow="45" windowWidth="20115" windowHeight="7995"/>
  </bookViews>
  <sheets>
    <sheet name="Sheet1" sheetId="1" r:id="rId1"/>
    <sheet name="Sheet2" sheetId="2" r:id="rId2"/>
    <sheet name="Sheet3" sheetId="3" r:id="rId3"/>
  </sheets>
  <calcPr calcId="125725"/>
</workbook>
</file>

<file path=xl/calcChain.xml><?xml version="1.0" encoding="utf-8"?>
<calcChain xmlns="http://schemas.openxmlformats.org/spreadsheetml/2006/main">
  <c r="B8" i="1"/>
  <c r="C8" s="1"/>
  <c r="D8" l="1"/>
  <c r="F8" s="1"/>
  <c r="B9" s="1"/>
  <c r="E8"/>
  <c r="C9" l="1"/>
  <c r="E9" s="1"/>
  <c r="D9" l="1"/>
  <c r="F9" s="1"/>
  <c r="B10" s="1"/>
  <c r="C10" l="1"/>
  <c r="E10" s="1"/>
  <c r="D10" l="1"/>
  <c r="F10" s="1"/>
  <c r="B11" s="1"/>
  <c r="C11" l="1"/>
  <c r="E11" s="1"/>
  <c r="D11" l="1"/>
  <c r="F11" s="1"/>
  <c r="B12" s="1"/>
  <c r="C12" l="1"/>
  <c r="E12" s="1"/>
  <c r="D12" l="1"/>
  <c r="F12" s="1"/>
  <c r="B13" s="1"/>
  <c r="C13" l="1"/>
  <c r="E13" s="1"/>
  <c r="D13" l="1"/>
  <c r="F13" s="1"/>
  <c r="B14" s="1"/>
  <c r="D14" l="1"/>
  <c r="F14" s="1"/>
  <c r="B15" s="1"/>
  <c r="C14"/>
  <c r="E14" s="1"/>
  <c r="C15" l="1"/>
  <c r="E15" s="1"/>
  <c r="D15" l="1"/>
  <c r="F15" s="1"/>
  <c r="B16" s="1"/>
  <c r="D16" l="1"/>
  <c r="F16" s="1"/>
  <c r="B17" s="1"/>
  <c r="C16"/>
  <c r="E16" s="1"/>
  <c r="D17" l="1"/>
  <c r="F17" s="1"/>
  <c r="B18" s="1"/>
  <c r="C17"/>
  <c r="E17" s="1"/>
  <c r="D18" l="1"/>
  <c r="F18" s="1"/>
  <c r="B19" s="1"/>
  <c r="C18"/>
  <c r="E18" s="1"/>
  <c r="C19" l="1"/>
  <c r="E19" s="1"/>
  <c r="D19" l="1"/>
  <c r="F19" s="1"/>
  <c r="B20" s="1"/>
  <c r="C20" l="1"/>
  <c r="E20" s="1"/>
  <c r="D20" l="1"/>
  <c r="F20" s="1"/>
  <c r="B21" s="1"/>
  <c r="C21" l="1"/>
  <c r="E21" s="1"/>
  <c r="D21" l="1"/>
  <c r="F21" s="1"/>
  <c r="B22" s="1"/>
  <c r="D22" l="1"/>
  <c r="F22" s="1"/>
  <c r="B23" s="1"/>
  <c r="C22"/>
  <c r="E22" s="1"/>
  <c r="C23" l="1"/>
  <c r="E23" s="1"/>
  <c r="D23" l="1"/>
  <c r="F23" s="1"/>
  <c r="B24" s="1"/>
  <c r="D24" l="1"/>
  <c r="F24" s="1"/>
  <c r="B25" s="1"/>
  <c r="C24"/>
  <c r="E24" s="1"/>
  <c r="D25" l="1"/>
  <c r="F25" s="1"/>
  <c r="B26" s="1"/>
  <c r="C25"/>
  <c r="E25" s="1"/>
  <c r="D26" l="1"/>
  <c r="F26" s="1"/>
  <c r="B27" s="1"/>
  <c r="C26"/>
  <c r="E26" s="1"/>
  <c r="C27" l="1"/>
  <c r="E27" s="1"/>
  <c r="D27" l="1"/>
  <c r="F27" s="1"/>
  <c r="B28" s="1"/>
  <c r="C28" l="1"/>
  <c r="E28" s="1"/>
  <c r="D28" l="1"/>
  <c r="F28" s="1"/>
  <c r="B29" s="1"/>
  <c r="C29" l="1"/>
  <c r="E29" s="1"/>
  <c r="D29" l="1"/>
  <c r="F29" s="1"/>
  <c r="B30" s="1"/>
  <c r="D30" l="1"/>
  <c r="F30" s="1"/>
  <c r="B31" s="1"/>
  <c r="C30"/>
  <c r="E30" s="1"/>
  <c r="C31" l="1"/>
  <c r="E31" s="1"/>
  <c r="D31" l="1"/>
  <c r="F31" s="1"/>
  <c r="B32" s="1"/>
  <c r="D32" l="1"/>
  <c r="F32" s="1"/>
  <c r="B33" s="1"/>
  <c r="C32"/>
  <c r="E32" s="1"/>
  <c r="D33" l="1"/>
  <c r="F33" s="1"/>
  <c r="B34" s="1"/>
  <c r="C33"/>
  <c r="E33" s="1"/>
  <c r="D34" l="1"/>
  <c r="F34" s="1"/>
  <c r="B35" s="1"/>
  <c r="C34"/>
  <c r="E34" s="1"/>
  <c r="C35" l="1"/>
  <c r="E35" s="1"/>
  <c r="D35" l="1"/>
  <c r="F35" s="1"/>
  <c r="B36" s="1"/>
  <c r="C36" l="1"/>
  <c r="E36" s="1"/>
  <c r="D36" l="1"/>
  <c r="F36" s="1"/>
  <c r="B37" s="1"/>
  <c r="C37" l="1"/>
  <c r="E37" s="1"/>
  <c r="D37" l="1"/>
  <c r="F37" s="1"/>
  <c r="B38" s="1"/>
  <c r="D38" l="1"/>
  <c r="F38" s="1"/>
  <c r="B39" s="1"/>
  <c r="C38"/>
  <c r="E38" s="1"/>
  <c r="C39" l="1"/>
  <c r="E39" s="1"/>
  <c r="D39" l="1"/>
  <c r="F39" s="1"/>
  <c r="B40" s="1"/>
  <c r="D40" l="1"/>
  <c r="F40" s="1"/>
  <c r="B41" s="1"/>
  <c r="C40"/>
  <c r="E40" s="1"/>
  <c r="C41" l="1"/>
  <c r="E41" s="1"/>
  <c r="D41" l="1"/>
  <c r="F41" s="1"/>
  <c r="B42" s="1"/>
  <c r="D42" l="1"/>
  <c r="F42" s="1"/>
  <c r="B43" s="1"/>
  <c r="C42"/>
  <c r="E42" s="1"/>
  <c r="C43" l="1"/>
  <c r="E43" s="1"/>
  <c r="D43" l="1"/>
  <c r="F43" s="1"/>
  <c r="B44" s="1"/>
  <c r="C44" l="1"/>
  <c r="E44" s="1"/>
  <c r="D44" l="1"/>
  <c r="F44" s="1"/>
  <c r="B45" s="1"/>
  <c r="C45" l="1"/>
  <c r="E45" s="1"/>
  <c r="D45" l="1"/>
  <c r="F45" s="1"/>
  <c r="B46" s="1"/>
  <c r="D46" l="1"/>
  <c r="F46" s="1"/>
  <c r="B47" s="1"/>
  <c r="C46"/>
  <c r="E46" s="1"/>
  <c r="C47" l="1"/>
  <c r="E47" s="1"/>
  <c r="D47" l="1"/>
  <c r="F47" s="1"/>
  <c r="B48" s="1"/>
  <c r="C48" l="1"/>
  <c r="E48" s="1"/>
  <c r="D48" l="1"/>
  <c r="F48" s="1"/>
  <c r="B49" s="1"/>
  <c r="D49" l="1"/>
  <c r="F49" s="1"/>
  <c r="B50" s="1"/>
  <c r="C49"/>
  <c r="E49" s="1"/>
  <c r="D50" l="1"/>
  <c r="F50" s="1"/>
  <c r="B51" s="1"/>
  <c r="C50"/>
  <c r="E50" s="1"/>
  <c r="C51" l="1"/>
  <c r="E51" s="1"/>
  <c r="D51" l="1"/>
  <c r="F51" s="1"/>
  <c r="B52" s="1"/>
  <c r="C52" l="1"/>
  <c r="E52" s="1"/>
  <c r="D52" l="1"/>
  <c r="F52" s="1"/>
  <c r="B53" s="1"/>
  <c r="C53" l="1"/>
  <c r="E53" s="1"/>
  <c r="D53" l="1"/>
  <c r="F53" s="1"/>
  <c r="B54" s="1"/>
  <c r="D54" l="1"/>
  <c r="F54" s="1"/>
  <c r="B55" s="1"/>
  <c r="C54"/>
  <c r="E54" s="1"/>
  <c r="C55" l="1"/>
  <c r="E55" s="1"/>
  <c r="D55" l="1"/>
  <c r="F55" s="1"/>
  <c r="B56" s="1"/>
  <c r="C56" l="1"/>
  <c r="E56" s="1"/>
  <c r="D56" l="1"/>
  <c r="F56" s="1"/>
  <c r="B57" s="1"/>
  <c r="C57" l="1"/>
  <c r="E57" s="1"/>
  <c r="D57" l="1"/>
  <c r="F57" s="1"/>
  <c r="B58" s="1"/>
  <c r="D58" l="1"/>
  <c r="F58" s="1"/>
  <c r="B59" s="1"/>
  <c r="C58"/>
  <c r="E58" s="1"/>
  <c r="C59" l="1"/>
  <c r="E59" s="1"/>
  <c r="D59" l="1"/>
  <c r="F59" s="1"/>
  <c r="B60" s="1"/>
  <c r="C60" l="1"/>
  <c r="E60" s="1"/>
  <c r="D60" l="1"/>
  <c r="F60" s="1"/>
  <c r="B61" s="1"/>
  <c r="C61" l="1"/>
  <c r="E61" s="1"/>
  <c r="D61" l="1"/>
  <c r="F61" s="1"/>
  <c r="B62" s="1"/>
  <c r="D62" l="1"/>
  <c r="F62" s="1"/>
  <c r="B63" s="1"/>
  <c r="C62"/>
  <c r="E62" s="1"/>
  <c r="C63" l="1"/>
  <c r="E63" s="1"/>
  <c r="D63" l="1"/>
  <c r="F63" s="1"/>
  <c r="B64" s="1"/>
  <c r="C64" l="1"/>
  <c r="E64" s="1"/>
  <c r="D64" l="1"/>
  <c r="F64" s="1"/>
  <c r="B65" s="1"/>
  <c r="D65" l="1"/>
  <c r="F65" s="1"/>
  <c r="B66" s="1"/>
  <c r="C65"/>
  <c r="E65" s="1"/>
  <c r="D66" l="1"/>
  <c r="F66" s="1"/>
  <c r="B67" s="1"/>
  <c r="C66"/>
  <c r="E66" s="1"/>
  <c r="C67" l="1"/>
  <c r="E67" s="1"/>
  <c r="D67" l="1"/>
  <c r="F67" s="1"/>
  <c r="B68" s="1"/>
  <c r="C68" l="1"/>
  <c r="E68" s="1"/>
  <c r="D68" l="1"/>
  <c r="F68" s="1"/>
  <c r="B69" s="1"/>
  <c r="C69" l="1"/>
  <c r="E69" s="1"/>
  <c r="D69" l="1"/>
  <c r="F69" s="1"/>
  <c r="B70" s="1"/>
  <c r="D70" l="1"/>
  <c r="F70" s="1"/>
  <c r="B71" s="1"/>
  <c r="C70"/>
  <c r="E70" s="1"/>
  <c r="C71" l="1"/>
  <c r="E71" s="1"/>
  <c r="D71" l="1"/>
  <c r="F71" s="1"/>
  <c r="B72" s="1"/>
  <c r="C72" l="1"/>
  <c r="E72" s="1"/>
  <c r="D72" l="1"/>
  <c r="F72" s="1"/>
  <c r="B73" s="1"/>
  <c r="C73" l="1"/>
  <c r="E73" s="1"/>
  <c r="D73" l="1"/>
  <c r="F73" s="1"/>
  <c r="B74" s="1"/>
  <c r="D74" l="1"/>
  <c r="F74" s="1"/>
  <c r="B75" s="1"/>
  <c r="C74"/>
  <c r="E74" s="1"/>
  <c r="C75" l="1"/>
  <c r="E75" s="1"/>
  <c r="D75" l="1"/>
  <c r="F75" s="1"/>
  <c r="B76" s="1"/>
  <c r="C76" l="1"/>
  <c r="E76" s="1"/>
  <c r="D76" l="1"/>
  <c r="F76" s="1"/>
  <c r="B77" s="1"/>
  <c r="C77" l="1"/>
  <c r="E77" s="1"/>
  <c r="D77" l="1"/>
  <c r="F77" s="1"/>
  <c r="B78" s="1"/>
  <c r="D78" l="1"/>
  <c r="F78" s="1"/>
  <c r="B79" s="1"/>
  <c r="C78"/>
  <c r="E78" s="1"/>
  <c r="C79" l="1"/>
  <c r="E79" s="1"/>
  <c r="D79" l="1"/>
  <c r="F79" s="1"/>
  <c r="B80" s="1"/>
  <c r="C80" l="1"/>
  <c r="E80" s="1"/>
  <c r="D80" l="1"/>
  <c r="F80" s="1"/>
  <c r="B81" s="1"/>
  <c r="C81" l="1"/>
  <c r="E81" s="1"/>
  <c r="D81" l="1"/>
  <c r="F81" s="1"/>
  <c r="B82" s="1"/>
  <c r="D82" l="1"/>
  <c r="F82" s="1"/>
  <c r="B83" s="1"/>
  <c r="C82"/>
  <c r="E82" s="1"/>
  <c r="C83" l="1"/>
  <c r="E83" s="1"/>
  <c r="D83" l="1"/>
  <c r="F83" s="1"/>
  <c r="B84" s="1"/>
  <c r="C84" l="1"/>
  <c r="E84" s="1"/>
  <c r="D84" l="1"/>
  <c r="F84" s="1"/>
  <c r="B85" s="1"/>
  <c r="C85" l="1"/>
  <c r="E85" s="1"/>
  <c r="D85" l="1"/>
  <c r="F85" s="1"/>
  <c r="B86" s="1"/>
  <c r="D86" l="1"/>
  <c r="F86" s="1"/>
  <c r="B87" s="1"/>
  <c r="C86"/>
  <c r="E86" s="1"/>
  <c r="C87" l="1"/>
  <c r="E87" s="1"/>
  <c r="D87" l="1"/>
  <c r="F87" s="1"/>
  <c r="B88" s="1"/>
  <c r="C88" l="1"/>
  <c r="E88" s="1"/>
  <c r="D88" l="1"/>
  <c r="F88" s="1"/>
  <c r="B89" s="1"/>
  <c r="D89" l="1"/>
  <c r="F89" s="1"/>
  <c r="B90" s="1"/>
  <c r="C89"/>
  <c r="E89" s="1"/>
  <c r="D90" l="1"/>
  <c r="F90" s="1"/>
  <c r="B91" s="1"/>
  <c r="C90"/>
  <c r="E90" s="1"/>
  <c r="C91" l="1"/>
  <c r="E91" l="1"/>
  <c r="E3"/>
  <c r="D91"/>
  <c r="E2" l="1"/>
  <c r="F91"/>
  <c r="B92" s="1"/>
  <c r="C92" l="1"/>
  <c r="E92" s="1"/>
  <c r="D92" l="1"/>
  <c r="F92" s="1"/>
  <c r="B93" s="1"/>
  <c r="C93" l="1"/>
  <c r="E93" s="1"/>
  <c r="D93" l="1"/>
  <c r="F93" s="1"/>
  <c r="B94" s="1"/>
  <c r="C94" l="1"/>
  <c r="E94" s="1"/>
  <c r="D94" l="1"/>
  <c r="F94" s="1"/>
  <c r="B95" s="1"/>
  <c r="C95" l="1"/>
  <c r="E95" s="1"/>
  <c r="D95" l="1"/>
  <c r="F95" s="1"/>
  <c r="B96" s="1"/>
  <c r="C96" l="1"/>
  <c r="E96" s="1"/>
  <c r="D96" l="1"/>
  <c r="F96" s="1"/>
  <c r="B97" s="1"/>
  <c r="C97" l="1"/>
  <c r="E97" s="1"/>
  <c r="D97" l="1"/>
  <c r="F97" s="1"/>
  <c r="B98" s="1"/>
  <c r="C98" l="1"/>
  <c r="E98" s="1"/>
  <c r="D98" l="1"/>
  <c r="F98" s="1"/>
  <c r="B99" s="1"/>
  <c r="C99" l="1"/>
  <c r="E99" s="1"/>
  <c r="D99" l="1"/>
  <c r="F99" s="1"/>
  <c r="B100" s="1"/>
  <c r="C100" l="1"/>
  <c r="E100" s="1"/>
  <c r="D100" l="1"/>
  <c r="F100" s="1"/>
  <c r="B101" s="1"/>
  <c r="C101" l="1"/>
  <c r="E101" s="1"/>
  <c r="D101" l="1"/>
  <c r="F101" s="1"/>
  <c r="B102" s="1"/>
  <c r="D102" l="1"/>
  <c r="F102" s="1"/>
  <c r="B103" s="1"/>
  <c r="C102"/>
  <c r="E102" s="1"/>
  <c r="C103" l="1"/>
  <c r="E103" s="1"/>
  <c r="D103" l="1"/>
  <c r="F103" s="1"/>
  <c r="B104" s="1"/>
  <c r="C104" l="1"/>
  <c r="E104" s="1"/>
  <c r="D104" l="1"/>
  <c r="F104" s="1"/>
  <c r="B105" s="1"/>
  <c r="D105" l="1"/>
  <c r="F105" s="1"/>
  <c r="B106" s="1"/>
  <c r="C105"/>
  <c r="E105" s="1"/>
  <c r="C106" l="1"/>
  <c r="E106" s="1"/>
  <c r="D106" l="1"/>
  <c r="F106" s="1"/>
  <c r="B107" s="1"/>
  <c r="C107" l="1"/>
  <c r="E107" s="1"/>
  <c r="D107" l="1"/>
  <c r="F107" s="1"/>
  <c r="B108" s="1"/>
  <c r="C108" l="1"/>
  <c r="E108" s="1"/>
  <c r="D108" l="1"/>
  <c r="F108" s="1"/>
  <c r="B109" s="1"/>
  <c r="C109" l="1"/>
  <c r="E109" s="1"/>
  <c r="D109" l="1"/>
  <c r="F109" s="1"/>
  <c r="B110" s="1"/>
  <c r="D110" l="1"/>
  <c r="F110" s="1"/>
  <c r="B111" s="1"/>
  <c r="C110"/>
  <c r="E110" s="1"/>
  <c r="C111" l="1"/>
  <c r="E111" s="1"/>
  <c r="D111" l="1"/>
  <c r="F111" s="1"/>
  <c r="B112" s="1"/>
  <c r="C112" l="1"/>
  <c r="E112" s="1"/>
  <c r="D112" l="1"/>
  <c r="F112" s="1"/>
  <c r="B113" s="1"/>
  <c r="C113" l="1"/>
  <c r="E113" s="1"/>
  <c r="D113" l="1"/>
  <c r="F113" s="1"/>
  <c r="B114" s="1"/>
  <c r="D114" l="1"/>
  <c r="F114" s="1"/>
  <c r="B115" s="1"/>
  <c r="C114"/>
  <c r="E114" s="1"/>
  <c r="C115" l="1"/>
  <c r="E115" s="1"/>
  <c r="D115" l="1"/>
  <c r="F115" s="1"/>
  <c r="B116" s="1"/>
  <c r="C116" l="1"/>
  <c r="E116" s="1"/>
  <c r="D116" l="1"/>
  <c r="F116" s="1"/>
  <c r="B117" s="1"/>
  <c r="C117" l="1"/>
  <c r="E117" s="1"/>
  <c r="D117" l="1"/>
  <c r="F117" s="1"/>
  <c r="B118" s="1"/>
  <c r="D118" l="1"/>
  <c r="F118" s="1"/>
  <c r="B119" s="1"/>
  <c r="C118"/>
  <c r="E118" s="1"/>
  <c r="C119" l="1"/>
  <c r="E119" s="1"/>
  <c r="D119" l="1"/>
  <c r="F119" s="1"/>
  <c r="B120" s="1"/>
  <c r="C120" l="1"/>
  <c r="E120" s="1"/>
  <c r="D120" l="1"/>
  <c r="F120" s="1"/>
  <c r="B121" s="1"/>
  <c r="D121" l="1"/>
  <c r="F121" s="1"/>
  <c r="B122" s="1"/>
  <c r="C121"/>
  <c r="E121" s="1"/>
  <c r="C122" l="1"/>
  <c r="E122" s="1"/>
  <c r="D122" l="1"/>
  <c r="F122" s="1"/>
  <c r="B123" s="1"/>
  <c r="C123" l="1"/>
  <c r="E123" s="1"/>
  <c r="D123" l="1"/>
  <c r="F123" s="1"/>
  <c r="B124" s="1"/>
  <c r="C124" l="1"/>
  <c r="E124" s="1"/>
  <c r="D124" l="1"/>
  <c r="F124" s="1"/>
  <c r="B125" s="1"/>
  <c r="C125" l="1"/>
  <c r="E125" s="1"/>
  <c r="D125" l="1"/>
  <c r="F125" s="1"/>
  <c r="B126" s="1"/>
  <c r="D126" l="1"/>
  <c r="F126" s="1"/>
  <c r="B127" s="1"/>
  <c r="C126"/>
  <c r="E126" s="1"/>
  <c r="C127" l="1"/>
  <c r="E127" s="1"/>
  <c r="D127" l="1"/>
  <c r="F127" s="1"/>
  <c r="B128" s="1"/>
  <c r="C128" l="1"/>
  <c r="E128" s="1"/>
  <c r="D128" l="1"/>
  <c r="F128" s="1"/>
  <c r="B129" s="1"/>
  <c r="D129" l="1"/>
  <c r="F129" s="1"/>
  <c r="B130" s="1"/>
  <c r="C129"/>
  <c r="E129" s="1"/>
  <c r="C130" l="1"/>
  <c r="E130" s="1"/>
  <c r="D130" l="1"/>
  <c r="F130" s="1"/>
  <c r="B131" s="1"/>
  <c r="C131" l="1"/>
  <c r="E131" s="1"/>
  <c r="D131" l="1"/>
  <c r="F131" s="1"/>
  <c r="B132" s="1"/>
  <c r="C132" l="1"/>
  <c r="E132" s="1"/>
  <c r="D132" l="1"/>
  <c r="F132" s="1"/>
  <c r="B133" s="1"/>
  <c r="C133" l="1"/>
  <c r="E133" s="1"/>
  <c r="D133" l="1"/>
  <c r="F133" s="1"/>
  <c r="B134" s="1"/>
  <c r="D134" l="1"/>
  <c r="F134" s="1"/>
  <c r="B135" s="1"/>
  <c r="C134"/>
  <c r="E134" s="1"/>
  <c r="C135" l="1"/>
  <c r="E135" s="1"/>
  <c r="D135" l="1"/>
  <c r="F135" s="1"/>
  <c r="B136" s="1"/>
  <c r="C136" l="1"/>
  <c r="E136" s="1"/>
  <c r="D136" l="1"/>
  <c r="F136" s="1"/>
  <c r="B137" s="1"/>
  <c r="C137" l="1"/>
  <c r="E137" s="1"/>
  <c r="D137" l="1"/>
  <c r="F137" s="1"/>
  <c r="B138" s="1"/>
  <c r="D138" l="1"/>
  <c r="F138" s="1"/>
  <c r="B139" s="1"/>
  <c r="C138"/>
  <c r="E138" s="1"/>
  <c r="C139" l="1"/>
  <c r="E139" s="1"/>
  <c r="D139" l="1"/>
  <c r="F139" s="1"/>
  <c r="B140" s="1"/>
  <c r="C140" l="1"/>
  <c r="E140" s="1"/>
  <c r="D140" l="1"/>
  <c r="F140" s="1"/>
  <c r="B141" s="1"/>
  <c r="C141" l="1"/>
  <c r="E141" s="1"/>
  <c r="D141" l="1"/>
  <c r="F141" s="1"/>
  <c r="B142" s="1"/>
  <c r="D142" l="1"/>
  <c r="F142" s="1"/>
  <c r="B143" s="1"/>
  <c r="C142"/>
  <c r="E142" s="1"/>
  <c r="C143" l="1"/>
  <c r="E143" s="1"/>
  <c r="D143" l="1"/>
  <c r="F143" s="1"/>
  <c r="B144" s="1"/>
  <c r="C144" l="1"/>
  <c r="E144" s="1"/>
  <c r="D144" l="1"/>
  <c r="F144" s="1"/>
  <c r="B145" s="1"/>
  <c r="D145" l="1"/>
  <c r="F145" s="1"/>
  <c r="B146" s="1"/>
  <c r="C145"/>
  <c r="E145" s="1"/>
  <c r="C146" l="1"/>
  <c r="E146" s="1"/>
  <c r="D146" l="1"/>
  <c r="F146" s="1"/>
  <c r="B147" s="1"/>
  <c r="C147" l="1"/>
  <c r="E147" s="1"/>
  <c r="D147" l="1"/>
  <c r="F147" s="1"/>
  <c r="B148" s="1"/>
  <c r="C148" l="1"/>
  <c r="E148" s="1"/>
  <c r="D148" l="1"/>
  <c r="F148" s="1"/>
  <c r="B149" s="1"/>
  <c r="C149" l="1"/>
  <c r="E149" s="1"/>
  <c r="D149" l="1"/>
  <c r="F149" s="1"/>
  <c r="B150" s="1"/>
  <c r="D150" l="1"/>
  <c r="F150" s="1"/>
  <c r="B151" s="1"/>
  <c r="C150"/>
  <c r="E150" s="1"/>
  <c r="C151" l="1"/>
  <c r="E151" s="1"/>
  <c r="D151" l="1"/>
  <c r="F151" s="1"/>
  <c r="B152" s="1"/>
  <c r="C152" l="1"/>
  <c r="E152" s="1"/>
  <c r="D152" l="1"/>
  <c r="F152" s="1"/>
  <c r="B153" s="1"/>
  <c r="C153" l="1"/>
  <c r="E153" s="1"/>
  <c r="D153" l="1"/>
  <c r="F153" s="1"/>
  <c r="B154" s="1"/>
  <c r="D154" l="1"/>
  <c r="F154" s="1"/>
  <c r="B155" s="1"/>
  <c r="C154"/>
  <c r="E154" s="1"/>
  <c r="C155" l="1"/>
  <c r="E155" s="1"/>
  <c r="D155" l="1"/>
  <c r="F155" s="1"/>
  <c r="B156" s="1"/>
  <c r="C156" l="1"/>
  <c r="E156" s="1"/>
  <c r="D156" l="1"/>
  <c r="F156" s="1"/>
  <c r="B157" s="1"/>
  <c r="C157" l="1"/>
  <c r="E157" s="1"/>
  <c r="D157" l="1"/>
  <c r="F157" s="1"/>
  <c r="B158" s="1"/>
  <c r="D158" l="1"/>
  <c r="F158" s="1"/>
  <c r="B159" s="1"/>
  <c r="C158"/>
  <c r="E158" s="1"/>
  <c r="C159" l="1"/>
  <c r="E159" s="1"/>
  <c r="D159" l="1"/>
  <c r="F159" s="1"/>
  <c r="B160" s="1"/>
  <c r="C160" l="1"/>
  <c r="E160" s="1"/>
  <c r="D160" l="1"/>
  <c r="F160" s="1"/>
  <c r="B161" s="1"/>
  <c r="D161" l="1"/>
  <c r="F161" s="1"/>
  <c r="B162" s="1"/>
  <c r="C161"/>
  <c r="E161" s="1"/>
  <c r="C162" l="1"/>
  <c r="E162" s="1"/>
  <c r="D162" l="1"/>
  <c r="F162" s="1"/>
  <c r="B163" s="1"/>
  <c r="C163" l="1"/>
  <c r="E163" s="1"/>
  <c r="D163" l="1"/>
  <c r="F163" s="1"/>
  <c r="B164" s="1"/>
  <c r="C164" l="1"/>
  <c r="E164" s="1"/>
  <c r="D164" l="1"/>
  <c r="F164" s="1"/>
  <c r="B165" s="1"/>
  <c r="C165" l="1"/>
  <c r="E165" s="1"/>
  <c r="D165" l="1"/>
  <c r="F165" s="1"/>
  <c r="B166" s="1"/>
  <c r="D166" l="1"/>
  <c r="F166" s="1"/>
  <c r="B167" s="1"/>
  <c r="C166"/>
  <c r="E166" s="1"/>
  <c r="C167" l="1"/>
  <c r="E167" s="1"/>
  <c r="D167" l="1"/>
  <c r="F167" s="1"/>
  <c r="B168" s="1"/>
  <c r="C168" l="1"/>
  <c r="E168" s="1"/>
  <c r="D168" l="1"/>
  <c r="F168" s="1"/>
  <c r="B169" s="1"/>
  <c r="C169" l="1"/>
  <c r="E169" s="1"/>
  <c r="D169" l="1"/>
  <c r="F169" s="1"/>
  <c r="B170" s="1"/>
  <c r="D170" l="1"/>
  <c r="F170" s="1"/>
  <c r="B171" s="1"/>
  <c r="C170"/>
  <c r="E170" s="1"/>
  <c r="C171" l="1"/>
  <c r="E171" s="1"/>
  <c r="D171" l="1"/>
  <c r="F171" s="1"/>
  <c r="B172" s="1"/>
  <c r="C172" l="1"/>
  <c r="E172" s="1"/>
  <c r="D172" l="1"/>
  <c r="F172" s="1"/>
  <c r="B173" s="1"/>
  <c r="C173" l="1"/>
  <c r="E173" s="1"/>
  <c r="D173" l="1"/>
  <c r="F173" s="1"/>
  <c r="B174" s="1"/>
  <c r="D174" l="1"/>
  <c r="F174" s="1"/>
  <c r="B175" s="1"/>
  <c r="C174"/>
  <c r="E174" s="1"/>
  <c r="C175" l="1"/>
  <c r="E175" s="1"/>
  <c r="D175" l="1"/>
  <c r="F175" s="1"/>
  <c r="B176" s="1"/>
  <c r="C176" l="1"/>
  <c r="E176" s="1"/>
  <c r="D176" l="1"/>
  <c r="F176" s="1"/>
  <c r="B177" s="1"/>
  <c r="C177" l="1"/>
  <c r="E177" s="1"/>
  <c r="D177" l="1"/>
  <c r="F177" s="1"/>
  <c r="B178" s="1"/>
  <c r="D178" l="1"/>
  <c r="F178" s="1"/>
  <c r="B179" s="1"/>
  <c r="C178"/>
  <c r="E178" s="1"/>
  <c r="C179" l="1"/>
  <c r="E179" s="1"/>
  <c r="D179" l="1"/>
  <c r="F179" s="1"/>
  <c r="B180" s="1"/>
  <c r="C180" l="1"/>
  <c r="E180" s="1"/>
  <c r="D180" l="1"/>
  <c r="F180" s="1"/>
  <c r="B181" s="1"/>
  <c r="C181" l="1"/>
  <c r="E181" s="1"/>
  <c r="D181" l="1"/>
  <c r="F181" s="1"/>
  <c r="B182" s="1"/>
  <c r="D182" l="1"/>
  <c r="F182" s="1"/>
  <c r="B183" s="1"/>
  <c r="C182"/>
  <c r="E182" s="1"/>
  <c r="C183" l="1"/>
  <c r="E183" s="1"/>
  <c r="D183" l="1"/>
  <c r="F183" s="1"/>
  <c r="B184" s="1"/>
  <c r="C184" l="1"/>
  <c r="E184" s="1"/>
  <c r="D184" l="1"/>
  <c r="F184" s="1"/>
  <c r="B185" s="1"/>
  <c r="C185" l="1"/>
  <c r="E185" s="1"/>
  <c r="D185" l="1"/>
  <c r="F185" s="1"/>
  <c r="B186" s="1"/>
  <c r="D186" l="1"/>
  <c r="F186" s="1"/>
  <c r="B187" s="1"/>
  <c r="C186"/>
  <c r="E186" s="1"/>
  <c r="C187" l="1"/>
  <c r="E187" s="1"/>
  <c r="D187" l="1"/>
  <c r="F187" s="1"/>
  <c r="B188" s="1"/>
  <c r="C188" l="1"/>
  <c r="E188" s="1"/>
  <c r="D188" l="1"/>
  <c r="F188" s="1"/>
  <c r="B189" s="1"/>
  <c r="C189" l="1"/>
  <c r="E189" s="1"/>
  <c r="D189" l="1"/>
  <c r="F189" s="1"/>
  <c r="B190" s="1"/>
  <c r="D190" l="1"/>
  <c r="F190" s="1"/>
  <c r="B191" s="1"/>
  <c r="C190"/>
  <c r="E190" s="1"/>
  <c r="C191" l="1"/>
  <c r="E191" s="1"/>
  <c r="D191" l="1"/>
  <c r="F191" s="1"/>
  <c r="B192" s="1"/>
  <c r="C192" l="1"/>
  <c r="E192" s="1"/>
  <c r="D192" l="1"/>
  <c r="F192" s="1"/>
  <c r="B193" s="1"/>
  <c r="C193" l="1"/>
  <c r="E193" s="1"/>
  <c r="D193" l="1"/>
  <c r="F193" s="1"/>
  <c r="B194" s="1"/>
  <c r="D194" l="1"/>
  <c r="F194" s="1"/>
  <c r="B195" s="1"/>
  <c r="C194"/>
  <c r="E194" s="1"/>
  <c r="C195" l="1"/>
  <c r="E195" s="1"/>
  <c r="D195" l="1"/>
  <c r="F195" s="1"/>
  <c r="B196" s="1"/>
  <c r="C196" l="1"/>
  <c r="E196" s="1"/>
  <c r="D196" l="1"/>
  <c r="F196" s="1"/>
  <c r="B197" s="1"/>
  <c r="C197" l="1"/>
  <c r="E197" s="1"/>
  <c r="D197" l="1"/>
  <c r="F197" s="1"/>
  <c r="B198" s="1"/>
  <c r="C198" l="1"/>
  <c r="E198" s="1"/>
  <c r="D198" l="1"/>
  <c r="F198" s="1"/>
  <c r="B199" s="1"/>
  <c r="C199" l="1"/>
  <c r="E199" s="1"/>
  <c r="D199" l="1"/>
  <c r="F199" s="1"/>
  <c r="B200" s="1"/>
  <c r="C200" l="1"/>
  <c r="E200" s="1"/>
  <c r="D200" l="1"/>
  <c r="F200" s="1"/>
  <c r="B201" s="1"/>
  <c r="C201" l="1"/>
  <c r="E201" s="1"/>
  <c r="D201" l="1"/>
  <c r="F201" s="1"/>
  <c r="B202" s="1"/>
  <c r="D202" l="1"/>
  <c r="F202" s="1"/>
  <c r="B203" s="1"/>
  <c r="C202"/>
  <c r="E202" s="1"/>
  <c r="C203" l="1"/>
  <c r="E203" s="1"/>
  <c r="D203" l="1"/>
  <c r="F203" s="1"/>
  <c r="B204" s="1"/>
  <c r="C204" l="1"/>
  <c r="E204" s="1"/>
  <c r="D204" l="1"/>
  <c r="F204" s="1"/>
  <c r="B205" s="1"/>
  <c r="C205" l="1"/>
  <c r="E205" s="1"/>
  <c r="D205" l="1"/>
  <c r="F205" s="1"/>
  <c r="B206" s="1"/>
  <c r="D206" l="1"/>
  <c r="F206" s="1"/>
  <c r="B207" s="1"/>
  <c r="C206"/>
  <c r="E206" s="1"/>
  <c r="C207" l="1"/>
  <c r="E207" s="1"/>
  <c r="D207" l="1"/>
  <c r="F207" s="1"/>
  <c r="B208" s="1"/>
  <c r="C208" l="1"/>
  <c r="E208" s="1"/>
  <c r="D208" l="1"/>
  <c r="F208" s="1"/>
  <c r="B209" s="1"/>
  <c r="C209" l="1"/>
  <c r="E209" s="1"/>
  <c r="D209" l="1"/>
  <c r="F209" s="1"/>
  <c r="B210" s="1"/>
  <c r="D210" l="1"/>
  <c r="F210" s="1"/>
  <c r="B211" s="1"/>
  <c r="C210"/>
  <c r="E210" s="1"/>
  <c r="C211" l="1"/>
  <c r="E211" s="1"/>
  <c r="D211" l="1"/>
  <c r="F211" s="1"/>
  <c r="B212" s="1"/>
  <c r="C212" l="1"/>
  <c r="E212" s="1"/>
  <c r="D212" l="1"/>
  <c r="F212" s="1"/>
  <c r="B213" s="1"/>
  <c r="C213" l="1"/>
  <c r="E213" s="1"/>
  <c r="D213" l="1"/>
  <c r="F213" s="1"/>
  <c r="B214" s="1"/>
  <c r="D214" l="1"/>
  <c r="F214" s="1"/>
  <c r="B215" s="1"/>
  <c r="C214"/>
  <c r="E214" s="1"/>
  <c r="C215" l="1"/>
  <c r="E215" s="1"/>
  <c r="D215" l="1"/>
  <c r="F215" s="1"/>
  <c r="B216" s="1"/>
  <c r="C216" l="1"/>
  <c r="E216" s="1"/>
  <c r="D216" l="1"/>
  <c r="F216" s="1"/>
  <c r="B217" s="1"/>
  <c r="C217" l="1"/>
  <c r="E217" s="1"/>
  <c r="D217" l="1"/>
  <c r="F217" s="1"/>
  <c r="B218" s="1"/>
  <c r="D218" l="1"/>
  <c r="F218" s="1"/>
  <c r="B219" s="1"/>
  <c r="C218"/>
  <c r="E218" s="1"/>
  <c r="C219" l="1"/>
  <c r="E219" s="1"/>
  <c r="D219" l="1"/>
  <c r="F219" s="1"/>
  <c r="B220" s="1"/>
  <c r="C220" l="1"/>
  <c r="E220" s="1"/>
  <c r="D220" l="1"/>
  <c r="F220" s="1"/>
  <c r="B221" s="1"/>
  <c r="C221" l="1"/>
  <c r="E221" s="1"/>
  <c r="D221" l="1"/>
  <c r="F221" s="1"/>
  <c r="B222" s="1"/>
  <c r="D222" l="1"/>
  <c r="F222" s="1"/>
  <c r="B223" s="1"/>
  <c r="C222"/>
  <c r="E222" s="1"/>
  <c r="C223" l="1"/>
  <c r="E223" s="1"/>
  <c r="D223" l="1"/>
  <c r="F223" s="1"/>
  <c r="B224" s="1"/>
  <c r="C224" l="1"/>
  <c r="E224" s="1"/>
  <c r="D224" l="1"/>
  <c r="F224" s="1"/>
  <c r="B225" s="1"/>
  <c r="D225" l="1"/>
  <c r="F225" s="1"/>
  <c r="B226" s="1"/>
  <c r="C225"/>
  <c r="E225" s="1"/>
  <c r="C226" l="1"/>
  <c r="E226" s="1"/>
  <c r="D226" l="1"/>
  <c r="F226" s="1"/>
  <c r="B227" s="1"/>
  <c r="C227" l="1"/>
  <c r="E227" s="1"/>
  <c r="D227" l="1"/>
  <c r="F227" s="1"/>
  <c r="B228" s="1"/>
  <c r="C228" l="1"/>
  <c r="E228" s="1"/>
  <c r="D228" l="1"/>
  <c r="F228" s="1"/>
  <c r="B229" s="1"/>
  <c r="C229" l="1"/>
  <c r="E229" s="1"/>
  <c r="D229" l="1"/>
  <c r="F229" s="1"/>
  <c r="B230" s="1"/>
  <c r="D230" l="1"/>
  <c r="F230" s="1"/>
  <c r="B231" s="1"/>
  <c r="C230"/>
  <c r="E230" s="1"/>
  <c r="C231" l="1"/>
  <c r="E231" s="1"/>
  <c r="D231" l="1"/>
  <c r="F231" s="1"/>
  <c r="B232" s="1"/>
  <c r="C232" l="1"/>
  <c r="E232" s="1"/>
  <c r="D232" l="1"/>
  <c r="F232" s="1"/>
  <c r="B233" s="1"/>
  <c r="D233" l="1"/>
  <c r="F233" s="1"/>
  <c r="B234" s="1"/>
  <c r="C233"/>
  <c r="E233" s="1"/>
  <c r="D234" l="1"/>
  <c r="F234" s="1"/>
  <c r="B235" s="1"/>
  <c r="C234"/>
  <c r="E234" s="1"/>
  <c r="C235" l="1"/>
  <c r="E235" s="1"/>
  <c r="D235" l="1"/>
  <c r="F235" s="1"/>
  <c r="B236" s="1"/>
  <c r="C236" l="1"/>
  <c r="E236" s="1"/>
  <c r="D236" l="1"/>
  <c r="F236" s="1"/>
  <c r="B237" s="1"/>
  <c r="C237" l="1"/>
  <c r="E237" s="1"/>
  <c r="D237" l="1"/>
  <c r="F237" s="1"/>
  <c r="B238" s="1"/>
  <c r="D238" l="1"/>
  <c r="F238" s="1"/>
  <c r="B239" s="1"/>
  <c r="C238"/>
  <c r="E238" s="1"/>
  <c r="C239" l="1"/>
  <c r="E239" s="1"/>
  <c r="D239" l="1"/>
  <c r="F239" s="1"/>
  <c r="B240" s="1"/>
  <c r="C240" l="1"/>
  <c r="E240" s="1"/>
  <c r="D240" l="1"/>
  <c r="F240" s="1"/>
  <c r="B241" s="1"/>
  <c r="C241" l="1"/>
  <c r="E241" s="1"/>
  <c r="D241" l="1"/>
  <c r="F241" s="1"/>
  <c r="B242" s="1"/>
  <c r="D242" l="1"/>
  <c r="F242" s="1"/>
  <c r="B243" s="1"/>
  <c r="C242"/>
  <c r="E242" s="1"/>
  <c r="C243" l="1"/>
  <c r="E243" s="1"/>
  <c r="D243" l="1"/>
  <c r="F243" s="1"/>
  <c r="B244" s="1"/>
  <c r="C244" l="1"/>
  <c r="E244" s="1"/>
  <c r="D244" l="1"/>
  <c r="F244" s="1"/>
  <c r="B245" s="1"/>
  <c r="C245" l="1"/>
  <c r="E245" s="1"/>
  <c r="D245" l="1"/>
  <c r="F245" s="1"/>
  <c r="B246" s="1"/>
  <c r="D246" l="1"/>
  <c r="F246" s="1"/>
  <c r="B247" s="1"/>
  <c r="C246"/>
  <c r="E246" s="1"/>
  <c r="C247" l="1"/>
  <c r="E5" l="1"/>
  <c r="E247"/>
  <c r="D247"/>
  <c r="F247" l="1"/>
  <c r="E4" s="1"/>
</calcChain>
</file>

<file path=xl/sharedStrings.xml><?xml version="1.0" encoding="utf-8"?>
<sst xmlns="http://schemas.openxmlformats.org/spreadsheetml/2006/main" count="19" uniqueCount="19">
  <si>
    <t>Annuity investment</t>
  </si>
  <si>
    <t>Present value</t>
  </si>
  <si>
    <t>Value after 7 years</t>
  </si>
  <si>
    <t>Interest rate</t>
  </si>
  <si>
    <t>Monthly payment after 7 years</t>
  </si>
  <si>
    <t>Term (in years)</t>
  </si>
  <si>
    <t>Value after 20 years</t>
  </si>
  <si>
    <t>Contribution each month (reinvested interest)</t>
  </si>
  <si>
    <t>Monthly payment after 20 years</t>
  </si>
  <si>
    <t>Month</t>
  </si>
  <si>
    <t>Balance</t>
  </si>
  <si>
    <t>Interest earned</t>
  </si>
  <si>
    <t>Interest + balance</t>
  </si>
  <si>
    <t>Amount paid to investor</t>
  </si>
  <si>
    <t>New balance</t>
  </si>
  <si>
    <t>&lt;--84 months is the 7-year mark.</t>
  </si>
  <si>
    <t>&lt;--120 months is the 10-year mark.</t>
  </si>
  <si>
    <t>&lt;--168 months is the 14-year mark.</t>
  </si>
  <si>
    <t>&lt;--240 months is the 20-year mark.</t>
  </si>
</sst>
</file>

<file path=xl/styles.xml><?xml version="1.0" encoding="utf-8"?>
<styleSheet xmlns="http://schemas.openxmlformats.org/spreadsheetml/2006/main">
  <numFmts count="5">
    <numFmt numFmtId="44" formatCode="_(&quot;Rs.&quot;* #,##0.00_);_(&quot;Rs.&quot;* \(#,##0.00\);_(&quot;Rs.&quot;* &quot;-&quot;??_);_(@_)"/>
    <numFmt numFmtId="43" formatCode="_(* #,##0.00_);_(* \(#,##0.00\);_(* &quot;-&quot;??_);_(@_)"/>
    <numFmt numFmtId="164" formatCode="_(&quot;$&quot;* #,##0_);_(&quot;$&quot;* \(#,##0\);_(&quot;$&quot;* &quot;-&quot;??_);_(@_)"/>
    <numFmt numFmtId="165" formatCode="0.0%"/>
    <numFmt numFmtId="166" formatCode="_(&quot;$&quot;* #,##0.00_);_(&quot;$&quot;* \(#,##0.00\);_(&quot;$&quot;* &quot;-&quot;??_);_(@_)"/>
  </numFmts>
  <fonts count="7">
    <font>
      <sz val="11"/>
      <color theme="1"/>
      <name val="Calibri"/>
      <family val="2"/>
      <scheme val="minor"/>
    </font>
    <font>
      <sz val="11"/>
      <color theme="1"/>
      <name val="Calibri"/>
      <family val="2"/>
      <scheme val="minor"/>
    </font>
    <font>
      <b/>
      <sz val="10"/>
      <name val="Verdana"/>
      <family val="2"/>
    </font>
    <font>
      <sz val="8"/>
      <name val="Verdana"/>
      <family val="2"/>
    </font>
    <font>
      <i/>
      <sz val="8"/>
      <name val="Verdana"/>
      <family val="2"/>
    </font>
    <font>
      <sz val="10"/>
      <name val="Verdana"/>
      <family val="2"/>
    </font>
    <font>
      <b/>
      <sz val="8"/>
      <name val="Verdana"/>
      <family val="2"/>
    </font>
  </fonts>
  <fills count="3">
    <fill>
      <patternFill patternType="none"/>
    </fill>
    <fill>
      <patternFill patternType="gray125"/>
    </fill>
    <fill>
      <patternFill patternType="solid">
        <fgColor indexed="4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3">
    <xf numFmtId="0" fontId="0" fillId="0" borderId="0"/>
    <xf numFmtId="43" fontId="1" fillId="0" borderId="0" applyFont="0" applyFill="0" applyBorder="0" applyAlignment="0" applyProtection="0"/>
    <xf numFmtId="44" fontId="1" fillId="0" borderId="0" applyFont="0" applyFill="0" applyBorder="0" applyAlignment="0" applyProtection="0"/>
  </cellStyleXfs>
  <cellXfs count="25">
    <xf numFmtId="0" fontId="0" fillId="0" borderId="0" xfId="0"/>
    <xf numFmtId="0" fontId="2" fillId="0" borderId="0" xfId="0" applyFont="1"/>
    <xf numFmtId="0" fontId="3" fillId="0" borderId="0" xfId="0" applyFont="1"/>
    <xf numFmtId="0" fontId="4" fillId="0" borderId="0" xfId="0" applyFont="1"/>
    <xf numFmtId="0" fontId="4" fillId="0" borderId="0" xfId="0" applyFont="1" applyAlignment="1">
      <alignment horizontal="right" wrapText="1"/>
    </xf>
    <xf numFmtId="4" fontId="3" fillId="2" borderId="1" xfId="1" applyNumberFormat="1" applyFont="1" applyFill="1" applyBorder="1" applyProtection="1">
      <protection locked="0"/>
    </xf>
    <xf numFmtId="164" fontId="3" fillId="0" borderId="0" xfId="0" applyNumberFormat="1" applyFont="1"/>
    <xf numFmtId="10" fontId="3" fillId="2" borderId="1" xfId="0" applyNumberFormat="1" applyFont="1" applyFill="1" applyBorder="1" applyProtection="1">
      <protection locked="0"/>
    </xf>
    <xf numFmtId="0" fontId="3" fillId="0" borderId="1" xfId="0" applyFont="1" applyFill="1" applyBorder="1" applyProtection="1"/>
    <xf numFmtId="165" fontId="3" fillId="2" borderId="1" xfId="0" applyNumberFormat="1" applyFont="1" applyFill="1" applyBorder="1" applyAlignment="1" applyProtection="1">
      <alignment wrapText="1"/>
      <protection locked="0"/>
    </xf>
    <xf numFmtId="164" fontId="3" fillId="0" borderId="0" xfId="2" applyNumberFormat="1" applyFont="1"/>
    <xf numFmtId="166" fontId="3" fillId="0" borderId="0" xfId="2" applyNumberFormat="1" applyFont="1"/>
    <xf numFmtId="0" fontId="5" fillId="0" borderId="0" xfId="0" applyFont="1" applyAlignment="1">
      <alignment wrapText="1"/>
    </xf>
    <xf numFmtId="0" fontId="4" fillId="0" borderId="2" xfId="0" applyFont="1" applyBorder="1" applyAlignment="1">
      <alignment horizontal="right" wrapText="1"/>
    </xf>
    <xf numFmtId="0" fontId="4" fillId="0" borderId="2" xfId="0" applyFont="1" applyBorder="1" applyAlignment="1">
      <alignment horizontal="center" wrapText="1"/>
    </xf>
    <xf numFmtId="0" fontId="4" fillId="0" borderId="0" xfId="0" applyFont="1" applyBorder="1"/>
    <xf numFmtId="4" fontId="3" fillId="0" borderId="0" xfId="2" applyNumberFormat="1" applyFont="1"/>
    <xf numFmtId="4" fontId="3" fillId="0" borderId="0" xfId="0" applyNumberFormat="1" applyFont="1"/>
    <xf numFmtId="3" fontId="3" fillId="0" borderId="0" xfId="0" applyNumberFormat="1" applyFont="1"/>
    <xf numFmtId="0" fontId="6" fillId="0" borderId="0" xfId="0" applyFont="1"/>
    <xf numFmtId="4" fontId="6" fillId="0" borderId="0" xfId="2" applyNumberFormat="1" applyFont="1"/>
    <xf numFmtId="4" fontId="6" fillId="0" borderId="0" xfId="0" applyNumberFormat="1" applyFont="1"/>
    <xf numFmtId="164" fontId="6" fillId="0" borderId="0" xfId="2" applyNumberFormat="1" applyFont="1"/>
    <xf numFmtId="164" fontId="6" fillId="0" borderId="0" xfId="0" applyNumberFormat="1" applyFont="1"/>
    <xf numFmtId="3" fontId="3" fillId="0" borderId="0" xfId="0" applyNumberFormat="1" applyFont="1" applyAlignment="1"/>
  </cellXfs>
  <cellStyles count="3">
    <cellStyle name="Comma" xfId="1" builtinId="3"/>
    <cellStyle name="Currency" xfId="2" builtinId="4"/>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I665"/>
  <sheetViews>
    <sheetView tabSelected="1" workbookViewId="0">
      <pane ySplit="7" topLeftCell="A49" activePane="bottomLeft" state="frozen"/>
      <selection pane="bottomLeft" activeCell="E2" sqref="E2:E5"/>
    </sheetView>
  </sheetViews>
  <sheetFormatPr defaultRowHeight="10.5"/>
  <cols>
    <col min="1" max="1" width="22.28515625" style="2" customWidth="1"/>
    <col min="2" max="2" width="12.7109375" style="2" customWidth="1"/>
    <col min="3" max="3" width="10.140625" style="2" bestFit="1" customWidth="1"/>
    <col min="4" max="4" width="18.7109375" style="2" customWidth="1"/>
    <col min="5" max="5" width="17.42578125" style="2" customWidth="1"/>
    <col min="6" max="6" width="17.28515625" style="2" bestFit="1" customWidth="1"/>
    <col min="7" max="7" width="9.140625" style="2"/>
    <col min="8" max="8" width="13.85546875" style="2" bestFit="1" customWidth="1"/>
    <col min="9" max="9" width="8.85546875" style="2" bestFit="1" customWidth="1"/>
    <col min="10" max="256" width="9.140625" style="2"/>
    <col min="257" max="257" width="22.28515625" style="2" customWidth="1"/>
    <col min="258" max="258" width="12.7109375" style="2" customWidth="1"/>
    <col min="259" max="259" width="10.140625" style="2" bestFit="1" customWidth="1"/>
    <col min="260" max="260" width="18.7109375" style="2" customWidth="1"/>
    <col min="261" max="261" width="17.42578125" style="2" customWidth="1"/>
    <col min="262" max="262" width="17.28515625" style="2" bestFit="1" customWidth="1"/>
    <col min="263" max="263" width="9.140625" style="2"/>
    <col min="264" max="264" width="13.85546875" style="2" bestFit="1" customWidth="1"/>
    <col min="265" max="265" width="8.85546875" style="2" bestFit="1" customWidth="1"/>
    <col min="266" max="512" width="9.140625" style="2"/>
    <col min="513" max="513" width="22.28515625" style="2" customWidth="1"/>
    <col min="514" max="514" width="12.7109375" style="2" customWidth="1"/>
    <col min="515" max="515" width="10.140625" style="2" bestFit="1" customWidth="1"/>
    <col min="516" max="516" width="18.7109375" style="2" customWidth="1"/>
    <col min="517" max="517" width="17.42578125" style="2" customWidth="1"/>
    <col min="518" max="518" width="17.28515625" style="2" bestFit="1" customWidth="1"/>
    <col min="519" max="519" width="9.140625" style="2"/>
    <col min="520" max="520" width="13.85546875" style="2" bestFit="1" customWidth="1"/>
    <col min="521" max="521" width="8.85546875" style="2" bestFit="1" customWidth="1"/>
    <col min="522" max="768" width="9.140625" style="2"/>
    <col min="769" max="769" width="22.28515625" style="2" customWidth="1"/>
    <col min="770" max="770" width="12.7109375" style="2" customWidth="1"/>
    <col min="771" max="771" width="10.140625" style="2" bestFit="1" customWidth="1"/>
    <col min="772" max="772" width="18.7109375" style="2" customWidth="1"/>
    <col min="773" max="773" width="17.42578125" style="2" customWidth="1"/>
    <col min="774" max="774" width="17.28515625" style="2" bestFit="1" customWidth="1"/>
    <col min="775" max="775" width="9.140625" style="2"/>
    <col min="776" max="776" width="13.85546875" style="2" bestFit="1" customWidth="1"/>
    <col min="777" max="777" width="8.85546875" style="2" bestFit="1" customWidth="1"/>
    <col min="778" max="1024" width="9.140625" style="2"/>
    <col min="1025" max="1025" width="22.28515625" style="2" customWidth="1"/>
    <col min="1026" max="1026" width="12.7109375" style="2" customWidth="1"/>
    <col min="1027" max="1027" width="10.140625" style="2" bestFit="1" customWidth="1"/>
    <col min="1028" max="1028" width="18.7109375" style="2" customWidth="1"/>
    <col min="1029" max="1029" width="17.42578125" style="2" customWidth="1"/>
    <col min="1030" max="1030" width="17.28515625" style="2" bestFit="1" customWidth="1"/>
    <col min="1031" max="1031" width="9.140625" style="2"/>
    <col min="1032" max="1032" width="13.85546875" style="2" bestFit="1" customWidth="1"/>
    <col min="1033" max="1033" width="8.85546875" style="2" bestFit="1" customWidth="1"/>
    <col min="1034" max="1280" width="9.140625" style="2"/>
    <col min="1281" max="1281" width="22.28515625" style="2" customWidth="1"/>
    <col min="1282" max="1282" width="12.7109375" style="2" customWidth="1"/>
    <col min="1283" max="1283" width="10.140625" style="2" bestFit="1" customWidth="1"/>
    <col min="1284" max="1284" width="18.7109375" style="2" customWidth="1"/>
    <col min="1285" max="1285" width="17.42578125" style="2" customWidth="1"/>
    <col min="1286" max="1286" width="17.28515625" style="2" bestFit="1" customWidth="1"/>
    <col min="1287" max="1287" width="9.140625" style="2"/>
    <col min="1288" max="1288" width="13.85546875" style="2" bestFit="1" customWidth="1"/>
    <col min="1289" max="1289" width="8.85546875" style="2" bestFit="1" customWidth="1"/>
    <col min="1290" max="1536" width="9.140625" style="2"/>
    <col min="1537" max="1537" width="22.28515625" style="2" customWidth="1"/>
    <col min="1538" max="1538" width="12.7109375" style="2" customWidth="1"/>
    <col min="1539" max="1539" width="10.140625" style="2" bestFit="1" customWidth="1"/>
    <col min="1540" max="1540" width="18.7109375" style="2" customWidth="1"/>
    <col min="1541" max="1541" width="17.42578125" style="2" customWidth="1"/>
    <col min="1542" max="1542" width="17.28515625" style="2" bestFit="1" customWidth="1"/>
    <col min="1543" max="1543" width="9.140625" style="2"/>
    <col min="1544" max="1544" width="13.85546875" style="2" bestFit="1" customWidth="1"/>
    <col min="1545" max="1545" width="8.85546875" style="2" bestFit="1" customWidth="1"/>
    <col min="1546" max="1792" width="9.140625" style="2"/>
    <col min="1793" max="1793" width="22.28515625" style="2" customWidth="1"/>
    <col min="1794" max="1794" width="12.7109375" style="2" customWidth="1"/>
    <col min="1795" max="1795" width="10.140625" style="2" bestFit="1" customWidth="1"/>
    <col min="1796" max="1796" width="18.7109375" style="2" customWidth="1"/>
    <col min="1797" max="1797" width="17.42578125" style="2" customWidth="1"/>
    <col min="1798" max="1798" width="17.28515625" style="2" bestFit="1" customWidth="1"/>
    <col min="1799" max="1799" width="9.140625" style="2"/>
    <col min="1800" max="1800" width="13.85546875" style="2" bestFit="1" customWidth="1"/>
    <col min="1801" max="1801" width="8.85546875" style="2" bestFit="1" customWidth="1"/>
    <col min="1802" max="2048" width="9.140625" style="2"/>
    <col min="2049" max="2049" width="22.28515625" style="2" customWidth="1"/>
    <col min="2050" max="2050" width="12.7109375" style="2" customWidth="1"/>
    <col min="2051" max="2051" width="10.140625" style="2" bestFit="1" customWidth="1"/>
    <col min="2052" max="2052" width="18.7109375" style="2" customWidth="1"/>
    <col min="2053" max="2053" width="17.42578125" style="2" customWidth="1"/>
    <col min="2054" max="2054" width="17.28515625" style="2" bestFit="1" customWidth="1"/>
    <col min="2055" max="2055" width="9.140625" style="2"/>
    <col min="2056" max="2056" width="13.85546875" style="2" bestFit="1" customWidth="1"/>
    <col min="2057" max="2057" width="8.85546875" style="2" bestFit="1" customWidth="1"/>
    <col min="2058" max="2304" width="9.140625" style="2"/>
    <col min="2305" max="2305" width="22.28515625" style="2" customWidth="1"/>
    <col min="2306" max="2306" width="12.7109375" style="2" customWidth="1"/>
    <col min="2307" max="2307" width="10.140625" style="2" bestFit="1" customWidth="1"/>
    <col min="2308" max="2308" width="18.7109375" style="2" customWidth="1"/>
    <col min="2309" max="2309" width="17.42578125" style="2" customWidth="1"/>
    <col min="2310" max="2310" width="17.28515625" style="2" bestFit="1" customWidth="1"/>
    <col min="2311" max="2311" width="9.140625" style="2"/>
    <col min="2312" max="2312" width="13.85546875" style="2" bestFit="1" customWidth="1"/>
    <col min="2313" max="2313" width="8.85546875" style="2" bestFit="1" customWidth="1"/>
    <col min="2314" max="2560" width="9.140625" style="2"/>
    <col min="2561" max="2561" width="22.28515625" style="2" customWidth="1"/>
    <col min="2562" max="2562" width="12.7109375" style="2" customWidth="1"/>
    <col min="2563" max="2563" width="10.140625" style="2" bestFit="1" customWidth="1"/>
    <col min="2564" max="2564" width="18.7109375" style="2" customWidth="1"/>
    <col min="2565" max="2565" width="17.42578125" style="2" customWidth="1"/>
    <col min="2566" max="2566" width="17.28515625" style="2" bestFit="1" customWidth="1"/>
    <col min="2567" max="2567" width="9.140625" style="2"/>
    <col min="2568" max="2568" width="13.85546875" style="2" bestFit="1" customWidth="1"/>
    <col min="2569" max="2569" width="8.85546875" style="2" bestFit="1" customWidth="1"/>
    <col min="2570" max="2816" width="9.140625" style="2"/>
    <col min="2817" max="2817" width="22.28515625" style="2" customWidth="1"/>
    <col min="2818" max="2818" width="12.7109375" style="2" customWidth="1"/>
    <col min="2819" max="2819" width="10.140625" style="2" bestFit="1" customWidth="1"/>
    <col min="2820" max="2820" width="18.7109375" style="2" customWidth="1"/>
    <col min="2821" max="2821" width="17.42578125" style="2" customWidth="1"/>
    <col min="2822" max="2822" width="17.28515625" style="2" bestFit="1" customWidth="1"/>
    <col min="2823" max="2823" width="9.140625" style="2"/>
    <col min="2824" max="2824" width="13.85546875" style="2" bestFit="1" customWidth="1"/>
    <col min="2825" max="2825" width="8.85546875" style="2" bestFit="1" customWidth="1"/>
    <col min="2826" max="3072" width="9.140625" style="2"/>
    <col min="3073" max="3073" width="22.28515625" style="2" customWidth="1"/>
    <col min="3074" max="3074" width="12.7109375" style="2" customWidth="1"/>
    <col min="3075" max="3075" width="10.140625" style="2" bestFit="1" customWidth="1"/>
    <col min="3076" max="3076" width="18.7109375" style="2" customWidth="1"/>
    <col min="3077" max="3077" width="17.42578125" style="2" customWidth="1"/>
    <col min="3078" max="3078" width="17.28515625" style="2" bestFit="1" customWidth="1"/>
    <col min="3079" max="3079" width="9.140625" style="2"/>
    <col min="3080" max="3080" width="13.85546875" style="2" bestFit="1" customWidth="1"/>
    <col min="3081" max="3081" width="8.85546875" style="2" bestFit="1" customWidth="1"/>
    <col min="3082" max="3328" width="9.140625" style="2"/>
    <col min="3329" max="3329" width="22.28515625" style="2" customWidth="1"/>
    <col min="3330" max="3330" width="12.7109375" style="2" customWidth="1"/>
    <col min="3331" max="3331" width="10.140625" style="2" bestFit="1" customWidth="1"/>
    <col min="3332" max="3332" width="18.7109375" style="2" customWidth="1"/>
    <col min="3333" max="3333" width="17.42578125" style="2" customWidth="1"/>
    <col min="3334" max="3334" width="17.28515625" style="2" bestFit="1" customWidth="1"/>
    <col min="3335" max="3335" width="9.140625" style="2"/>
    <col min="3336" max="3336" width="13.85546875" style="2" bestFit="1" customWidth="1"/>
    <col min="3337" max="3337" width="8.85546875" style="2" bestFit="1" customWidth="1"/>
    <col min="3338" max="3584" width="9.140625" style="2"/>
    <col min="3585" max="3585" width="22.28515625" style="2" customWidth="1"/>
    <col min="3586" max="3586" width="12.7109375" style="2" customWidth="1"/>
    <col min="3587" max="3587" width="10.140625" style="2" bestFit="1" customWidth="1"/>
    <col min="3588" max="3588" width="18.7109375" style="2" customWidth="1"/>
    <col min="3589" max="3589" width="17.42578125" style="2" customWidth="1"/>
    <col min="3590" max="3590" width="17.28515625" style="2" bestFit="1" customWidth="1"/>
    <col min="3591" max="3591" width="9.140625" style="2"/>
    <col min="3592" max="3592" width="13.85546875" style="2" bestFit="1" customWidth="1"/>
    <col min="3593" max="3593" width="8.85546875" style="2" bestFit="1" customWidth="1"/>
    <col min="3594" max="3840" width="9.140625" style="2"/>
    <col min="3841" max="3841" width="22.28515625" style="2" customWidth="1"/>
    <col min="3842" max="3842" width="12.7109375" style="2" customWidth="1"/>
    <col min="3843" max="3843" width="10.140625" style="2" bestFit="1" customWidth="1"/>
    <col min="3844" max="3844" width="18.7109375" style="2" customWidth="1"/>
    <col min="3845" max="3845" width="17.42578125" style="2" customWidth="1"/>
    <col min="3846" max="3846" width="17.28515625" style="2" bestFit="1" customWidth="1"/>
    <col min="3847" max="3847" width="9.140625" style="2"/>
    <col min="3848" max="3848" width="13.85546875" style="2" bestFit="1" customWidth="1"/>
    <col min="3849" max="3849" width="8.85546875" style="2" bestFit="1" customWidth="1"/>
    <col min="3850" max="4096" width="9.140625" style="2"/>
    <col min="4097" max="4097" width="22.28515625" style="2" customWidth="1"/>
    <col min="4098" max="4098" width="12.7109375" style="2" customWidth="1"/>
    <col min="4099" max="4099" width="10.140625" style="2" bestFit="1" customWidth="1"/>
    <col min="4100" max="4100" width="18.7109375" style="2" customWidth="1"/>
    <col min="4101" max="4101" width="17.42578125" style="2" customWidth="1"/>
    <col min="4102" max="4102" width="17.28515625" style="2" bestFit="1" customWidth="1"/>
    <col min="4103" max="4103" width="9.140625" style="2"/>
    <col min="4104" max="4104" width="13.85546875" style="2" bestFit="1" customWidth="1"/>
    <col min="4105" max="4105" width="8.85546875" style="2" bestFit="1" customWidth="1"/>
    <col min="4106" max="4352" width="9.140625" style="2"/>
    <col min="4353" max="4353" width="22.28515625" style="2" customWidth="1"/>
    <col min="4354" max="4354" width="12.7109375" style="2" customWidth="1"/>
    <col min="4355" max="4355" width="10.140625" style="2" bestFit="1" customWidth="1"/>
    <col min="4356" max="4356" width="18.7109375" style="2" customWidth="1"/>
    <col min="4357" max="4357" width="17.42578125" style="2" customWidth="1"/>
    <col min="4358" max="4358" width="17.28515625" style="2" bestFit="1" customWidth="1"/>
    <col min="4359" max="4359" width="9.140625" style="2"/>
    <col min="4360" max="4360" width="13.85546875" style="2" bestFit="1" customWidth="1"/>
    <col min="4361" max="4361" width="8.85546875" style="2" bestFit="1" customWidth="1"/>
    <col min="4362" max="4608" width="9.140625" style="2"/>
    <col min="4609" max="4609" width="22.28515625" style="2" customWidth="1"/>
    <col min="4610" max="4610" width="12.7109375" style="2" customWidth="1"/>
    <col min="4611" max="4611" width="10.140625" style="2" bestFit="1" customWidth="1"/>
    <col min="4612" max="4612" width="18.7109375" style="2" customWidth="1"/>
    <col min="4613" max="4613" width="17.42578125" style="2" customWidth="1"/>
    <col min="4614" max="4614" width="17.28515625" style="2" bestFit="1" customWidth="1"/>
    <col min="4615" max="4615" width="9.140625" style="2"/>
    <col min="4616" max="4616" width="13.85546875" style="2" bestFit="1" customWidth="1"/>
    <col min="4617" max="4617" width="8.85546875" style="2" bestFit="1" customWidth="1"/>
    <col min="4618" max="4864" width="9.140625" style="2"/>
    <col min="4865" max="4865" width="22.28515625" style="2" customWidth="1"/>
    <col min="4866" max="4866" width="12.7109375" style="2" customWidth="1"/>
    <col min="4867" max="4867" width="10.140625" style="2" bestFit="1" customWidth="1"/>
    <col min="4868" max="4868" width="18.7109375" style="2" customWidth="1"/>
    <col min="4869" max="4869" width="17.42578125" style="2" customWidth="1"/>
    <col min="4870" max="4870" width="17.28515625" style="2" bestFit="1" customWidth="1"/>
    <col min="4871" max="4871" width="9.140625" style="2"/>
    <col min="4872" max="4872" width="13.85546875" style="2" bestFit="1" customWidth="1"/>
    <col min="4873" max="4873" width="8.85546875" style="2" bestFit="1" customWidth="1"/>
    <col min="4874" max="5120" width="9.140625" style="2"/>
    <col min="5121" max="5121" width="22.28515625" style="2" customWidth="1"/>
    <col min="5122" max="5122" width="12.7109375" style="2" customWidth="1"/>
    <col min="5123" max="5123" width="10.140625" style="2" bestFit="1" customWidth="1"/>
    <col min="5124" max="5124" width="18.7109375" style="2" customWidth="1"/>
    <col min="5125" max="5125" width="17.42578125" style="2" customWidth="1"/>
    <col min="5126" max="5126" width="17.28515625" style="2" bestFit="1" customWidth="1"/>
    <col min="5127" max="5127" width="9.140625" style="2"/>
    <col min="5128" max="5128" width="13.85546875" style="2" bestFit="1" customWidth="1"/>
    <col min="5129" max="5129" width="8.85546875" style="2" bestFit="1" customWidth="1"/>
    <col min="5130" max="5376" width="9.140625" style="2"/>
    <col min="5377" max="5377" width="22.28515625" style="2" customWidth="1"/>
    <col min="5378" max="5378" width="12.7109375" style="2" customWidth="1"/>
    <col min="5379" max="5379" width="10.140625" style="2" bestFit="1" customWidth="1"/>
    <col min="5380" max="5380" width="18.7109375" style="2" customWidth="1"/>
    <col min="5381" max="5381" width="17.42578125" style="2" customWidth="1"/>
    <col min="5382" max="5382" width="17.28515625" style="2" bestFit="1" customWidth="1"/>
    <col min="5383" max="5383" width="9.140625" style="2"/>
    <col min="5384" max="5384" width="13.85546875" style="2" bestFit="1" customWidth="1"/>
    <col min="5385" max="5385" width="8.85546875" style="2" bestFit="1" customWidth="1"/>
    <col min="5386" max="5632" width="9.140625" style="2"/>
    <col min="5633" max="5633" width="22.28515625" style="2" customWidth="1"/>
    <col min="5634" max="5634" width="12.7109375" style="2" customWidth="1"/>
    <col min="5635" max="5635" width="10.140625" style="2" bestFit="1" customWidth="1"/>
    <col min="5636" max="5636" width="18.7109375" style="2" customWidth="1"/>
    <col min="5637" max="5637" width="17.42578125" style="2" customWidth="1"/>
    <col min="5638" max="5638" width="17.28515625" style="2" bestFit="1" customWidth="1"/>
    <col min="5639" max="5639" width="9.140625" style="2"/>
    <col min="5640" max="5640" width="13.85546875" style="2" bestFit="1" customWidth="1"/>
    <col min="5641" max="5641" width="8.85546875" style="2" bestFit="1" customWidth="1"/>
    <col min="5642" max="5888" width="9.140625" style="2"/>
    <col min="5889" max="5889" width="22.28515625" style="2" customWidth="1"/>
    <col min="5890" max="5890" width="12.7109375" style="2" customWidth="1"/>
    <col min="5891" max="5891" width="10.140625" style="2" bestFit="1" customWidth="1"/>
    <col min="5892" max="5892" width="18.7109375" style="2" customWidth="1"/>
    <col min="5893" max="5893" width="17.42578125" style="2" customWidth="1"/>
    <col min="5894" max="5894" width="17.28515625" style="2" bestFit="1" customWidth="1"/>
    <col min="5895" max="5895" width="9.140625" style="2"/>
    <col min="5896" max="5896" width="13.85546875" style="2" bestFit="1" customWidth="1"/>
    <col min="5897" max="5897" width="8.85546875" style="2" bestFit="1" customWidth="1"/>
    <col min="5898" max="6144" width="9.140625" style="2"/>
    <col min="6145" max="6145" width="22.28515625" style="2" customWidth="1"/>
    <col min="6146" max="6146" width="12.7109375" style="2" customWidth="1"/>
    <col min="6147" max="6147" width="10.140625" style="2" bestFit="1" customWidth="1"/>
    <col min="6148" max="6148" width="18.7109375" style="2" customWidth="1"/>
    <col min="6149" max="6149" width="17.42578125" style="2" customWidth="1"/>
    <col min="6150" max="6150" width="17.28515625" style="2" bestFit="1" customWidth="1"/>
    <col min="6151" max="6151" width="9.140625" style="2"/>
    <col min="6152" max="6152" width="13.85546875" style="2" bestFit="1" customWidth="1"/>
    <col min="6153" max="6153" width="8.85546875" style="2" bestFit="1" customWidth="1"/>
    <col min="6154" max="6400" width="9.140625" style="2"/>
    <col min="6401" max="6401" width="22.28515625" style="2" customWidth="1"/>
    <col min="6402" max="6402" width="12.7109375" style="2" customWidth="1"/>
    <col min="6403" max="6403" width="10.140625" style="2" bestFit="1" customWidth="1"/>
    <col min="6404" max="6404" width="18.7109375" style="2" customWidth="1"/>
    <col min="6405" max="6405" width="17.42578125" style="2" customWidth="1"/>
    <col min="6406" max="6406" width="17.28515625" style="2" bestFit="1" customWidth="1"/>
    <col min="6407" max="6407" width="9.140625" style="2"/>
    <col min="6408" max="6408" width="13.85546875" style="2" bestFit="1" customWidth="1"/>
    <col min="6409" max="6409" width="8.85546875" style="2" bestFit="1" customWidth="1"/>
    <col min="6410" max="6656" width="9.140625" style="2"/>
    <col min="6657" max="6657" width="22.28515625" style="2" customWidth="1"/>
    <col min="6658" max="6658" width="12.7109375" style="2" customWidth="1"/>
    <col min="6659" max="6659" width="10.140625" style="2" bestFit="1" customWidth="1"/>
    <col min="6660" max="6660" width="18.7109375" style="2" customWidth="1"/>
    <col min="6661" max="6661" width="17.42578125" style="2" customWidth="1"/>
    <col min="6662" max="6662" width="17.28515625" style="2" bestFit="1" customWidth="1"/>
    <col min="6663" max="6663" width="9.140625" style="2"/>
    <col min="6664" max="6664" width="13.85546875" style="2" bestFit="1" customWidth="1"/>
    <col min="6665" max="6665" width="8.85546875" style="2" bestFit="1" customWidth="1"/>
    <col min="6666" max="6912" width="9.140625" style="2"/>
    <col min="6913" max="6913" width="22.28515625" style="2" customWidth="1"/>
    <col min="6914" max="6914" width="12.7109375" style="2" customWidth="1"/>
    <col min="6915" max="6915" width="10.140625" style="2" bestFit="1" customWidth="1"/>
    <col min="6916" max="6916" width="18.7109375" style="2" customWidth="1"/>
    <col min="6917" max="6917" width="17.42578125" style="2" customWidth="1"/>
    <col min="6918" max="6918" width="17.28515625" style="2" bestFit="1" customWidth="1"/>
    <col min="6919" max="6919" width="9.140625" style="2"/>
    <col min="6920" max="6920" width="13.85546875" style="2" bestFit="1" customWidth="1"/>
    <col min="6921" max="6921" width="8.85546875" style="2" bestFit="1" customWidth="1"/>
    <col min="6922" max="7168" width="9.140625" style="2"/>
    <col min="7169" max="7169" width="22.28515625" style="2" customWidth="1"/>
    <col min="7170" max="7170" width="12.7109375" style="2" customWidth="1"/>
    <col min="7171" max="7171" width="10.140625" style="2" bestFit="1" customWidth="1"/>
    <col min="7172" max="7172" width="18.7109375" style="2" customWidth="1"/>
    <col min="7173" max="7173" width="17.42578125" style="2" customWidth="1"/>
    <col min="7174" max="7174" width="17.28515625" style="2" bestFit="1" customWidth="1"/>
    <col min="7175" max="7175" width="9.140625" style="2"/>
    <col min="7176" max="7176" width="13.85546875" style="2" bestFit="1" customWidth="1"/>
    <col min="7177" max="7177" width="8.85546875" style="2" bestFit="1" customWidth="1"/>
    <col min="7178" max="7424" width="9.140625" style="2"/>
    <col min="7425" max="7425" width="22.28515625" style="2" customWidth="1"/>
    <col min="7426" max="7426" width="12.7109375" style="2" customWidth="1"/>
    <col min="7427" max="7427" width="10.140625" style="2" bestFit="1" customWidth="1"/>
    <col min="7428" max="7428" width="18.7109375" style="2" customWidth="1"/>
    <col min="7429" max="7429" width="17.42578125" style="2" customWidth="1"/>
    <col min="7430" max="7430" width="17.28515625" style="2" bestFit="1" customWidth="1"/>
    <col min="7431" max="7431" width="9.140625" style="2"/>
    <col min="7432" max="7432" width="13.85546875" style="2" bestFit="1" customWidth="1"/>
    <col min="7433" max="7433" width="8.85546875" style="2" bestFit="1" customWidth="1"/>
    <col min="7434" max="7680" width="9.140625" style="2"/>
    <col min="7681" max="7681" width="22.28515625" style="2" customWidth="1"/>
    <col min="7682" max="7682" width="12.7109375" style="2" customWidth="1"/>
    <col min="7683" max="7683" width="10.140625" style="2" bestFit="1" customWidth="1"/>
    <col min="7684" max="7684" width="18.7109375" style="2" customWidth="1"/>
    <col min="7685" max="7685" width="17.42578125" style="2" customWidth="1"/>
    <col min="7686" max="7686" width="17.28515625" style="2" bestFit="1" customWidth="1"/>
    <col min="7687" max="7687" width="9.140625" style="2"/>
    <col min="7688" max="7688" width="13.85546875" style="2" bestFit="1" customWidth="1"/>
    <col min="7689" max="7689" width="8.85546875" style="2" bestFit="1" customWidth="1"/>
    <col min="7690" max="7936" width="9.140625" style="2"/>
    <col min="7937" max="7937" width="22.28515625" style="2" customWidth="1"/>
    <col min="7938" max="7938" width="12.7109375" style="2" customWidth="1"/>
    <col min="7939" max="7939" width="10.140625" style="2" bestFit="1" customWidth="1"/>
    <col min="7940" max="7940" width="18.7109375" style="2" customWidth="1"/>
    <col min="7941" max="7941" width="17.42578125" style="2" customWidth="1"/>
    <col min="7942" max="7942" width="17.28515625" style="2" bestFit="1" customWidth="1"/>
    <col min="7943" max="7943" width="9.140625" style="2"/>
    <col min="7944" max="7944" width="13.85546875" style="2" bestFit="1" customWidth="1"/>
    <col min="7945" max="7945" width="8.85546875" style="2" bestFit="1" customWidth="1"/>
    <col min="7946" max="8192" width="9.140625" style="2"/>
    <col min="8193" max="8193" width="22.28515625" style="2" customWidth="1"/>
    <col min="8194" max="8194" width="12.7109375" style="2" customWidth="1"/>
    <col min="8195" max="8195" width="10.140625" style="2" bestFit="1" customWidth="1"/>
    <col min="8196" max="8196" width="18.7109375" style="2" customWidth="1"/>
    <col min="8197" max="8197" width="17.42578125" style="2" customWidth="1"/>
    <col min="8198" max="8198" width="17.28515625" style="2" bestFit="1" customWidth="1"/>
    <col min="8199" max="8199" width="9.140625" style="2"/>
    <col min="8200" max="8200" width="13.85546875" style="2" bestFit="1" customWidth="1"/>
    <col min="8201" max="8201" width="8.85546875" style="2" bestFit="1" customWidth="1"/>
    <col min="8202" max="8448" width="9.140625" style="2"/>
    <col min="8449" max="8449" width="22.28515625" style="2" customWidth="1"/>
    <col min="8450" max="8450" width="12.7109375" style="2" customWidth="1"/>
    <col min="8451" max="8451" width="10.140625" style="2" bestFit="1" customWidth="1"/>
    <col min="8452" max="8452" width="18.7109375" style="2" customWidth="1"/>
    <col min="8453" max="8453" width="17.42578125" style="2" customWidth="1"/>
    <col min="8454" max="8454" width="17.28515625" style="2" bestFit="1" customWidth="1"/>
    <col min="8455" max="8455" width="9.140625" style="2"/>
    <col min="8456" max="8456" width="13.85546875" style="2" bestFit="1" customWidth="1"/>
    <col min="8457" max="8457" width="8.85546875" style="2" bestFit="1" customWidth="1"/>
    <col min="8458" max="8704" width="9.140625" style="2"/>
    <col min="8705" max="8705" width="22.28515625" style="2" customWidth="1"/>
    <col min="8706" max="8706" width="12.7109375" style="2" customWidth="1"/>
    <col min="8707" max="8707" width="10.140625" style="2" bestFit="1" customWidth="1"/>
    <col min="8708" max="8708" width="18.7109375" style="2" customWidth="1"/>
    <col min="8709" max="8709" width="17.42578125" style="2" customWidth="1"/>
    <col min="8710" max="8710" width="17.28515625" style="2" bestFit="1" customWidth="1"/>
    <col min="8711" max="8711" width="9.140625" style="2"/>
    <col min="8712" max="8712" width="13.85546875" style="2" bestFit="1" customWidth="1"/>
    <col min="8713" max="8713" width="8.85546875" style="2" bestFit="1" customWidth="1"/>
    <col min="8714" max="8960" width="9.140625" style="2"/>
    <col min="8961" max="8961" width="22.28515625" style="2" customWidth="1"/>
    <col min="8962" max="8962" width="12.7109375" style="2" customWidth="1"/>
    <col min="8963" max="8963" width="10.140625" style="2" bestFit="1" customWidth="1"/>
    <col min="8964" max="8964" width="18.7109375" style="2" customWidth="1"/>
    <col min="8965" max="8965" width="17.42578125" style="2" customWidth="1"/>
    <col min="8966" max="8966" width="17.28515625" style="2" bestFit="1" customWidth="1"/>
    <col min="8967" max="8967" width="9.140625" style="2"/>
    <col min="8968" max="8968" width="13.85546875" style="2" bestFit="1" customWidth="1"/>
    <col min="8969" max="8969" width="8.85546875" style="2" bestFit="1" customWidth="1"/>
    <col min="8970" max="9216" width="9.140625" style="2"/>
    <col min="9217" max="9217" width="22.28515625" style="2" customWidth="1"/>
    <col min="9218" max="9218" width="12.7109375" style="2" customWidth="1"/>
    <col min="9219" max="9219" width="10.140625" style="2" bestFit="1" customWidth="1"/>
    <col min="9220" max="9220" width="18.7109375" style="2" customWidth="1"/>
    <col min="9221" max="9221" width="17.42578125" style="2" customWidth="1"/>
    <col min="9222" max="9222" width="17.28515625" style="2" bestFit="1" customWidth="1"/>
    <col min="9223" max="9223" width="9.140625" style="2"/>
    <col min="9224" max="9224" width="13.85546875" style="2" bestFit="1" customWidth="1"/>
    <col min="9225" max="9225" width="8.85546875" style="2" bestFit="1" customWidth="1"/>
    <col min="9226" max="9472" width="9.140625" style="2"/>
    <col min="9473" max="9473" width="22.28515625" style="2" customWidth="1"/>
    <col min="9474" max="9474" width="12.7109375" style="2" customWidth="1"/>
    <col min="9475" max="9475" width="10.140625" style="2" bestFit="1" customWidth="1"/>
    <col min="9476" max="9476" width="18.7109375" style="2" customWidth="1"/>
    <col min="9477" max="9477" width="17.42578125" style="2" customWidth="1"/>
    <col min="9478" max="9478" width="17.28515625" style="2" bestFit="1" customWidth="1"/>
    <col min="9479" max="9479" width="9.140625" style="2"/>
    <col min="9480" max="9480" width="13.85546875" style="2" bestFit="1" customWidth="1"/>
    <col min="9481" max="9481" width="8.85546875" style="2" bestFit="1" customWidth="1"/>
    <col min="9482" max="9728" width="9.140625" style="2"/>
    <col min="9729" max="9729" width="22.28515625" style="2" customWidth="1"/>
    <col min="9730" max="9730" width="12.7109375" style="2" customWidth="1"/>
    <col min="9731" max="9731" width="10.140625" style="2" bestFit="1" customWidth="1"/>
    <col min="9732" max="9732" width="18.7109375" style="2" customWidth="1"/>
    <col min="9733" max="9733" width="17.42578125" style="2" customWidth="1"/>
    <col min="9734" max="9734" width="17.28515625" style="2" bestFit="1" customWidth="1"/>
    <col min="9735" max="9735" width="9.140625" style="2"/>
    <col min="9736" max="9736" width="13.85546875" style="2" bestFit="1" customWidth="1"/>
    <col min="9737" max="9737" width="8.85546875" style="2" bestFit="1" customWidth="1"/>
    <col min="9738" max="9984" width="9.140625" style="2"/>
    <col min="9985" max="9985" width="22.28515625" style="2" customWidth="1"/>
    <col min="9986" max="9986" width="12.7109375" style="2" customWidth="1"/>
    <col min="9987" max="9987" width="10.140625" style="2" bestFit="1" customWidth="1"/>
    <col min="9988" max="9988" width="18.7109375" style="2" customWidth="1"/>
    <col min="9989" max="9989" width="17.42578125" style="2" customWidth="1"/>
    <col min="9990" max="9990" width="17.28515625" style="2" bestFit="1" customWidth="1"/>
    <col min="9991" max="9991" width="9.140625" style="2"/>
    <col min="9992" max="9992" width="13.85546875" style="2" bestFit="1" customWidth="1"/>
    <col min="9993" max="9993" width="8.85546875" style="2" bestFit="1" customWidth="1"/>
    <col min="9994" max="10240" width="9.140625" style="2"/>
    <col min="10241" max="10241" width="22.28515625" style="2" customWidth="1"/>
    <col min="10242" max="10242" width="12.7109375" style="2" customWidth="1"/>
    <col min="10243" max="10243" width="10.140625" style="2" bestFit="1" customWidth="1"/>
    <col min="10244" max="10244" width="18.7109375" style="2" customWidth="1"/>
    <col min="10245" max="10245" width="17.42578125" style="2" customWidth="1"/>
    <col min="10246" max="10246" width="17.28515625" style="2" bestFit="1" customWidth="1"/>
    <col min="10247" max="10247" width="9.140625" style="2"/>
    <col min="10248" max="10248" width="13.85546875" style="2" bestFit="1" customWidth="1"/>
    <col min="10249" max="10249" width="8.85546875" style="2" bestFit="1" customWidth="1"/>
    <col min="10250" max="10496" width="9.140625" style="2"/>
    <col min="10497" max="10497" width="22.28515625" style="2" customWidth="1"/>
    <col min="10498" max="10498" width="12.7109375" style="2" customWidth="1"/>
    <col min="10499" max="10499" width="10.140625" style="2" bestFit="1" customWidth="1"/>
    <col min="10500" max="10500" width="18.7109375" style="2" customWidth="1"/>
    <col min="10501" max="10501" width="17.42578125" style="2" customWidth="1"/>
    <col min="10502" max="10502" width="17.28515625" style="2" bestFit="1" customWidth="1"/>
    <col min="10503" max="10503" width="9.140625" style="2"/>
    <col min="10504" max="10504" width="13.85546875" style="2" bestFit="1" customWidth="1"/>
    <col min="10505" max="10505" width="8.85546875" style="2" bestFit="1" customWidth="1"/>
    <col min="10506" max="10752" width="9.140625" style="2"/>
    <col min="10753" max="10753" width="22.28515625" style="2" customWidth="1"/>
    <col min="10754" max="10754" width="12.7109375" style="2" customWidth="1"/>
    <col min="10755" max="10755" width="10.140625" style="2" bestFit="1" customWidth="1"/>
    <col min="10756" max="10756" width="18.7109375" style="2" customWidth="1"/>
    <col min="10757" max="10757" width="17.42578125" style="2" customWidth="1"/>
    <col min="10758" max="10758" width="17.28515625" style="2" bestFit="1" customWidth="1"/>
    <col min="10759" max="10759" width="9.140625" style="2"/>
    <col min="10760" max="10760" width="13.85546875" style="2" bestFit="1" customWidth="1"/>
    <col min="10761" max="10761" width="8.85546875" style="2" bestFit="1" customWidth="1"/>
    <col min="10762" max="11008" width="9.140625" style="2"/>
    <col min="11009" max="11009" width="22.28515625" style="2" customWidth="1"/>
    <col min="11010" max="11010" width="12.7109375" style="2" customWidth="1"/>
    <col min="11011" max="11011" width="10.140625" style="2" bestFit="1" customWidth="1"/>
    <col min="11012" max="11012" width="18.7109375" style="2" customWidth="1"/>
    <col min="11013" max="11013" width="17.42578125" style="2" customWidth="1"/>
    <col min="11014" max="11014" width="17.28515625" style="2" bestFit="1" customWidth="1"/>
    <col min="11015" max="11015" width="9.140625" style="2"/>
    <col min="11016" max="11016" width="13.85546875" style="2" bestFit="1" customWidth="1"/>
    <col min="11017" max="11017" width="8.85546875" style="2" bestFit="1" customWidth="1"/>
    <col min="11018" max="11264" width="9.140625" style="2"/>
    <col min="11265" max="11265" width="22.28515625" style="2" customWidth="1"/>
    <col min="11266" max="11266" width="12.7109375" style="2" customWidth="1"/>
    <col min="11267" max="11267" width="10.140625" style="2" bestFit="1" customWidth="1"/>
    <col min="11268" max="11268" width="18.7109375" style="2" customWidth="1"/>
    <col min="11269" max="11269" width="17.42578125" style="2" customWidth="1"/>
    <col min="11270" max="11270" width="17.28515625" style="2" bestFit="1" customWidth="1"/>
    <col min="11271" max="11271" width="9.140625" style="2"/>
    <col min="11272" max="11272" width="13.85546875" style="2" bestFit="1" customWidth="1"/>
    <col min="11273" max="11273" width="8.85546875" style="2" bestFit="1" customWidth="1"/>
    <col min="11274" max="11520" width="9.140625" style="2"/>
    <col min="11521" max="11521" width="22.28515625" style="2" customWidth="1"/>
    <col min="11522" max="11522" width="12.7109375" style="2" customWidth="1"/>
    <col min="11523" max="11523" width="10.140625" style="2" bestFit="1" customWidth="1"/>
    <col min="11524" max="11524" width="18.7109375" style="2" customWidth="1"/>
    <col min="11525" max="11525" width="17.42578125" style="2" customWidth="1"/>
    <col min="11526" max="11526" width="17.28515625" style="2" bestFit="1" customWidth="1"/>
    <col min="11527" max="11527" width="9.140625" style="2"/>
    <col min="11528" max="11528" width="13.85546875" style="2" bestFit="1" customWidth="1"/>
    <col min="11529" max="11529" width="8.85546875" style="2" bestFit="1" customWidth="1"/>
    <col min="11530" max="11776" width="9.140625" style="2"/>
    <col min="11777" max="11777" width="22.28515625" style="2" customWidth="1"/>
    <col min="11778" max="11778" width="12.7109375" style="2" customWidth="1"/>
    <col min="11779" max="11779" width="10.140625" style="2" bestFit="1" customWidth="1"/>
    <col min="11780" max="11780" width="18.7109375" style="2" customWidth="1"/>
    <col min="11781" max="11781" width="17.42578125" style="2" customWidth="1"/>
    <col min="11782" max="11782" width="17.28515625" style="2" bestFit="1" customWidth="1"/>
    <col min="11783" max="11783" width="9.140625" style="2"/>
    <col min="11784" max="11784" width="13.85546875" style="2" bestFit="1" customWidth="1"/>
    <col min="11785" max="11785" width="8.85546875" style="2" bestFit="1" customWidth="1"/>
    <col min="11786" max="12032" width="9.140625" style="2"/>
    <col min="12033" max="12033" width="22.28515625" style="2" customWidth="1"/>
    <col min="12034" max="12034" width="12.7109375" style="2" customWidth="1"/>
    <col min="12035" max="12035" width="10.140625" style="2" bestFit="1" customWidth="1"/>
    <col min="12036" max="12036" width="18.7109375" style="2" customWidth="1"/>
    <col min="12037" max="12037" width="17.42578125" style="2" customWidth="1"/>
    <col min="12038" max="12038" width="17.28515625" style="2" bestFit="1" customWidth="1"/>
    <col min="12039" max="12039" width="9.140625" style="2"/>
    <col min="12040" max="12040" width="13.85546875" style="2" bestFit="1" customWidth="1"/>
    <col min="12041" max="12041" width="8.85546875" style="2" bestFit="1" customWidth="1"/>
    <col min="12042" max="12288" width="9.140625" style="2"/>
    <col min="12289" max="12289" width="22.28515625" style="2" customWidth="1"/>
    <col min="12290" max="12290" width="12.7109375" style="2" customWidth="1"/>
    <col min="12291" max="12291" width="10.140625" style="2" bestFit="1" customWidth="1"/>
    <col min="12292" max="12292" width="18.7109375" style="2" customWidth="1"/>
    <col min="12293" max="12293" width="17.42578125" style="2" customWidth="1"/>
    <col min="12294" max="12294" width="17.28515625" style="2" bestFit="1" customWidth="1"/>
    <col min="12295" max="12295" width="9.140625" style="2"/>
    <col min="12296" max="12296" width="13.85546875" style="2" bestFit="1" customWidth="1"/>
    <col min="12297" max="12297" width="8.85546875" style="2" bestFit="1" customWidth="1"/>
    <col min="12298" max="12544" width="9.140625" style="2"/>
    <col min="12545" max="12545" width="22.28515625" style="2" customWidth="1"/>
    <col min="12546" max="12546" width="12.7109375" style="2" customWidth="1"/>
    <col min="12547" max="12547" width="10.140625" style="2" bestFit="1" customWidth="1"/>
    <col min="12548" max="12548" width="18.7109375" style="2" customWidth="1"/>
    <col min="12549" max="12549" width="17.42578125" style="2" customWidth="1"/>
    <col min="12550" max="12550" width="17.28515625" style="2" bestFit="1" customWidth="1"/>
    <col min="12551" max="12551" width="9.140625" style="2"/>
    <col min="12552" max="12552" width="13.85546875" style="2" bestFit="1" customWidth="1"/>
    <col min="12553" max="12553" width="8.85546875" style="2" bestFit="1" customWidth="1"/>
    <col min="12554" max="12800" width="9.140625" style="2"/>
    <col min="12801" max="12801" width="22.28515625" style="2" customWidth="1"/>
    <col min="12802" max="12802" width="12.7109375" style="2" customWidth="1"/>
    <col min="12803" max="12803" width="10.140625" style="2" bestFit="1" customWidth="1"/>
    <col min="12804" max="12804" width="18.7109375" style="2" customWidth="1"/>
    <col min="12805" max="12805" width="17.42578125" style="2" customWidth="1"/>
    <col min="12806" max="12806" width="17.28515625" style="2" bestFit="1" customWidth="1"/>
    <col min="12807" max="12807" width="9.140625" style="2"/>
    <col min="12808" max="12808" width="13.85546875" style="2" bestFit="1" customWidth="1"/>
    <col min="12809" max="12809" width="8.85546875" style="2" bestFit="1" customWidth="1"/>
    <col min="12810" max="13056" width="9.140625" style="2"/>
    <col min="13057" max="13057" width="22.28515625" style="2" customWidth="1"/>
    <col min="13058" max="13058" width="12.7109375" style="2" customWidth="1"/>
    <col min="13059" max="13059" width="10.140625" style="2" bestFit="1" customWidth="1"/>
    <col min="13060" max="13060" width="18.7109375" style="2" customWidth="1"/>
    <col min="13061" max="13061" width="17.42578125" style="2" customWidth="1"/>
    <col min="13062" max="13062" width="17.28515625" style="2" bestFit="1" customWidth="1"/>
    <col min="13063" max="13063" width="9.140625" style="2"/>
    <col min="13064" max="13064" width="13.85546875" style="2" bestFit="1" customWidth="1"/>
    <col min="13065" max="13065" width="8.85546875" style="2" bestFit="1" customWidth="1"/>
    <col min="13066" max="13312" width="9.140625" style="2"/>
    <col min="13313" max="13313" width="22.28515625" style="2" customWidth="1"/>
    <col min="13314" max="13314" width="12.7109375" style="2" customWidth="1"/>
    <col min="13315" max="13315" width="10.140625" style="2" bestFit="1" customWidth="1"/>
    <col min="13316" max="13316" width="18.7109375" style="2" customWidth="1"/>
    <col min="13317" max="13317" width="17.42578125" style="2" customWidth="1"/>
    <col min="13318" max="13318" width="17.28515625" style="2" bestFit="1" customWidth="1"/>
    <col min="13319" max="13319" width="9.140625" style="2"/>
    <col min="13320" max="13320" width="13.85546875" style="2" bestFit="1" customWidth="1"/>
    <col min="13321" max="13321" width="8.85546875" style="2" bestFit="1" customWidth="1"/>
    <col min="13322" max="13568" width="9.140625" style="2"/>
    <col min="13569" max="13569" width="22.28515625" style="2" customWidth="1"/>
    <col min="13570" max="13570" width="12.7109375" style="2" customWidth="1"/>
    <col min="13571" max="13571" width="10.140625" style="2" bestFit="1" customWidth="1"/>
    <col min="13572" max="13572" width="18.7109375" style="2" customWidth="1"/>
    <col min="13573" max="13573" width="17.42578125" style="2" customWidth="1"/>
    <col min="13574" max="13574" width="17.28515625" style="2" bestFit="1" customWidth="1"/>
    <col min="13575" max="13575" width="9.140625" style="2"/>
    <col min="13576" max="13576" width="13.85546875" style="2" bestFit="1" customWidth="1"/>
    <col min="13577" max="13577" width="8.85546875" style="2" bestFit="1" customWidth="1"/>
    <col min="13578" max="13824" width="9.140625" style="2"/>
    <col min="13825" max="13825" width="22.28515625" style="2" customWidth="1"/>
    <col min="13826" max="13826" width="12.7109375" style="2" customWidth="1"/>
    <col min="13827" max="13827" width="10.140625" style="2" bestFit="1" customWidth="1"/>
    <col min="13828" max="13828" width="18.7109375" style="2" customWidth="1"/>
    <col min="13829" max="13829" width="17.42578125" style="2" customWidth="1"/>
    <col min="13830" max="13830" width="17.28515625" style="2" bestFit="1" customWidth="1"/>
    <col min="13831" max="13831" width="9.140625" style="2"/>
    <col min="13832" max="13832" width="13.85546875" style="2" bestFit="1" customWidth="1"/>
    <col min="13833" max="13833" width="8.85546875" style="2" bestFit="1" customWidth="1"/>
    <col min="13834" max="14080" width="9.140625" style="2"/>
    <col min="14081" max="14081" width="22.28515625" style="2" customWidth="1"/>
    <col min="14082" max="14082" width="12.7109375" style="2" customWidth="1"/>
    <col min="14083" max="14083" width="10.140625" style="2" bestFit="1" customWidth="1"/>
    <col min="14084" max="14084" width="18.7109375" style="2" customWidth="1"/>
    <col min="14085" max="14085" width="17.42578125" style="2" customWidth="1"/>
    <col min="14086" max="14086" width="17.28515625" style="2" bestFit="1" customWidth="1"/>
    <col min="14087" max="14087" width="9.140625" style="2"/>
    <col min="14088" max="14088" width="13.85546875" style="2" bestFit="1" customWidth="1"/>
    <col min="14089" max="14089" width="8.85546875" style="2" bestFit="1" customWidth="1"/>
    <col min="14090" max="14336" width="9.140625" style="2"/>
    <col min="14337" max="14337" width="22.28515625" style="2" customWidth="1"/>
    <col min="14338" max="14338" width="12.7109375" style="2" customWidth="1"/>
    <col min="14339" max="14339" width="10.140625" style="2" bestFit="1" customWidth="1"/>
    <col min="14340" max="14340" width="18.7109375" style="2" customWidth="1"/>
    <col min="14341" max="14341" width="17.42578125" style="2" customWidth="1"/>
    <col min="14342" max="14342" width="17.28515625" style="2" bestFit="1" customWidth="1"/>
    <col min="14343" max="14343" width="9.140625" style="2"/>
    <col min="14344" max="14344" width="13.85546875" style="2" bestFit="1" customWidth="1"/>
    <col min="14345" max="14345" width="8.85546875" style="2" bestFit="1" customWidth="1"/>
    <col min="14346" max="14592" width="9.140625" style="2"/>
    <col min="14593" max="14593" width="22.28515625" style="2" customWidth="1"/>
    <col min="14594" max="14594" width="12.7109375" style="2" customWidth="1"/>
    <col min="14595" max="14595" width="10.140625" style="2" bestFit="1" customWidth="1"/>
    <col min="14596" max="14596" width="18.7109375" style="2" customWidth="1"/>
    <col min="14597" max="14597" width="17.42578125" style="2" customWidth="1"/>
    <col min="14598" max="14598" width="17.28515625" style="2" bestFit="1" customWidth="1"/>
    <col min="14599" max="14599" width="9.140625" style="2"/>
    <col min="14600" max="14600" width="13.85546875" style="2" bestFit="1" customWidth="1"/>
    <col min="14601" max="14601" width="8.85546875" style="2" bestFit="1" customWidth="1"/>
    <col min="14602" max="14848" width="9.140625" style="2"/>
    <col min="14849" max="14849" width="22.28515625" style="2" customWidth="1"/>
    <col min="14850" max="14850" width="12.7109375" style="2" customWidth="1"/>
    <col min="14851" max="14851" width="10.140625" style="2" bestFit="1" customWidth="1"/>
    <col min="14852" max="14852" width="18.7109375" style="2" customWidth="1"/>
    <col min="14853" max="14853" width="17.42578125" style="2" customWidth="1"/>
    <col min="14854" max="14854" width="17.28515625" style="2" bestFit="1" customWidth="1"/>
    <col min="14855" max="14855" width="9.140625" style="2"/>
    <col min="14856" max="14856" width="13.85546875" style="2" bestFit="1" customWidth="1"/>
    <col min="14857" max="14857" width="8.85546875" style="2" bestFit="1" customWidth="1"/>
    <col min="14858" max="15104" width="9.140625" style="2"/>
    <col min="15105" max="15105" width="22.28515625" style="2" customWidth="1"/>
    <col min="15106" max="15106" width="12.7109375" style="2" customWidth="1"/>
    <col min="15107" max="15107" width="10.140625" style="2" bestFit="1" customWidth="1"/>
    <col min="15108" max="15108" width="18.7109375" style="2" customWidth="1"/>
    <col min="15109" max="15109" width="17.42578125" style="2" customWidth="1"/>
    <col min="15110" max="15110" width="17.28515625" style="2" bestFit="1" customWidth="1"/>
    <col min="15111" max="15111" width="9.140625" style="2"/>
    <col min="15112" max="15112" width="13.85546875" style="2" bestFit="1" customWidth="1"/>
    <col min="15113" max="15113" width="8.85546875" style="2" bestFit="1" customWidth="1"/>
    <col min="15114" max="15360" width="9.140625" style="2"/>
    <col min="15361" max="15361" width="22.28515625" style="2" customWidth="1"/>
    <col min="15362" max="15362" width="12.7109375" style="2" customWidth="1"/>
    <col min="15363" max="15363" width="10.140625" style="2" bestFit="1" customWidth="1"/>
    <col min="15364" max="15364" width="18.7109375" style="2" customWidth="1"/>
    <col min="15365" max="15365" width="17.42578125" style="2" customWidth="1"/>
    <col min="15366" max="15366" width="17.28515625" style="2" bestFit="1" customWidth="1"/>
    <col min="15367" max="15367" width="9.140625" style="2"/>
    <col min="15368" max="15368" width="13.85546875" style="2" bestFit="1" customWidth="1"/>
    <col min="15369" max="15369" width="8.85546875" style="2" bestFit="1" customWidth="1"/>
    <col min="15370" max="15616" width="9.140625" style="2"/>
    <col min="15617" max="15617" width="22.28515625" style="2" customWidth="1"/>
    <col min="15618" max="15618" width="12.7109375" style="2" customWidth="1"/>
    <col min="15619" max="15619" width="10.140625" style="2" bestFit="1" customWidth="1"/>
    <col min="15620" max="15620" width="18.7109375" style="2" customWidth="1"/>
    <col min="15621" max="15621" width="17.42578125" style="2" customWidth="1"/>
    <col min="15622" max="15622" width="17.28515625" style="2" bestFit="1" customWidth="1"/>
    <col min="15623" max="15623" width="9.140625" style="2"/>
    <col min="15624" max="15624" width="13.85546875" style="2" bestFit="1" customWidth="1"/>
    <col min="15625" max="15625" width="8.85546875" style="2" bestFit="1" customWidth="1"/>
    <col min="15626" max="15872" width="9.140625" style="2"/>
    <col min="15873" max="15873" width="22.28515625" style="2" customWidth="1"/>
    <col min="15874" max="15874" width="12.7109375" style="2" customWidth="1"/>
    <col min="15875" max="15875" width="10.140625" style="2" bestFit="1" customWidth="1"/>
    <col min="15876" max="15876" width="18.7109375" style="2" customWidth="1"/>
    <col min="15877" max="15877" width="17.42578125" style="2" customWidth="1"/>
    <col min="15878" max="15878" width="17.28515625" style="2" bestFit="1" customWidth="1"/>
    <col min="15879" max="15879" width="9.140625" style="2"/>
    <col min="15880" max="15880" width="13.85546875" style="2" bestFit="1" customWidth="1"/>
    <col min="15881" max="15881" width="8.85546875" style="2" bestFit="1" customWidth="1"/>
    <col min="15882" max="16128" width="9.140625" style="2"/>
    <col min="16129" max="16129" width="22.28515625" style="2" customWidth="1"/>
    <col min="16130" max="16130" width="12.7109375" style="2" customWidth="1"/>
    <col min="16131" max="16131" width="10.140625" style="2" bestFit="1" customWidth="1"/>
    <col min="16132" max="16132" width="18.7109375" style="2" customWidth="1"/>
    <col min="16133" max="16133" width="17.42578125" style="2" customWidth="1"/>
    <col min="16134" max="16134" width="17.28515625" style="2" bestFit="1" customWidth="1"/>
    <col min="16135" max="16135" width="9.140625" style="2"/>
    <col min="16136" max="16136" width="13.85546875" style="2" bestFit="1" customWidth="1"/>
    <col min="16137" max="16137" width="8.85546875" style="2" bestFit="1" customWidth="1"/>
    <col min="16138" max="16384" width="9.140625" style="2"/>
  </cols>
  <sheetData>
    <row r="1" spans="1:9" ht="24" customHeight="1">
      <c r="A1" s="1" t="s">
        <v>0</v>
      </c>
      <c r="D1" s="3"/>
    </row>
    <row r="2" spans="1:9" ht="24" customHeight="1">
      <c r="A2" s="4" t="s">
        <v>1</v>
      </c>
      <c r="B2" s="5">
        <v>10000</v>
      </c>
      <c r="D2" s="4" t="s">
        <v>2</v>
      </c>
      <c r="E2" s="18">
        <f>D91</f>
        <v>14429.627004010901</v>
      </c>
      <c r="F2" s="6"/>
    </row>
    <row r="3" spans="1:9" ht="24" customHeight="1">
      <c r="A3" s="4" t="s">
        <v>3</v>
      </c>
      <c r="B3" s="7">
        <v>5.2499999999999998E-2</v>
      </c>
      <c r="D3" s="4" t="s">
        <v>4</v>
      </c>
      <c r="E3" s="18">
        <f>C91</f>
        <v>62.854629140059927</v>
      </c>
      <c r="F3" s="6"/>
    </row>
    <row r="4" spans="1:9" ht="24" customHeight="1">
      <c r="A4" s="4" t="s">
        <v>5</v>
      </c>
      <c r="B4" s="8">
        <v>20</v>
      </c>
      <c r="D4" s="4" t="s">
        <v>6</v>
      </c>
      <c r="E4" s="18">
        <f>F247</f>
        <v>28511.140205640702</v>
      </c>
      <c r="F4" s="6"/>
    </row>
    <row r="5" spans="1:9" ht="24" customHeight="1">
      <c r="A5" s="4" t="s">
        <v>7</v>
      </c>
      <c r="B5" s="9">
        <v>1</v>
      </c>
      <c r="D5" s="4" t="s">
        <v>8</v>
      </c>
      <c r="E5" s="24">
        <f>C247</f>
        <v>124.1928944863005</v>
      </c>
      <c r="F5" s="10"/>
      <c r="H5" s="11"/>
    </row>
    <row r="6" spans="1:9" ht="12.75">
      <c r="A6" s="12"/>
      <c r="B6" s="12"/>
      <c r="G6" s="6"/>
      <c r="H6" s="11"/>
    </row>
    <row r="7" spans="1:9" ht="24" customHeight="1">
      <c r="A7" s="13" t="s">
        <v>9</v>
      </c>
      <c r="B7" s="14" t="s">
        <v>10</v>
      </c>
      <c r="C7" s="14" t="s">
        <v>11</v>
      </c>
      <c r="D7" s="14" t="s">
        <v>12</v>
      </c>
      <c r="E7" s="14" t="s">
        <v>13</v>
      </c>
      <c r="F7" s="14" t="s">
        <v>14</v>
      </c>
      <c r="G7" s="15"/>
      <c r="H7"/>
      <c r="I7"/>
    </row>
    <row r="8" spans="1:9" ht="15">
      <c r="A8" s="2">
        <v>1</v>
      </c>
      <c r="B8" s="16">
        <f>$B$2</f>
        <v>10000</v>
      </c>
      <c r="C8" s="17">
        <f t="shared" ref="C8:C71" si="0">-IPMT($B$3/12,1,$B$4*12,B8)</f>
        <v>43.749999999999993</v>
      </c>
      <c r="D8" s="16">
        <f t="shared" ref="D8:D71" si="1">SUM(B8:C8)</f>
        <v>10043.75</v>
      </c>
      <c r="E8" s="16">
        <f t="shared" ref="E8:E71" si="2">C8-(C8*$B$5)</f>
        <v>0</v>
      </c>
      <c r="F8" s="16">
        <f t="shared" ref="F8:F71" si="3">D8-E8</f>
        <v>10043.75</v>
      </c>
      <c r="H8"/>
      <c r="I8"/>
    </row>
    <row r="9" spans="1:9">
      <c r="A9" s="2">
        <v>2</v>
      </c>
      <c r="B9" s="16">
        <f t="shared" ref="B9:B72" si="4">F8</f>
        <v>10043.75</v>
      </c>
      <c r="C9" s="17">
        <f t="shared" si="0"/>
        <v>43.941406249999993</v>
      </c>
      <c r="D9" s="16">
        <f t="shared" si="1"/>
        <v>10087.69140625</v>
      </c>
      <c r="E9" s="16">
        <f t="shared" si="2"/>
        <v>0</v>
      </c>
      <c r="F9" s="16">
        <f t="shared" si="3"/>
        <v>10087.69140625</v>
      </c>
      <c r="H9" s="10"/>
    </row>
    <row r="10" spans="1:9">
      <c r="A10" s="2">
        <v>3</v>
      </c>
      <c r="B10" s="16">
        <f t="shared" si="4"/>
        <v>10087.69140625</v>
      </c>
      <c r="C10" s="17">
        <f t="shared" si="0"/>
        <v>44.133649902343748</v>
      </c>
      <c r="D10" s="16">
        <f t="shared" si="1"/>
        <v>10131.825056152344</v>
      </c>
      <c r="E10" s="16">
        <f t="shared" si="2"/>
        <v>0</v>
      </c>
      <c r="F10" s="16">
        <f t="shared" si="3"/>
        <v>10131.825056152344</v>
      </c>
      <c r="G10" s="18"/>
    </row>
    <row r="11" spans="1:9">
      <c r="A11" s="2">
        <v>4</v>
      </c>
      <c r="B11" s="16">
        <f t="shared" si="4"/>
        <v>10131.825056152344</v>
      </c>
      <c r="C11" s="17">
        <f t="shared" si="0"/>
        <v>44.3267346206665</v>
      </c>
      <c r="D11" s="16">
        <f t="shared" si="1"/>
        <v>10176.15179077301</v>
      </c>
      <c r="E11" s="16">
        <f t="shared" si="2"/>
        <v>0</v>
      </c>
      <c r="F11" s="16">
        <f t="shared" si="3"/>
        <v>10176.15179077301</v>
      </c>
      <c r="G11" s="18"/>
    </row>
    <row r="12" spans="1:9">
      <c r="A12" s="2">
        <v>5</v>
      </c>
      <c r="B12" s="16">
        <f t="shared" si="4"/>
        <v>10176.15179077301</v>
      </c>
      <c r="C12" s="17">
        <f t="shared" si="0"/>
        <v>44.520664084631917</v>
      </c>
      <c r="D12" s="16">
        <f t="shared" si="1"/>
        <v>10220.672454857642</v>
      </c>
      <c r="E12" s="16">
        <f t="shared" si="2"/>
        <v>0</v>
      </c>
      <c r="F12" s="16">
        <f t="shared" si="3"/>
        <v>10220.672454857642</v>
      </c>
    </row>
    <row r="13" spans="1:9">
      <c r="A13" s="2">
        <v>6</v>
      </c>
      <c r="B13" s="16">
        <f t="shared" si="4"/>
        <v>10220.672454857642</v>
      </c>
      <c r="C13" s="17">
        <f t="shared" si="0"/>
        <v>44.715441990002176</v>
      </c>
      <c r="D13" s="16">
        <f t="shared" si="1"/>
        <v>10265.387896847644</v>
      </c>
      <c r="E13" s="16">
        <f t="shared" si="2"/>
        <v>0</v>
      </c>
      <c r="F13" s="16">
        <f t="shared" si="3"/>
        <v>10265.387896847644</v>
      </c>
    </row>
    <row r="14" spans="1:9">
      <c r="A14" s="2">
        <v>7</v>
      </c>
      <c r="B14" s="16">
        <f t="shared" si="4"/>
        <v>10265.387896847644</v>
      </c>
      <c r="C14" s="17">
        <f t="shared" si="0"/>
        <v>44.911072048708434</v>
      </c>
      <c r="D14" s="16">
        <f t="shared" si="1"/>
        <v>10310.298968896352</v>
      </c>
      <c r="E14" s="16">
        <f t="shared" si="2"/>
        <v>0</v>
      </c>
      <c r="F14" s="16">
        <f t="shared" si="3"/>
        <v>10310.298968896352</v>
      </c>
    </row>
    <row r="15" spans="1:9">
      <c r="A15" s="2">
        <v>8</v>
      </c>
      <c r="B15" s="16">
        <f t="shared" si="4"/>
        <v>10310.298968896352</v>
      </c>
      <c r="C15" s="17">
        <f t="shared" si="0"/>
        <v>45.107557988921535</v>
      </c>
      <c r="D15" s="16">
        <f t="shared" si="1"/>
        <v>10355.406526885274</v>
      </c>
      <c r="E15" s="16">
        <f t="shared" si="2"/>
        <v>0</v>
      </c>
      <c r="F15" s="16">
        <f t="shared" si="3"/>
        <v>10355.406526885274</v>
      </c>
    </row>
    <row r="16" spans="1:9">
      <c r="A16" s="2">
        <v>9</v>
      </c>
      <c r="B16" s="16">
        <f t="shared" si="4"/>
        <v>10355.406526885274</v>
      </c>
      <c r="C16" s="17">
        <f t="shared" si="0"/>
        <v>45.304903555123069</v>
      </c>
      <c r="D16" s="16">
        <f t="shared" si="1"/>
        <v>10400.711430440397</v>
      </c>
      <c r="E16" s="16">
        <f t="shared" si="2"/>
        <v>0</v>
      </c>
      <c r="F16" s="16">
        <f t="shared" si="3"/>
        <v>10400.711430440397</v>
      </c>
    </row>
    <row r="17" spans="1:6">
      <c r="A17" s="2">
        <v>10</v>
      </c>
      <c r="B17" s="16">
        <f t="shared" si="4"/>
        <v>10400.711430440397</v>
      </c>
      <c r="C17" s="17">
        <f t="shared" si="0"/>
        <v>45.503112508176734</v>
      </c>
      <c r="D17" s="16">
        <f t="shared" si="1"/>
        <v>10446.214542948574</v>
      </c>
      <c r="E17" s="16">
        <f t="shared" si="2"/>
        <v>0</v>
      </c>
      <c r="F17" s="16">
        <f t="shared" si="3"/>
        <v>10446.214542948574</v>
      </c>
    </row>
    <row r="18" spans="1:6">
      <c r="A18" s="2">
        <v>11</v>
      </c>
      <c r="B18" s="16">
        <f t="shared" si="4"/>
        <v>10446.214542948574</v>
      </c>
      <c r="C18" s="17">
        <f t="shared" si="0"/>
        <v>45.702188625400005</v>
      </c>
      <c r="D18" s="16">
        <f t="shared" si="1"/>
        <v>10491.916731573974</v>
      </c>
      <c r="E18" s="16">
        <f t="shared" si="2"/>
        <v>0</v>
      </c>
      <c r="F18" s="16">
        <f t="shared" si="3"/>
        <v>10491.916731573974</v>
      </c>
    </row>
    <row r="19" spans="1:6">
      <c r="A19" s="2">
        <v>12</v>
      </c>
      <c r="B19" s="16">
        <f t="shared" si="4"/>
        <v>10491.916731573974</v>
      </c>
      <c r="C19" s="17">
        <f t="shared" si="0"/>
        <v>45.90213570063613</v>
      </c>
      <c r="D19" s="16">
        <f t="shared" si="1"/>
        <v>10537.818867274611</v>
      </c>
      <c r="E19" s="16">
        <f t="shared" si="2"/>
        <v>0</v>
      </c>
      <c r="F19" s="16">
        <f t="shared" si="3"/>
        <v>10537.818867274611</v>
      </c>
    </row>
    <row r="20" spans="1:6">
      <c r="A20" s="2">
        <v>13</v>
      </c>
      <c r="B20" s="16">
        <f t="shared" si="4"/>
        <v>10537.818867274611</v>
      </c>
      <c r="C20" s="17">
        <f t="shared" si="0"/>
        <v>46.102957544326415</v>
      </c>
      <c r="D20" s="16">
        <f t="shared" si="1"/>
        <v>10583.921824818937</v>
      </c>
      <c r="E20" s="16">
        <f t="shared" si="2"/>
        <v>0</v>
      </c>
      <c r="F20" s="16">
        <f t="shared" si="3"/>
        <v>10583.921824818937</v>
      </c>
    </row>
    <row r="21" spans="1:6">
      <c r="A21" s="2">
        <v>14</v>
      </c>
      <c r="B21" s="16">
        <f t="shared" si="4"/>
        <v>10583.921824818937</v>
      </c>
      <c r="C21" s="17">
        <f t="shared" si="0"/>
        <v>46.304657983582842</v>
      </c>
      <c r="D21" s="16">
        <f t="shared" si="1"/>
        <v>10630.22648280252</v>
      </c>
      <c r="E21" s="16">
        <f t="shared" si="2"/>
        <v>0</v>
      </c>
      <c r="F21" s="16">
        <f t="shared" si="3"/>
        <v>10630.22648280252</v>
      </c>
    </row>
    <row r="22" spans="1:6">
      <c r="A22" s="2">
        <v>15</v>
      </c>
      <c r="B22" s="16">
        <f t="shared" si="4"/>
        <v>10630.22648280252</v>
      </c>
      <c r="C22" s="17">
        <f t="shared" si="0"/>
        <v>46.507240862261021</v>
      </c>
      <c r="D22" s="16">
        <f t="shared" si="1"/>
        <v>10676.733723664782</v>
      </c>
      <c r="E22" s="16">
        <f t="shared" si="2"/>
        <v>0</v>
      </c>
      <c r="F22" s="16">
        <f t="shared" si="3"/>
        <v>10676.733723664782</v>
      </c>
    </row>
    <row r="23" spans="1:6">
      <c r="A23" s="2">
        <v>16</v>
      </c>
      <c r="B23" s="16">
        <f t="shared" si="4"/>
        <v>10676.733723664782</v>
      </c>
      <c r="C23" s="17">
        <f t="shared" si="0"/>
        <v>46.710710041033416</v>
      </c>
      <c r="D23" s="16">
        <f t="shared" si="1"/>
        <v>10723.444433705816</v>
      </c>
      <c r="E23" s="16">
        <f t="shared" si="2"/>
        <v>0</v>
      </c>
      <c r="F23" s="16">
        <f t="shared" si="3"/>
        <v>10723.444433705816</v>
      </c>
    </row>
    <row r="24" spans="1:6">
      <c r="A24" s="2">
        <v>17</v>
      </c>
      <c r="B24" s="16">
        <f t="shared" si="4"/>
        <v>10723.444433705816</v>
      </c>
      <c r="C24" s="17">
        <f t="shared" si="0"/>
        <v>46.915069397462936</v>
      </c>
      <c r="D24" s="16">
        <f t="shared" si="1"/>
        <v>10770.359503103278</v>
      </c>
      <c r="E24" s="16">
        <f t="shared" si="2"/>
        <v>0</v>
      </c>
      <c r="F24" s="16">
        <f t="shared" si="3"/>
        <v>10770.359503103278</v>
      </c>
    </row>
    <row r="25" spans="1:6">
      <c r="A25" s="2">
        <v>18</v>
      </c>
      <c r="B25" s="16">
        <f t="shared" si="4"/>
        <v>10770.359503103278</v>
      </c>
      <c r="C25" s="17">
        <f t="shared" si="0"/>
        <v>47.120322826076837</v>
      </c>
      <c r="D25" s="16">
        <f t="shared" si="1"/>
        <v>10817.479825929355</v>
      </c>
      <c r="E25" s="16">
        <f t="shared" si="2"/>
        <v>0</v>
      </c>
      <c r="F25" s="16">
        <f t="shared" si="3"/>
        <v>10817.479825929355</v>
      </c>
    </row>
    <row r="26" spans="1:6">
      <c r="A26" s="2">
        <v>19</v>
      </c>
      <c r="B26" s="16">
        <f t="shared" si="4"/>
        <v>10817.479825929355</v>
      </c>
      <c r="C26" s="17">
        <f t="shared" si="0"/>
        <v>47.326474238440923</v>
      </c>
      <c r="D26" s="16">
        <f t="shared" si="1"/>
        <v>10864.806300167797</v>
      </c>
      <c r="E26" s="16">
        <f t="shared" si="2"/>
        <v>0</v>
      </c>
      <c r="F26" s="16">
        <f t="shared" si="3"/>
        <v>10864.806300167797</v>
      </c>
    </row>
    <row r="27" spans="1:6">
      <c r="A27" s="2">
        <v>20</v>
      </c>
      <c r="B27" s="16">
        <f t="shared" si="4"/>
        <v>10864.806300167797</v>
      </c>
      <c r="C27" s="17">
        <f t="shared" si="0"/>
        <v>47.533527563234102</v>
      </c>
      <c r="D27" s="16">
        <f t="shared" si="1"/>
        <v>10912.33982773103</v>
      </c>
      <c r="E27" s="16">
        <f t="shared" si="2"/>
        <v>0</v>
      </c>
      <c r="F27" s="16">
        <f t="shared" si="3"/>
        <v>10912.33982773103</v>
      </c>
    </row>
    <row r="28" spans="1:6">
      <c r="A28" s="2">
        <v>21</v>
      </c>
      <c r="B28" s="16">
        <f t="shared" si="4"/>
        <v>10912.33982773103</v>
      </c>
      <c r="C28" s="17">
        <f t="shared" si="0"/>
        <v>47.741486746323254</v>
      </c>
      <c r="D28" s="16">
        <f t="shared" si="1"/>
        <v>10960.081314477353</v>
      </c>
      <c r="E28" s="16">
        <f t="shared" si="2"/>
        <v>0</v>
      </c>
      <c r="F28" s="16">
        <f t="shared" si="3"/>
        <v>10960.081314477353</v>
      </c>
    </row>
    <row r="29" spans="1:6">
      <c r="A29" s="2">
        <v>22</v>
      </c>
      <c r="B29" s="16">
        <f t="shared" si="4"/>
        <v>10960.081314477353</v>
      </c>
      <c r="C29" s="17">
        <f t="shared" si="0"/>
        <v>47.950355750838412</v>
      </c>
      <c r="D29" s="16">
        <f t="shared" si="1"/>
        <v>11008.031670228191</v>
      </c>
      <c r="E29" s="16">
        <f t="shared" si="2"/>
        <v>0</v>
      </c>
      <c r="F29" s="16">
        <f t="shared" si="3"/>
        <v>11008.031670228191</v>
      </c>
    </row>
    <row r="30" spans="1:6">
      <c r="A30" s="2">
        <v>23</v>
      </c>
      <c r="B30" s="16">
        <f t="shared" si="4"/>
        <v>11008.031670228191</v>
      </c>
      <c r="C30" s="17">
        <f t="shared" si="0"/>
        <v>48.160138557248331</v>
      </c>
      <c r="D30" s="16">
        <f t="shared" si="1"/>
        <v>11056.191808785439</v>
      </c>
      <c r="E30" s="16">
        <f t="shared" si="2"/>
        <v>0</v>
      </c>
      <c r="F30" s="16">
        <f t="shared" si="3"/>
        <v>11056.191808785439</v>
      </c>
    </row>
    <row r="31" spans="1:6">
      <c r="A31" s="2">
        <v>24</v>
      </c>
      <c r="B31" s="16">
        <f t="shared" si="4"/>
        <v>11056.191808785439</v>
      </c>
      <c r="C31" s="17">
        <f t="shared" si="0"/>
        <v>48.370839163436294</v>
      </c>
      <c r="D31" s="16">
        <f t="shared" si="1"/>
        <v>11104.562647948875</v>
      </c>
      <c r="E31" s="16">
        <f t="shared" si="2"/>
        <v>0</v>
      </c>
      <c r="F31" s="16">
        <f t="shared" si="3"/>
        <v>11104.562647948875</v>
      </c>
    </row>
    <row r="32" spans="1:6">
      <c r="A32" s="2">
        <v>25</v>
      </c>
      <c r="B32" s="16">
        <f t="shared" si="4"/>
        <v>11104.562647948875</v>
      </c>
      <c r="C32" s="17">
        <f t="shared" si="0"/>
        <v>48.582461584776318</v>
      </c>
      <c r="D32" s="16">
        <f t="shared" si="1"/>
        <v>11153.145109533651</v>
      </c>
      <c r="E32" s="16">
        <f t="shared" si="2"/>
        <v>0</v>
      </c>
      <c r="F32" s="16">
        <f t="shared" si="3"/>
        <v>11153.145109533651</v>
      </c>
    </row>
    <row r="33" spans="1:6">
      <c r="A33" s="2">
        <v>26</v>
      </c>
      <c r="B33" s="16">
        <f t="shared" si="4"/>
        <v>11153.145109533651</v>
      </c>
      <c r="C33" s="17">
        <f t="shared" si="0"/>
        <v>48.795009854209717</v>
      </c>
      <c r="D33" s="16">
        <f t="shared" si="1"/>
        <v>11201.94011938786</v>
      </c>
      <c r="E33" s="16">
        <f t="shared" si="2"/>
        <v>0</v>
      </c>
      <c r="F33" s="16">
        <f t="shared" si="3"/>
        <v>11201.94011938786</v>
      </c>
    </row>
    <row r="34" spans="1:6">
      <c r="A34" s="2">
        <v>27</v>
      </c>
      <c r="B34" s="16">
        <f t="shared" si="4"/>
        <v>11201.94011938786</v>
      </c>
      <c r="C34" s="17">
        <f t="shared" si="0"/>
        <v>49.008488022321885</v>
      </c>
      <c r="D34" s="16">
        <f t="shared" si="1"/>
        <v>11250.948607410182</v>
      </c>
      <c r="E34" s="16">
        <f t="shared" si="2"/>
        <v>0</v>
      </c>
      <c r="F34" s="16">
        <f t="shared" si="3"/>
        <v>11250.948607410182</v>
      </c>
    </row>
    <row r="35" spans="1:6">
      <c r="A35" s="2">
        <v>28</v>
      </c>
      <c r="B35" s="16">
        <f t="shared" si="4"/>
        <v>11250.948607410182</v>
      </c>
      <c r="C35" s="17">
        <f t="shared" si="0"/>
        <v>49.222900157419545</v>
      </c>
      <c r="D35" s="16">
        <f t="shared" si="1"/>
        <v>11300.171507567602</v>
      </c>
      <c r="E35" s="16">
        <f t="shared" si="2"/>
        <v>0</v>
      </c>
      <c r="F35" s="16">
        <f t="shared" si="3"/>
        <v>11300.171507567602</v>
      </c>
    </row>
    <row r="36" spans="1:6">
      <c r="A36" s="2">
        <v>29</v>
      </c>
      <c r="B36" s="16">
        <f t="shared" si="4"/>
        <v>11300.171507567602</v>
      </c>
      <c r="C36" s="17">
        <f t="shared" si="0"/>
        <v>49.438250345608253</v>
      </c>
      <c r="D36" s="16">
        <f t="shared" si="1"/>
        <v>11349.609757913211</v>
      </c>
      <c r="E36" s="16">
        <f t="shared" si="2"/>
        <v>0</v>
      </c>
      <c r="F36" s="16">
        <f t="shared" si="3"/>
        <v>11349.609757913211</v>
      </c>
    </row>
    <row r="37" spans="1:6">
      <c r="A37" s="2">
        <v>30</v>
      </c>
      <c r="B37" s="16">
        <f t="shared" si="4"/>
        <v>11349.609757913211</v>
      </c>
      <c r="C37" s="17">
        <f t="shared" si="0"/>
        <v>49.654542690870294</v>
      </c>
      <c r="D37" s="16">
        <f t="shared" si="1"/>
        <v>11399.264300604082</v>
      </c>
      <c r="E37" s="16">
        <f t="shared" si="2"/>
        <v>0</v>
      </c>
      <c r="F37" s="16">
        <f t="shared" si="3"/>
        <v>11399.264300604082</v>
      </c>
    </row>
    <row r="38" spans="1:6">
      <c r="A38" s="2">
        <v>31</v>
      </c>
      <c r="B38" s="16">
        <f t="shared" si="4"/>
        <v>11399.264300604082</v>
      </c>
      <c r="C38" s="17">
        <f t="shared" si="0"/>
        <v>49.871781315142854</v>
      </c>
      <c r="D38" s="16">
        <f t="shared" si="1"/>
        <v>11449.136081919225</v>
      </c>
      <c r="E38" s="16">
        <f t="shared" si="2"/>
        <v>0</v>
      </c>
      <c r="F38" s="16">
        <f t="shared" si="3"/>
        <v>11449.136081919225</v>
      </c>
    </row>
    <row r="39" spans="1:6">
      <c r="A39" s="2">
        <v>32</v>
      </c>
      <c r="B39" s="16">
        <f t="shared" si="4"/>
        <v>11449.136081919225</v>
      </c>
      <c r="C39" s="17">
        <f t="shared" si="0"/>
        <v>50.089970358396606</v>
      </c>
      <c r="D39" s="16">
        <f t="shared" si="1"/>
        <v>11499.226052277621</v>
      </c>
      <c r="E39" s="16">
        <f t="shared" si="2"/>
        <v>0</v>
      </c>
      <c r="F39" s="16">
        <f t="shared" si="3"/>
        <v>11499.226052277621</v>
      </c>
    </row>
    <row r="40" spans="1:6">
      <c r="A40" s="2">
        <v>33</v>
      </c>
      <c r="B40" s="16">
        <f t="shared" si="4"/>
        <v>11499.226052277621</v>
      </c>
      <c r="C40" s="17">
        <f t="shared" si="0"/>
        <v>50.309113978714592</v>
      </c>
      <c r="D40" s="16">
        <f t="shared" si="1"/>
        <v>11549.535166256335</v>
      </c>
      <c r="E40" s="16">
        <f t="shared" si="2"/>
        <v>0</v>
      </c>
      <c r="F40" s="16">
        <f t="shared" si="3"/>
        <v>11549.535166256335</v>
      </c>
    </row>
    <row r="41" spans="1:6">
      <c r="A41" s="2">
        <v>34</v>
      </c>
      <c r="B41" s="16">
        <f t="shared" si="4"/>
        <v>11549.535166256335</v>
      </c>
      <c r="C41" s="17">
        <f t="shared" si="0"/>
        <v>50.529216352371463</v>
      </c>
      <c r="D41" s="16">
        <f t="shared" si="1"/>
        <v>11600.064382608707</v>
      </c>
      <c r="E41" s="16">
        <f t="shared" si="2"/>
        <v>0</v>
      </c>
      <c r="F41" s="16">
        <f t="shared" si="3"/>
        <v>11600.064382608707</v>
      </c>
    </row>
    <row r="42" spans="1:6">
      <c r="A42" s="2">
        <v>35</v>
      </c>
      <c r="B42" s="16">
        <f t="shared" si="4"/>
        <v>11600.064382608707</v>
      </c>
      <c r="C42" s="17">
        <f t="shared" si="0"/>
        <v>50.750281673913086</v>
      </c>
      <c r="D42" s="16">
        <f t="shared" si="1"/>
        <v>11650.81466428262</v>
      </c>
      <c r="E42" s="16">
        <f t="shared" si="2"/>
        <v>0</v>
      </c>
      <c r="F42" s="16">
        <f t="shared" si="3"/>
        <v>11650.81466428262</v>
      </c>
    </row>
    <row r="43" spans="1:6">
      <c r="A43" s="2">
        <v>36</v>
      </c>
      <c r="B43" s="16">
        <f t="shared" si="4"/>
        <v>11650.81466428262</v>
      </c>
      <c r="C43" s="17">
        <f t="shared" si="0"/>
        <v>50.972314156236457</v>
      </c>
      <c r="D43" s="16">
        <f t="shared" si="1"/>
        <v>11701.786978438857</v>
      </c>
      <c r="E43" s="16">
        <f t="shared" si="2"/>
        <v>0</v>
      </c>
      <c r="F43" s="16">
        <f t="shared" si="3"/>
        <v>11701.786978438857</v>
      </c>
    </row>
    <row r="44" spans="1:6">
      <c r="A44" s="2">
        <v>37</v>
      </c>
      <c r="B44" s="16">
        <f t="shared" si="4"/>
        <v>11701.786978438857</v>
      </c>
      <c r="C44" s="17">
        <f t="shared" si="0"/>
        <v>51.195318030669995</v>
      </c>
      <c r="D44" s="16">
        <f t="shared" si="1"/>
        <v>11752.982296469527</v>
      </c>
      <c r="E44" s="16">
        <f t="shared" si="2"/>
        <v>0</v>
      </c>
      <c r="F44" s="16">
        <f t="shared" si="3"/>
        <v>11752.982296469527</v>
      </c>
    </row>
    <row r="45" spans="1:6">
      <c r="A45" s="2">
        <v>38</v>
      </c>
      <c r="B45" s="16">
        <f t="shared" si="4"/>
        <v>11752.982296469527</v>
      </c>
      <c r="C45" s="17">
        <f t="shared" si="0"/>
        <v>51.419297547054171</v>
      </c>
      <c r="D45" s="16">
        <f t="shared" si="1"/>
        <v>11804.401594016581</v>
      </c>
      <c r="E45" s="16">
        <f t="shared" si="2"/>
        <v>0</v>
      </c>
      <c r="F45" s="16">
        <f t="shared" si="3"/>
        <v>11804.401594016581</v>
      </c>
    </row>
    <row r="46" spans="1:6">
      <c r="A46" s="2">
        <v>39</v>
      </c>
      <c r="B46" s="16">
        <f t="shared" si="4"/>
        <v>11804.401594016581</v>
      </c>
      <c r="C46" s="17">
        <f t="shared" si="0"/>
        <v>51.644256973822536</v>
      </c>
      <c r="D46" s="16">
        <f t="shared" si="1"/>
        <v>11856.045850990404</v>
      </c>
      <c r="E46" s="16">
        <f t="shared" si="2"/>
        <v>0</v>
      </c>
      <c r="F46" s="16">
        <f t="shared" si="3"/>
        <v>11856.045850990404</v>
      </c>
    </row>
    <row r="47" spans="1:6">
      <c r="A47" s="2">
        <v>40</v>
      </c>
      <c r="B47" s="16">
        <f t="shared" si="4"/>
        <v>11856.045850990404</v>
      </c>
      <c r="C47" s="17">
        <f t="shared" si="0"/>
        <v>51.870200598083009</v>
      </c>
      <c r="D47" s="16">
        <f t="shared" si="1"/>
        <v>11907.916051588487</v>
      </c>
      <c r="E47" s="16">
        <f t="shared" si="2"/>
        <v>0</v>
      </c>
      <c r="F47" s="16">
        <f t="shared" si="3"/>
        <v>11907.916051588487</v>
      </c>
    </row>
    <row r="48" spans="1:6">
      <c r="A48" s="2">
        <v>41</v>
      </c>
      <c r="B48" s="16">
        <f t="shared" si="4"/>
        <v>11907.916051588487</v>
      </c>
      <c r="C48" s="17">
        <f t="shared" si="0"/>
        <v>52.097132725699623</v>
      </c>
      <c r="D48" s="16">
        <f t="shared" si="1"/>
        <v>11960.013184314186</v>
      </c>
      <c r="E48" s="16">
        <f t="shared" si="2"/>
        <v>0</v>
      </c>
      <c r="F48" s="16">
        <f t="shared" si="3"/>
        <v>11960.013184314186</v>
      </c>
    </row>
    <row r="49" spans="1:6">
      <c r="A49" s="2">
        <v>42</v>
      </c>
      <c r="B49" s="16">
        <f t="shared" si="4"/>
        <v>11960.013184314186</v>
      </c>
      <c r="C49" s="17">
        <f t="shared" si="0"/>
        <v>52.32505768137456</v>
      </c>
      <c r="D49" s="16">
        <f t="shared" si="1"/>
        <v>12012.338241995561</v>
      </c>
      <c r="E49" s="16">
        <f t="shared" si="2"/>
        <v>0</v>
      </c>
      <c r="F49" s="16">
        <f t="shared" si="3"/>
        <v>12012.338241995561</v>
      </c>
    </row>
    <row r="50" spans="1:6">
      <c r="A50" s="2">
        <v>43</v>
      </c>
      <c r="B50" s="16">
        <f t="shared" si="4"/>
        <v>12012.338241995561</v>
      </c>
      <c r="C50" s="17">
        <f t="shared" si="0"/>
        <v>52.553979808730574</v>
      </c>
      <c r="D50" s="16">
        <f t="shared" si="1"/>
        <v>12064.892221804292</v>
      </c>
      <c r="E50" s="16">
        <f t="shared" si="2"/>
        <v>0</v>
      </c>
      <c r="F50" s="16">
        <f t="shared" si="3"/>
        <v>12064.892221804292</v>
      </c>
    </row>
    <row r="51" spans="1:6">
      <c r="A51" s="2">
        <v>44</v>
      </c>
      <c r="B51" s="16">
        <f t="shared" si="4"/>
        <v>12064.892221804292</v>
      </c>
      <c r="C51" s="17">
        <f t="shared" si="0"/>
        <v>52.783903470393774</v>
      </c>
      <c r="D51" s="16">
        <f t="shared" si="1"/>
        <v>12117.676125274686</v>
      </c>
      <c r="E51" s="16">
        <f t="shared" si="2"/>
        <v>0</v>
      </c>
      <c r="F51" s="16">
        <f t="shared" si="3"/>
        <v>12117.676125274686</v>
      </c>
    </row>
    <row r="52" spans="1:6">
      <c r="A52" s="2">
        <v>45</v>
      </c>
      <c r="B52" s="16">
        <f t="shared" si="4"/>
        <v>12117.676125274686</v>
      </c>
      <c r="C52" s="17">
        <f t="shared" si="0"/>
        <v>53.014833048076746</v>
      </c>
      <c r="D52" s="16">
        <f t="shared" si="1"/>
        <v>12170.690958322763</v>
      </c>
      <c r="E52" s="16">
        <f t="shared" si="2"/>
        <v>0</v>
      </c>
      <c r="F52" s="16">
        <f t="shared" si="3"/>
        <v>12170.690958322763</v>
      </c>
    </row>
    <row r="53" spans="1:6">
      <c r="A53" s="2">
        <v>46</v>
      </c>
      <c r="B53" s="16">
        <f t="shared" si="4"/>
        <v>12170.690958322763</v>
      </c>
      <c r="C53" s="17">
        <f t="shared" si="0"/>
        <v>53.246772942662083</v>
      </c>
      <c r="D53" s="16">
        <f t="shared" si="1"/>
        <v>12223.937731265425</v>
      </c>
      <c r="E53" s="16">
        <f t="shared" si="2"/>
        <v>0</v>
      </c>
      <c r="F53" s="16">
        <f t="shared" si="3"/>
        <v>12223.937731265425</v>
      </c>
    </row>
    <row r="54" spans="1:6">
      <c r="A54" s="2">
        <v>47</v>
      </c>
      <c r="B54" s="16">
        <f t="shared" si="4"/>
        <v>12223.937731265425</v>
      </c>
      <c r="C54" s="17">
        <f t="shared" si="0"/>
        <v>53.47972757428623</v>
      </c>
      <c r="D54" s="16">
        <f t="shared" si="1"/>
        <v>12277.417458839711</v>
      </c>
      <c r="E54" s="16">
        <f t="shared" si="2"/>
        <v>0</v>
      </c>
      <c r="F54" s="16">
        <f t="shared" si="3"/>
        <v>12277.417458839711</v>
      </c>
    </row>
    <row r="55" spans="1:6">
      <c r="A55" s="2">
        <v>48</v>
      </c>
      <c r="B55" s="16">
        <f t="shared" si="4"/>
        <v>12277.417458839711</v>
      </c>
      <c r="C55" s="17">
        <f t="shared" si="0"/>
        <v>53.713701382423729</v>
      </c>
      <c r="D55" s="16">
        <f t="shared" si="1"/>
        <v>12331.131160222134</v>
      </c>
      <c r="E55" s="16">
        <f t="shared" si="2"/>
        <v>0</v>
      </c>
      <c r="F55" s="16">
        <f t="shared" si="3"/>
        <v>12331.131160222134</v>
      </c>
    </row>
    <row r="56" spans="1:6">
      <c r="A56" s="2">
        <v>49</v>
      </c>
      <c r="B56" s="16">
        <f t="shared" si="4"/>
        <v>12331.131160222134</v>
      </c>
      <c r="C56" s="17">
        <f t="shared" si="0"/>
        <v>53.948698825971832</v>
      </c>
      <c r="D56" s="16">
        <f t="shared" si="1"/>
        <v>12385.079859048106</v>
      </c>
      <c r="E56" s="16">
        <f t="shared" si="2"/>
        <v>0</v>
      </c>
      <c r="F56" s="16">
        <f t="shared" si="3"/>
        <v>12385.079859048106</v>
      </c>
    </row>
    <row r="57" spans="1:6">
      <c r="A57" s="2">
        <v>50</v>
      </c>
      <c r="B57" s="16">
        <f t="shared" si="4"/>
        <v>12385.079859048106</v>
      </c>
      <c r="C57" s="17">
        <f t="shared" si="0"/>
        <v>54.184724383335457</v>
      </c>
      <c r="D57" s="16">
        <f t="shared" si="1"/>
        <v>12439.264583431443</v>
      </c>
      <c r="E57" s="16">
        <f t="shared" si="2"/>
        <v>0</v>
      </c>
      <c r="F57" s="16">
        <f t="shared" si="3"/>
        <v>12439.264583431443</v>
      </c>
    </row>
    <row r="58" spans="1:6">
      <c r="A58" s="2">
        <v>51</v>
      </c>
      <c r="B58" s="16">
        <f t="shared" si="4"/>
        <v>12439.264583431443</v>
      </c>
      <c r="C58" s="17">
        <f t="shared" si="0"/>
        <v>54.421782552512553</v>
      </c>
      <c r="D58" s="16">
        <f t="shared" si="1"/>
        <v>12493.686365983955</v>
      </c>
      <c r="E58" s="16">
        <f t="shared" si="2"/>
        <v>0</v>
      </c>
      <c r="F58" s="16">
        <f t="shared" si="3"/>
        <v>12493.686365983955</v>
      </c>
    </row>
    <row r="59" spans="1:6">
      <c r="A59" s="2">
        <v>52</v>
      </c>
      <c r="B59" s="16">
        <f t="shared" si="4"/>
        <v>12493.686365983955</v>
      </c>
      <c r="C59" s="17">
        <f t="shared" si="0"/>
        <v>54.659877851179793</v>
      </c>
      <c r="D59" s="16">
        <f t="shared" si="1"/>
        <v>12548.346243835134</v>
      </c>
      <c r="E59" s="16">
        <f t="shared" si="2"/>
        <v>0</v>
      </c>
      <c r="F59" s="16">
        <f t="shared" si="3"/>
        <v>12548.346243835134</v>
      </c>
    </row>
    <row r="60" spans="1:6">
      <c r="A60" s="2">
        <v>53</v>
      </c>
      <c r="B60" s="16">
        <f t="shared" si="4"/>
        <v>12548.346243835134</v>
      </c>
      <c r="C60" s="17">
        <f t="shared" si="0"/>
        <v>54.89901481677871</v>
      </c>
      <c r="D60" s="16">
        <f t="shared" si="1"/>
        <v>12603.245258651914</v>
      </c>
      <c r="E60" s="16">
        <f t="shared" si="2"/>
        <v>0</v>
      </c>
      <c r="F60" s="16">
        <f t="shared" si="3"/>
        <v>12603.245258651914</v>
      </c>
    </row>
    <row r="61" spans="1:6">
      <c r="A61" s="2">
        <v>54</v>
      </c>
      <c r="B61" s="16">
        <f t="shared" si="4"/>
        <v>12603.245258651914</v>
      </c>
      <c r="C61" s="17">
        <f t="shared" si="0"/>
        <v>55.139198006602115</v>
      </c>
      <c r="D61" s="16">
        <f t="shared" si="1"/>
        <v>12658.384456658516</v>
      </c>
      <c r="E61" s="16">
        <f t="shared" si="2"/>
        <v>0</v>
      </c>
      <c r="F61" s="16">
        <f t="shared" si="3"/>
        <v>12658.384456658516</v>
      </c>
    </row>
    <row r="62" spans="1:6">
      <c r="A62" s="2">
        <v>55</v>
      </c>
      <c r="B62" s="16">
        <f t="shared" si="4"/>
        <v>12658.384456658516</v>
      </c>
      <c r="C62" s="17">
        <f t="shared" si="0"/>
        <v>55.380431997881004</v>
      </c>
      <c r="D62" s="16">
        <f t="shared" si="1"/>
        <v>12713.764888656397</v>
      </c>
      <c r="E62" s="16">
        <f t="shared" si="2"/>
        <v>0</v>
      </c>
      <c r="F62" s="16">
        <f t="shared" si="3"/>
        <v>12713.764888656397</v>
      </c>
    </row>
    <row r="63" spans="1:6">
      <c r="A63" s="2">
        <v>56</v>
      </c>
      <c r="B63" s="16">
        <f t="shared" si="4"/>
        <v>12713.764888656397</v>
      </c>
      <c r="C63" s="17">
        <f t="shared" si="0"/>
        <v>55.622721387871728</v>
      </c>
      <c r="D63" s="16">
        <f t="shared" si="1"/>
        <v>12769.387610044269</v>
      </c>
      <c r="E63" s="16">
        <f t="shared" si="2"/>
        <v>0</v>
      </c>
      <c r="F63" s="16">
        <f t="shared" si="3"/>
        <v>12769.387610044269</v>
      </c>
    </row>
    <row r="64" spans="1:6">
      <c r="A64" s="2">
        <v>57</v>
      </c>
      <c r="B64" s="16">
        <f t="shared" si="4"/>
        <v>12769.387610044269</v>
      </c>
      <c r="C64" s="17">
        <f t="shared" si="0"/>
        <v>55.86607079394367</v>
      </c>
      <c r="D64" s="16">
        <f t="shared" si="1"/>
        <v>12825.253680838212</v>
      </c>
      <c r="E64" s="16">
        <f t="shared" si="2"/>
        <v>0</v>
      </c>
      <c r="F64" s="16">
        <f t="shared" si="3"/>
        <v>12825.253680838212</v>
      </c>
    </row>
    <row r="65" spans="1:6">
      <c r="A65" s="2">
        <v>58</v>
      </c>
      <c r="B65" s="16">
        <f t="shared" si="4"/>
        <v>12825.253680838212</v>
      </c>
      <c r="C65" s="17">
        <f t="shared" si="0"/>
        <v>56.110484853667174</v>
      </c>
      <c r="D65" s="16">
        <f t="shared" si="1"/>
        <v>12881.364165691879</v>
      </c>
      <c r="E65" s="16">
        <f t="shared" si="2"/>
        <v>0</v>
      </c>
      <c r="F65" s="16">
        <f t="shared" si="3"/>
        <v>12881.364165691879</v>
      </c>
    </row>
    <row r="66" spans="1:6">
      <c r="A66" s="2">
        <v>59</v>
      </c>
      <c r="B66" s="16">
        <f t="shared" si="4"/>
        <v>12881.364165691879</v>
      </c>
      <c r="C66" s="17">
        <f t="shared" si="0"/>
        <v>56.355968224901964</v>
      </c>
      <c r="D66" s="16">
        <f t="shared" si="1"/>
        <v>12937.72013391678</v>
      </c>
      <c r="E66" s="16">
        <f t="shared" si="2"/>
        <v>0</v>
      </c>
      <c r="F66" s="16">
        <f t="shared" si="3"/>
        <v>12937.72013391678</v>
      </c>
    </row>
    <row r="67" spans="1:6">
      <c r="A67" s="2">
        <v>60</v>
      </c>
      <c r="B67" s="16">
        <f t="shared" si="4"/>
        <v>12937.72013391678</v>
      </c>
      <c r="C67" s="17">
        <f t="shared" si="0"/>
        <v>56.602525585885907</v>
      </c>
      <c r="D67" s="16">
        <f t="shared" si="1"/>
        <v>12994.322659502666</v>
      </c>
      <c r="E67" s="16">
        <f t="shared" si="2"/>
        <v>0</v>
      </c>
      <c r="F67" s="16">
        <f t="shared" si="3"/>
        <v>12994.322659502666</v>
      </c>
    </row>
    <row r="68" spans="1:6">
      <c r="A68" s="2">
        <v>61</v>
      </c>
      <c r="B68" s="16">
        <f t="shared" si="4"/>
        <v>12994.322659502666</v>
      </c>
      <c r="C68" s="17">
        <f t="shared" si="0"/>
        <v>56.850161635324156</v>
      </c>
      <c r="D68" s="16">
        <f t="shared" si="1"/>
        <v>13051.17282113799</v>
      </c>
      <c r="E68" s="16">
        <f t="shared" si="2"/>
        <v>0</v>
      </c>
      <c r="F68" s="16">
        <f t="shared" si="3"/>
        <v>13051.17282113799</v>
      </c>
    </row>
    <row r="69" spans="1:6">
      <c r="A69" s="2">
        <v>62</v>
      </c>
      <c r="B69" s="16">
        <f t="shared" si="4"/>
        <v>13051.17282113799</v>
      </c>
      <c r="C69" s="17">
        <f t="shared" si="0"/>
        <v>57.098881092478699</v>
      </c>
      <c r="D69" s="16">
        <f t="shared" si="1"/>
        <v>13108.27170223047</v>
      </c>
      <c r="E69" s="16">
        <f t="shared" si="2"/>
        <v>0</v>
      </c>
      <c r="F69" s="16">
        <f t="shared" si="3"/>
        <v>13108.27170223047</v>
      </c>
    </row>
    <row r="70" spans="1:6">
      <c r="A70" s="2">
        <v>63</v>
      </c>
      <c r="B70" s="16">
        <f t="shared" si="4"/>
        <v>13108.27170223047</v>
      </c>
      <c r="C70" s="17">
        <f t="shared" si="0"/>
        <v>57.348688697258297</v>
      </c>
      <c r="D70" s="16">
        <f t="shared" si="1"/>
        <v>13165.620390927728</v>
      </c>
      <c r="E70" s="16">
        <f t="shared" si="2"/>
        <v>0</v>
      </c>
      <c r="F70" s="16">
        <f t="shared" si="3"/>
        <v>13165.620390927728</v>
      </c>
    </row>
    <row r="71" spans="1:6">
      <c r="A71" s="2">
        <v>64</v>
      </c>
      <c r="B71" s="16">
        <f t="shared" si="4"/>
        <v>13165.620390927728</v>
      </c>
      <c r="C71" s="17">
        <f t="shared" si="0"/>
        <v>57.599589210308807</v>
      </c>
      <c r="D71" s="16">
        <f t="shared" si="1"/>
        <v>13223.219980138037</v>
      </c>
      <c r="E71" s="16">
        <f t="shared" si="2"/>
        <v>0</v>
      </c>
      <c r="F71" s="16">
        <f t="shared" si="3"/>
        <v>13223.219980138037</v>
      </c>
    </row>
    <row r="72" spans="1:6">
      <c r="A72" s="2">
        <v>65</v>
      </c>
      <c r="B72" s="16">
        <f t="shared" si="4"/>
        <v>13223.219980138037</v>
      </c>
      <c r="C72" s="17">
        <f t="shared" ref="C72:C135" si="5">-IPMT($B$3/12,1,$B$4*12,B72)</f>
        <v>57.851587413103907</v>
      </c>
      <c r="D72" s="16">
        <f t="shared" ref="D72:D135" si="6">SUM(B72:C72)</f>
        <v>13281.071567551142</v>
      </c>
      <c r="E72" s="16">
        <f t="shared" ref="E72:E135" si="7">C72-(C72*$B$5)</f>
        <v>0</v>
      </c>
      <c r="F72" s="16">
        <f t="shared" ref="F72:F135" si="8">D72-E72</f>
        <v>13281.071567551142</v>
      </c>
    </row>
    <row r="73" spans="1:6">
      <c r="A73" s="2">
        <v>66</v>
      </c>
      <c r="B73" s="16">
        <f t="shared" ref="B73:B136" si="9">F72</f>
        <v>13281.071567551142</v>
      </c>
      <c r="C73" s="17">
        <f t="shared" si="5"/>
        <v>58.104688108036243</v>
      </c>
      <c r="D73" s="16">
        <f t="shared" si="6"/>
        <v>13339.176255659178</v>
      </c>
      <c r="E73" s="16">
        <f t="shared" si="7"/>
        <v>0</v>
      </c>
      <c r="F73" s="16">
        <f t="shared" si="8"/>
        <v>13339.176255659178</v>
      </c>
    </row>
    <row r="74" spans="1:6">
      <c r="A74" s="2">
        <v>67</v>
      </c>
      <c r="B74" s="16">
        <f t="shared" si="9"/>
        <v>13339.176255659178</v>
      </c>
      <c r="C74" s="17">
        <f t="shared" si="5"/>
        <v>58.358896118508902</v>
      </c>
      <c r="D74" s="16">
        <f t="shared" si="6"/>
        <v>13397.535151777687</v>
      </c>
      <c r="E74" s="16">
        <f t="shared" si="7"/>
        <v>0</v>
      </c>
      <c r="F74" s="16">
        <f t="shared" si="8"/>
        <v>13397.535151777687</v>
      </c>
    </row>
    <row r="75" spans="1:6">
      <c r="A75" s="2">
        <v>68</v>
      </c>
      <c r="B75" s="16">
        <f t="shared" si="9"/>
        <v>13397.535151777687</v>
      </c>
      <c r="C75" s="17">
        <f t="shared" si="5"/>
        <v>58.614216289027375</v>
      </c>
      <c r="D75" s="16">
        <f t="shared" si="6"/>
        <v>13456.149368066715</v>
      </c>
      <c r="E75" s="16">
        <f t="shared" si="7"/>
        <v>0</v>
      </c>
      <c r="F75" s="16">
        <f t="shared" si="8"/>
        <v>13456.149368066715</v>
      </c>
    </row>
    <row r="76" spans="1:6">
      <c r="A76" s="2">
        <v>69</v>
      </c>
      <c r="B76" s="16">
        <f t="shared" si="9"/>
        <v>13456.149368066715</v>
      </c>
      <c r="C76" s="17">
        <f t="shared" si="5"/>
        <v>58.870653485291875</v>
      </c>
      <c r="D76" s="16">
        <f t="shared" si="6"/>
        <v>13515.020021552007</v>
      </c>
      <c r="E76" s="16">
        <f t="shared" si="7"/>
        <v>0</v>
      </c>
      <c r="F76" s="16">
        <f t="shared" si="8"/>
        <v>13515.020021552007</v>
      </c>
    </row>
    <row r="77" spans="1:6">
      <c r="A77" s="2">
        <v>70</v>
      </c>
      <c r="B77" s="16">
        <f t="shared" si="9"/>
        <v>13515.020021552007</v>
      </c>
      <c r="C77" s="17">
        <f t="shared" si="5"/>
        <v>59.128212594290027</v>
      </c>
      <c r="D77" s="16">
        <f t="shared" si="6"/>
        <v>13574.148234146298</v>
      </c>
      <c r="E77" s="16">
        <f t="shared" si="7"/>
        <v>0</v>
      </c>
      <c r="F77" s="16">
        <f t="shared" si="8"/>
        <v>13574.148234146298</v>
      </c>
    </row>
    <row r="78" spans="1:6">
      <c r="A78" s="2">
        <v>71</v>
      </c>
      <c r="B78" s="16">
        <f t="shared" si="9"/>
        <v>13574.148234146298</v>
      </c>
      <c r="C78" s="17">
        <f t="shared" si="5"/>
        <v>59.386898524390048</v>
      </c>
      <c r="D78" s="16">
        <f t="shared" si="6"/>
        <v>13633.535132670688</v>
      </c>
      <c r="E78" s="16">
        <f t="shared" si="7"/>
        <v>0</v>
      </c>
      <c r="F78" s="16">
        <f t="shared" si="8"/>
        <v>13633.535132670688</v>
      </c>
    </row>
    <row r="79" spans="1:6">
      <c r="A79" s="2">
        <v>72</v>
      </c>
      <c r="B79" s="16">
        <f t="shared" si="9"/>
        <v>13633.535132670688</v>
      </c>
      <c r="C79" s="17">
        <f t="shared" si="5"/>
        <v>59.646716205434252</v>
      </c>
      <c r="D79" s="16">
        <f t="shared" si="6"/>
        <v>13693.181848876122</v>
      </c>
      <c r="E79" s="16">
        <f t="shared" si="7"/>
        <v>0</v>
      </c>
      <c r="F79" s="16">
        <f t="shared" si="8"/>
        <v>13693.181848876122</v>
      </c>
    </row>
    <row r="80" spans="1:6">
      <c r="A80" s="2">
        <v>73</v>
      </c>
      <c r="B80" s="16">
        <f t="shared" si="9"/>
        <v>13693.181848876122</v>
      </c>
      <c r="C80" s="17">
        <f t="shared" si="5"/>
        <v>59.907670588833028</v>
      </c>
      <c r="D80" s="16">
        <f t="shared" si="6"/>
        <v>13753.089519464955</v>
      </c>
      <c r="E80" s="16">
        <f t="shared" si="7"/>
        <v>0</v>
      </c>
      <c r="F80" s="16">
        <f t="shared" si="8"/>
        <v>13753.089519464955</v>
      </c>
    </row>
    <row r="81" spans="1:8">
      <c r="A81" s="2">
        <v>74</v>
      </c>
      <c r="B81" s="16">
        <f t="shared" si="9"/>
        <v>13753.089519464955</v>
      </c>
      <c r="C81" s="17">
        <f t="shared" si="5"/>
        <v>60.169766647659173</v>
      </c>
      <c r="D81" s="16">
        <f t="shared" si="6"/>
        <v>13813.259286112614</v>
      </c>
      <c r="E81" s="16">
        <f t="shared" si="7"/>
        <v>0</v>
      </c>
      <c r="F81" s="16">
        <f t="shared" si="8"/>
        <v>13813.259286112614</v>
      </c>
    </row>
    <row r="82" spans="1:8">
      <c r="A82" s="2">
        <v>75</v>
      </c>
      <c r="B82" s="16">
        <f t="shared" si="9"/>
        <v>13813.259286112614</v>
      </c>
      <c r="C82" s="17">
        <f t="shared" si="5"/>
        <v>60.433009376742682</v>
      </c>
      <c r="D82" s="16">
        <f t="shared" si="6"/>
        <v>13873.692295489356</v>
      </c>
      <c r="E82" s="16">
        <f t="shared" si="7"/>
        <v>0</v>
      </c>
      <c r="F82" s="16">
        <f t="shared" si="8"/>
        <v>13873.692295489356</v>
      </c>
    </row>
    <row r="83" spans="1:8">
      <c r="A83" s="2">
        <v>76</v>
      </c>
      <c r="B83" s="16">
        <f t="shared" si="9"/>
        <v>13873.692295489356</v>
      </c>
      <c r="C83" s="17">
        <f t="shared" si="5"/>
        <v>60.697403792765925</v>
      </c>
      <c r="D83" s="16">
        <f t="shared" si="6"/>
        <v>13934.389699282123</v>
      </c>
      <c r="E83" s="16">
        <f t="shared" si="7"/>
        <v>0</v>
      </c>
      <c r="F83" s="16">
        <f t="shared" si="8"/>
        <v>13934.389699282123</v>
      </c>
    </row>
    <row r="84" spans="1:8">
      <c r="A84" s="2">
        <v>77</v>
      </c>
      <c r="B84" s="16">
        <f t="shared" si="9"/>
        <v>13934.389699282123</v>
      </c>
      <c r="C84" s="17">
        <f t="shared" si="5"/>
        <v>60.962954934359281</v>
      </c>
      <c r="D84" s="16">
        <f t="shared" si="6"/>
        <v>13995.352654216482</v>
      </c>
      <c r="E84" s="16">
        <f t="shared" si="7"/>
        <v>0</v>
      </c>
      <c r="F84" s="16">
        <f t="shared" si="8"/>
        <v>13995.352654216482</v>
      </c>
    </row>
    <row r="85" spans="1:8">
      <c r="A85" s="2">
        <v>78</v>
      </c>
      <c r="B85" s="16">
        <f t="shared" si="9"/>
        <v>13995.352654216482</v>
      </c>
      <c r="C85" s="17">
        <f t="shared" si="5"/>
        <v>61.229667862197104</v>
      </c>
      <c r="D85" s="16">
        <f t="shared" si="6"/>
        <v>14056.582322078679</v>
      </c>
      <c r="E85" s="16">
        <f t="shared" si="7"/>
        <v>0</v>
      </c>
      <c r="F85" s="16">
        <f t="shared" si="8"/>
        <v>14056.582322078679</v>
      </c>
    </row>
    <row r="86" spans="1:8">
      <c r="A86" s="2">
        <v>79</v>
      </c>
      <c r="B86" s="16">
        <f t="shared" si="9"/>
        <v>14056.582322078679</v>
      </c>
      <c r="C86" s="17">
        <f t="shared" si="5"/>
        <v>61.497547659094216</v>
      </c>
      <c r="D86" s="16">
        <f t="shared" si="6"/>
        <v>14118.079869737772</v>
      </c>
      <c r="E86" s="16">
        <f t="shared" si="7"/>
        <v>0</v>
      </c>
      <c r="F86" s="16">
        <f t="shared" si="8"/>
        <v>14118.079869737772</v>
      </c>
    </row>
    <row r="87" spans="1:8">
      <c r="A87" s="2">
        <v>80</v>
      </c>
      <c r="B87" s="16">
        <f t="shared" si="9"/>
        <v>14118.079869737772</v>
      </c>
      <c r="C87" s="17">
        <f t="shared" si="5"/>
        <v>61.766599430102744</v>
      </c>
      <c r="D87" s="16">
        <f t="shared" si="6"/>
        <v>14179.846469167875</v>
      </c>
      <c r="E87" s="16">
        <f t="shared" si="7"/>
        <v>0</v>
      </c>
      <c r="F87" s="16">
        <f t="shared" si="8"/>
        <v>14179.846469167875</v>
      </c>
    </row>
    <row r="88" spans="1:8">
      <c r="A88" s="2">
        <v>81</v>
      </c>
      <c r="B88" s="16">
        <f t="shared" si="9"/>
        <v>14179.846469167875</v>
      </c>
      <c r="C88" s="17">
        <f t="shared" si="5"/>
        <v>62.036828302609443</v>
      </c>
      <c r="D88" s="16">
        <f t="shared" si="6"/>
        <v>14241.883297470484</v>
      </c>
      <c r="E88" s="16">
        <f t="shared" si="7"/>
        <v>0</v>
      </c>
      <c r="F88" s="16">
        <f t="shared" si="8"/>
        <v>14241.883297470484</v>
      </c>
    </row>
    <row r="89" spans="1:8">
      <c r="A89" s="2">
        <v>82</v>
      </c>
      <c r="B89" s="16">
        <f t="shared" si="9"/>
        <v>14241.883297470484</v>
      </c>
      <c r="C89" s="17">
        <f t="shared" si="5"/>
        <v>62.30823942643336</v>
      </c>
      <c r="D89" s="16">
        <f t="shared" si="6"/>
        <v>14304.191536896917</v>
      </c>
      <c r="E89" s="16">
        <f t="shared" si="7"/>
        <v>0</v>
      </c>
      <c r="F89" s="16">
        <f t="shared" si="8"/>
        <v>14304.191536896917</v>
      </c>
    </row>
    <row r="90" spans="1:8">
      <c r="A90" s="2">
        <v>83</v>
      </c>
      <c r="B90" s="16">
        <f t="shared" si="9"/>
        <v>14304.191536896917</v>
      </c>
      <c r="C90" s="17">
        <f t="shared" si="5"/>
        <v>62.580837973924005</v>
      </c>
      <c r="D90" s="16">
        <f t="shared" si="6"/>
        <v>14366.772374870841</v>
      </c>
      <c r="E90" s="16">
        <f t="shared" si="7"/>
        <v>0</v>
      </c>
      <c r="F90" s="16">
        <f t="shared" si="8"/>
        <v>14366.772374870841</v>
      </c>
    </row>
    <row r="91" spans="1:8">
      <c r="A91" s="19">
        <v>84</v>
      </c>
      <c r="B91" s="20">
        <f t="shared" si="9"/>
        <v>14366.772374870841</v>
      </c>
      <c r="C91" s="21">
        <f t="shared" si="5"/>
        <v>62.854629140059927</v>
      </c>
      <c r="D91" s="20">
        <f t="shared" si="6"/>
        <v>14429.627004010901</v>
      </c>
      <c r="E91" s="20">
        <f t="shared" si="7"/>
        <v>0</v>
      </c>
      <c r="F91" s="20">
        <f t="shared" si="8"/>
        <v>14429.627004010901</v>
      </c>
      <c r="H91" s="19" t="s">
        <v>15</v>
      </c>
    </row>
    <row r="92" spans="1:8">
      <c r="A92" s="2">
        <v>85</v>
      </c>
      <c r="B92" s="16">
        <f t="shared" si="9"/>
        <v>14429.627004010901</v>
      </c>
      <c r="C92" s="17">
        <f t="shared" si="5"/>
        <v>63.129618142547685</v>
      </c>
      <c r="D92" s="16">
        <f t="shared" si="6"/>
        <v>14492.756622153449</v>
      </c>
      <c r="E92" s="16">
        <f t="shared" si="7"/>
        <v>0</v>
      </c>
      <c r="F92" s="16">
        <f t="shared" si="8"/>
        <v>14492.756622153449</v>
      </c>
    </row>
    <row r="93" spans="1:8">
      <c r="A93" s="2">
        <v>86</v>
      </c>
      <c r="B93" s="16">
        <f t="shared" si="9"/>
        <v>14492.756622153449</v>
      </c>
      <c r="C93" s="17">
        <f t="shared" si="5"/>
        <v>63.405810221921335</v>
      </c>
      <c r="D93" s="16">
        <f t="shared" si="6"/>
        <v>14556.162432375369</v>
      </c>
      <c r="E93" s="16">
        <f t="shared" si="7"/>
        <v>0</v>
      </c>
      <c r="F93" s="16">
        <f t="shared" si="8"/>
        <v>14556.162432375369</v>
      </c>
    </row>
    <row r="94" spans="1:8">
      <c r="A94" s="2">
        <v>87</v>
      </c>
      <c r="B94" s="16">
        <f t="shared" si="9"/>
        <v>14556.162432375369</v>
      </c>
      <c r="C94" s="17">
        <f t="shared" si="5"/>
        <v>63.683210641642233</v>
      </c>
      <c r="D94" s="16">
        <f t="shared" si="6"/>
        <v>14619.845643017012</v>
      </c>
      <c r="E94" s="16">
        <f t="shared" si="7"/>
        <v>0</v>
      </c>
      <c r="F94" s="16">
        <f t="shared" si="8"/>
        <v>14619.845643017012</v>
      </c>
    </row>
    <row r="95" spans="1:8">
      <c r="A95" s="2">
        <v>88</v>
      </c>
      <c r="B95" s="16">
        <f t="shared" si="9"/>
        <v>14619.845643017012</v>
      </c>
      <c r="C95" s="17">
        <f t="shared" si="5"/>
        <v>63.961824688199421</v>
      </c>
      <c r="D95" s="16">
        <f t="shared" si="6"/>
        <v>14683.807467705212</v>
      </c>
      <c r="E95" s="16">
        <f t="shared" si="7"/>
        <v>0</v>
      </c>
      <c r="F95" s="16">
        <f t="shared" si="8"/>
        <v>14683.807467705212</v>
      </c>
    </row>
    <row r="96" spans="1:8">
      <c r="A96" s="2">
        <v>89</v>
      </c>
      <c r="B96" s="16">
        <f t="shared" si="9"/>
        <v>14683.807467705212</v>
      </c>
      <c r="C96" s="17">
        <f t="shared" si="5"/>
        <v>64.241657671210291</v>
      </c>
      <c r="D96" s="16">
        <f t="shared" si="6"/>
        <v>14748.049125376421</v>
      </c>
      <c r="E96" s="16">
        <f t="shared" si="7"/>
        <v>0</v>
      </c>
      <c r="F96" s="16">
        <f t="shared" si="8"/>
        <v>14748.049125376421</v>
      </c>
    </row>
    <row r="97" spans="1:6">
      <c r="A97" s="2">
        <v>90</v>
      </c>
      <c r="B97" s="16">
        <f t="shared" si="9"/>
        <v>14748.049125376421</v>
      </c>
      <c r="C97" s="17">
        <f t="shared" si="5"/>
        <v>64.522714923521832</v>
      </c>
      <c r="D97" s="16">
        <f t="shared" si="6"/>
        <v>14812.571840299943</v>
      </c>
      <c r="E97" s="16">
        <f t="shared" si="7"/>
        <v>0</v>
      </c>
      <c r="F97" s="16">
        <f t="shared" si="8"/>
        <v>14812.571840299943</v>
      </c>
    </row>
    <row r="98" spans="1:6">
      <c r="A98" s="2">
        <v>91</v>
      </c>
      <c r="B98" s="16">
        <f t="shared" si="9"/>
        <v>14812.571840299943</v>
      </c>
      <c r="C98" s="17">
        <f t="shared" si="5"/>
        <v>64.805001801312244</v>
      </c>
      <c r="D98" s="16">
        <f t="shared" si="6"/>
        <v>14877.376842101256</v>
      </c>
      <c r="E98" s="16">
        <f t="shared" si="7"/>
        <v>0</v>
      </c>
      <c r="F98" s="16">
        <f t="shared" si="8"/>
        <v>14877.376842101256</v>
      </c>
    </row>
    <row r="99" spans="1:6">
      <c r="A99" s="2">
        <v>92</v>
      </c>
      <c r="B99" s="16">
        <f t="shared" si="9"/>
        <v>14877.376842101256</v>
      </c>
      <c r="C99" s="17">
        <f t="shared" si="5"/>
        <v>65.088523684192992</v>
      </c>
      <c r="D99" s="16">
        <f t="shared" si="6"/>
        <v>14942.465365785449</v>
      </c>
      <c r="E99" s="16">
        <f t="shared" si="7"/>
        <v>0</v>
      </c>
      <c r="F99" s="16">
        <f t="shared" si="8"/>
        <v>14942.465365785449</v>
      </c>
    </row>
    <row r="100" spans="1:6">
      <c r="A100" s="2">
        <v>93</v>
      </c>
      <c r="B100" s="16">
        <f t="shared" si="9"/>
        <v>14942.465365785449</v>
      </c>
      <c r="C100" s="17">
        <f t="shared" si="5"/>
        <v>65.373285975311333</v>
      </c>
      <c r="D100" s="16">
        <f t="shared" si="6"/>
        <v>15007.83865176076</v>
      </c>
      <c r="E100" s="16">
        <f t="shared" si="7"/>
        <v>0</v>
      </c>
      <c r="F100" s="16">
        <f t="shared" si="8"/>
        <v>15007.83865176076</v>
      </c>
    </row>
    <row r="101" spans="1:6">
      <c r="A101" s="2">
        <v>94</v>
      </c>
      <c r="B101" s="16">
        <f t="shared" si="9"/>
        <v>15007.83865176076</v>
      </c>
      <c r="C101" s="17">
        <f t="shared" si="5"/>
        <v>65.659294101453312</v>
      </c>
      <c r="D101" s="16">
        <f t="shared" si="6"/>
        <v>15073.497945862213</v>
      </c>
      <c r="E101" s="16">
        <f t="shared" si="7"/>
        <v>0</v>
      </c>
      <c r="F101" s="16">
        <f t="shared" si="8"/>
        <v>15073.497945862213</v>
      </c>
    </row>
    <row r="102" spans="1:6">
      <c r="A102" s="2">
        <v>95</v>
      </c>
      <c r="B102" s="16">
        <f t="shared" si="9"/>
        <v>15073.497945862213</v>
      </c>
      <c r="C102" s="17">
        <f t="shared" si="5"/>
        <v>65.94655351314718</v>
      </c>
      <c r="D102" s="16">
        <f t="shared" si="6"/>
        <v>15139.44449937536</v>
      </c>
      <c r="E102" s="16">
        <f t="shared" si="7"/>
        <v>0</v>
      </c>
      <c r="F102" s="16">
        <f t="shared" si="8"/>
        <v>15139.44449937536</v>
      </c>
    </row>
    <row r="103" spans="1:6">
      <c r="A103" s="2">
        <v>96</v>
      </c>
      <c r="B103" s="16">
        <f t="shared" si="9"/>
        <v>15139.44449937536</v>
      </c>
      <c r="C103" s="17">
        <f t="shared" si="5"/>
        <v>66.235069684767197</v>
      </c>
      <c r="D103" s="16">
        <f t="shared" si="6"/>
        <v>15205.679569060128</v>
      </c>
      <c r="E103" s="16">
        <f t="shared" si="7"/>
        <v>0</v>
      </c>
      <c r="F103" s="16">
        <f t="shared" si="8"/>
        <v>15205.679569060128</v>
      </c>
    </row>
    <row r="104" spans="1:6">
      <c r="A104" s="2">
        <v>97</v>
      </c>
      <c r="B104" s="16">
        <f t="shared" si="9"/>
        <v>15205.679569060128</v>
      </c>
      <c r="C104" s="17">
        <f t="shared" si="5"/>
        <v>66.524848114638061</v>
      </c>
      <c r="D104" s="16">
        <f t="shared" si="6"/>
        <v>15272.204417174766</v>
      </c>
      <c r="E104" s="16">
        <f t="shared" si="7"/>
        <v>0</v>
      </c>
      <c r="F104" s="16">
        <f t="shared" si="8"/>
        <v>15272.204417174766</v>
      </c>
    </row>
    <row r="105" spans="1:6">
      <c r="A105" s="2">
        <v>98</v>
      </c>
      <c r="B105" s="16">
        <f t="shared" si="9"/>
        <v>15272.204417174766</v>
      </c>
      <c r="C105" s="17">
        <f t="shared" si="5"/>
        <v>66.815894325139595</v>
      </c>
      <c r="D105" s="16">
        <f t="shared" si="6"/>
        <v>15339.020311499906</v>
      </c>
      <c r="E105" s="16">
        <f t="shared" si="7"/>
        <v>0</v>
      </c>
      <c r="F105" s="16">
        <f t="shared" si="8"/>
        <v>15339.020311499906</v>
      </c>
    </row>
    <row r="106" spans="1:6">
      <c r="A106" s="2">
        <v>99</v>
      </c>
      <c r="B106" s="16">
        <f t="shared" si="9"/>
        <v>15339.020311499906</v>
      </c>
      <c r="C106" s="17">
        <f t="shared" si="5"/>
        <v>67.108213862812079</v>
      </c>
      <c r="D106" s="16">
        <f t="shared" si="6"/>
        <v>15406.128525362717</v>
      </c>
      <c r="E106" s="16">
        <f t="shared" si="7"/>
        <v>0</v>
      </c>
      <c r="F106" s="16">
        <f t="shared" si="8"/>
        <v>15406.128525362717</v>
      </c>
    </row>
    <row r="107" spans="1:6">
      <c r="A107" s="2">
        <v>100</v>
      </c>
      <c r="B107" s="16">
        <f t="shared" si="9"/>
        <v>15406.128525362717</v>
      </c>
      <c r="C107" s="17">
        <f t="shared" si="5"/>
        <v>67.401812298461877</v>
      </c>
      <c r="D107" s="16">
        <f t="shared" si="6"/>
        <v>15473.530337661179</v>
      </c>
      <c r="E107" s="16">
        <f t="shared" si="7"/>
        <v>0</v>
      </c>
      <c r="F107" s="16">
        <f t="shared" si="8"/>
        <v>15473.530337661179</v>
      </c>
    </row>
    <row r="108" spans="1:6">
      <c r="A108" s="2">
        <v>101</v>
      </c>
      <c r="B108" s="16">
        <f t="shared" si="9"/>
        <v>15473.530337661179</v>
      </c>
      <c r="C108" s="17">
        <f t="shared" si="5"/>
        <v>67.696695227267654</v>
      </c>
      <c r="D108" s="16">
        <f t="shared" si="6"/>
        <v>15541.227032888446</v>
      </c>
      <c r="E108" s="16">
        <f t="shared" si="7"/>
        <v>0</v>
      </c>
      <c r="F108" s="16">
        <f t="shared" si="8"/>
        <v>15541.227032888446</v>
      </c>
    </row>
    <row r="109" spans="1:6">
      <c r="A109" s="2">
        <v>102</v>
      </c>
      <c r="B109" s="16">
        <f t="shared" si="9"/>
        <v>15541.227032888446</v>
      </c>
      <c r="C109" s="17">
        <f t="shared" si="5"/>
        <v>67.992868268886951</v>
      </c>
      <c r="D109" s="16">
        <f t="shared" si="6"/>
        <v>15609.219901157334</v>
      </c>
      <c r="E109" s="16">
        <f t="shared" si="7"/>
        <v>0</v>
      </c>
      <c r="F109" s="16">
        <f t="shared" si="8"/>
        <v>15609.219901157334</v>
      </c>
    </row>
    <row r="110" spans="1:6">
      <c r="A110" s="2">
        <v>103</v>
      </c>
      <c r="B110" s="16">
        <f t="shared" si="9"/>
        <v>15609.219901157334</v>
      </c>
      <c r="C110" s="17">
        <f t="shared" si="5"/>
        <v>68.290337067563328</v>
      </c>
      <c r="D110" s="16">
        <f t="shared" si="6"/>
        <v>15677.510238224897</v>
      </c>
      <c r="E110" s="16">
        <f t="shared" si="7"/>
        <v>0</v>
      </c>
      <c r="F110" s="16">
        <f t="shared" si="8"/>
        <v>15677.510238224897</v>
      </c>
    </row>
    <row r="111" spans="1:6">
      <c r="A111" s="2">
        <v>104</v>
      </c>
      <c r="B111" s="16">
        <f t="shared" si="9"/>
        <v>15677.510238224897</v>
      </c>
      <c r="C111" s="17">
        <f t="shared" si="5"/>
        <v>68.589107292233919</v>
      </c>
      <c r="D111" s="16">
        <f t="shared" si="6"/>
        <v>15746.09934551713</v>
      </c>
      <c r="E111" s="16">
        <f t="shared" si="7"/>
        <v>0</v>
      </c>
      <c r="F111" s="16">
        <f t="shared" si="8"/>
        <v>15746.09934551713</v>
      </c>
    </row>
    <row r="112" spans="1:6">
      <c r="A112" s="2">
        <v>105</v>
      </c>
      <c r="B112" s="16">
        <f t="shared" si="9"/>
        <v>15746.09934551713</v>
      </c>
      <c r="C112" s="17">
        <f t="shared" si="5"/>
        <v>68.889184636637438</v>
      </c>
      <c r="D112" s="16">
        <f t="shared" si="6"/>
        <v>15814.988530153767</v>
      </c>
      <c r="E112" s="16">
        <f t="shared" si="7"/>
        <v>0</v>
      </c>
      <c r="F112" s="16">
        <f t="shared" si="8"/>
        <v>15814.988530153767</v>
      </c>
    </row>
    <row r="113" spans="1:8">
      <c r="A113" s="2">
        <v>106</v>
      </c>
      <c r="B113" s="16">
        <f t="shared" si="9"/>
        <v>15814.988530153767</v>
      </c>
      <c r="C113" s="17">
        <f t="shared" si="5"/>
        <v>69.190574819422721</v>
      </c>
      <c r="D113" s="16">
        <f t="shared" si="6"/>
        <v>15884.179104973189</v>
      </c>
      <c r="E113" s="16">
        <f t="shared" si="7"/>
        <v>0</v>
      </c>
      <c r="F113" s="16">
        <f t="shared" si="8"/>
        <v>15884.179104973189</v>
      </c>
    </row>
    <row r="114" spans="1:8">
      <c r="A114" s="2">
        <v>107</v>
      </c>
      <c r="B114" s="16">
        <f t="shared" si="9"/>
        <v>15884.179104973189</v>
      </c>
      <c r="C114" s="17">
        <f t="shared" si="5"/>
        <v>69.493283584257696</v>
      </c>
      <c r="D114" s="16">
        <f t="shared" si="6"/>
        <v>15953.672388557447</v>
      </c>
      <c r="E114" s="16">
        <f t="shared" si="7"/>
        <v>0</v>
      </c>
      <c r="F114" s="16">
        <f t="shared" si="8"/>
        <v>15953.672388557447</v>
      </c>
    </row>
    <row r="115" spans="1:8">
      <c r="A115" s="2">
        <v>108</v>
      </c>
      <c r="B115" s="16">
        <f t="shared" si="9"/>
        <v>15953.672388557447</v>
      </c>
      <c r="C115" s="17">
        <f t="shared" si="5"/>
        <v>69.797316699938818</v>
      </c>
      <c r="D115" s="16">
        <f t="shared" si="6"/>
        <v>16023.469705257385</v>
      </c>
      <c r="E115" s="16">
        <f t="shared" si="7"/>
        <v>0</v>
      </c>
      <c r="F115" s="16">
        <f t="shared" si="8"/>
        <v>16023.469705257385</v>
      </c>
    </row>
    <row r="116" spans="1:8">
      <c r="A116" s="2">
        <v>109</v>
      </c>
      <c r="B116" s="16">
        <f t="shared" si="9"/>
        <v>16023.469705257385</v>
      </c>
      <c r="C116" s="17">
        <f t="shared" si="5"/>
        <v>70.10267996050105</v>
      </c>
      <c r="D116" s="16">
        <f t="shared" si="6"/>
        <v>16093.572385217885</v>
      </c>
      <c r="E116" s="16">
        <f t="shared" si="7"/>
        <v>0</v>
      </c>
      <c r="F116" s="16">
        <f t="shared" si="8"/>
        <v>16093.572385217885</v>
      </c>
    </row>
    <row r="117" spans="1:8">
      <c r="A117" s="2">
        <v>110</v>
      </c>
      <c r="B117" s="16">
        <f t="shared" si="9"/>
        <v>16093.572385217885</v>
      </c>
      <c r="C117" s="17">
        <f t="shared" si="5"/>
        <v>70.409379185328234</v>
      </c>
      <c r="D117" s="16">
        <f t="shared" si="6"/>
        <v>16163.981764403214</v>
      </c>
      <c r="E117" s="16">
        <f t="shared" si="7"/>
        <v>0</v>
      </c>
      <c r="F117" s="16">
        <f t="shared" si="8"/>
        <v>16163.981764403214</v>
      </c>
    </row>
    <row r="118" spans="1:8">
      <c r="A118" s="2">
        <v>111</v>
      </c>
      <c r="B118" s="16">
        <f t="shared" si="9"/>
        <v>16163.981764403214</v>
      </c>
      <c r="C118" s="17">
        <f t="shared" si="5"/>
        <v>70.717420219264056</v>
      </c>
      <c r="D118" s="16">
        <f t="shared" si="6"/>
        <v>16234.699184622477</v>
      </c>
      <c r="E118" s="16">
        <f t="shared" si="7"/>
        <v>0</v>
      </c>
      <c r="F118" s="16">
        <f t="shared" si="8"/>
        <v>16234.699184622477</v>
      </c>
    </row>
    <row r="119" spans="1:8">
      <c r="A119" s="2">
        <v>112</v>
      </c>
      <c r="B119" s="16">
        <f t="shared" si="9"/>
        <v>16234.699184622477</v>
      </c>
      <c r="C119" s="17">
        <f t="shared" si="5"/>
        <v>71.026808932723327</v>
      </c>
      <c r="D119" s="16">
        <f t="shared" si="6"/>
        <v>16305.725993555201</v>
      </c>
      <c r="E119" s="16">
        <f t="shared" si="7"/>
        <v>0</v>
      </c>
      <c r="F119" s="16">
        <f t="shared" si="8"/>
        <v>16305.725993555201</v>
      </c>
    </row>
    <row r="120" spans="1:8">
      <c r="A120" s="2">
        <v>113</v>
      </c>
      <c r="B120" s="16">
        <f t="shared" si="9"/>
        <v>16305.725993555201</v>
      </c>
      <c r="C120" s="17">
        <f t="shared" si="5"/>
        <v>71.337551221803992</v>
      </c>
      <c r="D120" s="16">
        <f t="shared" si="6"/>
        <v>16377.063544777006</v>
      </c>
      <c r="E120" s="16">
        <f t="shared" si="7"/>
        <v>0</v>
      </c>
      <c r="F120" s="16">
        <f t="shared" si="8"/>
        <v>16377.063544777006</v>
      </c>
    </row>
    <row r="121" spans="1:8">
      <c r="A121" s="2">
        <v>114</v>
      </c>
      <c r="B121" s="16">
        <f t="shared" si="9"/>
        <v>16377.063544777006</v>
      </c>
      <c r="C121" s="17">
        <f t="shared" si="5"/>
        <v>71.649653008399397</v>
      </c>
      <c r="D121" s="16">
        <f t="shared" si="6"/>
        <v>16448.713197785404</v>
      </c>
      <c r="E121" s="16">
        <f t="shared" si="7"/>
        <v>0</v>
      </c>
      <c r="F121" s="16">
        <f t="shared" si="8"/>
        <v>16448.713197785404</v>
      </c>
    </row>
    <row r="122" spans="1:8">
      <c r="A122" s="2">
        <v>115</v>
      </c>
      <c r="B122" s="16">
        <f t="shared" si="9"/>
        <v>16448.713197785404</v>
      </c>
      <c r="C122" s="17">
        <f t="shared" si="5"/>
        <v>71.963120240311142</v>
      </c>
      <c r="D122" s="16">
        <f t="shared" si="6"/>
        <v>16520.676318025715</v>
      </c>
      <c r="E122" s="16">
        <f t="shared" si="7"/>
        <v>0</v>
      </c>
      <c r="F122" s="16">
        <f t="shared" si="8"/>
        <v>16520.676318025715</v>
      </c>
    </row>
    <row r="123" spans="1:8">
      <c r="A123" s="2">
        <v>116</v>
      </c>
      <c r="B123" s="16">
        <f t="shared" si="9"/>
        <v>16520.676318025715</v>
      </c>
      <c r="C123" s="17">
        <f t="shared" si="5"/>
        <v>72.277958891362502</v>
      </c>
      <c r="D123" s="16">
        <f t="shared" si="6"/>
        <v>16592.954276917077</v>
      </c>
      <c r="E123" s="16">
        <f t="shared" si="7"/>
        <v>0</v>
      </c>
      <c r="F123" s="16">
        <f t="shared" si="8"/>
        <v>16592.954276917077</v>
      </c>
    </row>
    <row r="124" spans="1:8">
      <c r="A124" s="2">
        <v>117</v>
      </c>
      <c r="B124" s="16">
        <f t="shared" si="9"/>
        <v>16592.954276917077</v>
      </c>
      <c r="C124" s="17">
        <f t="shared" si="5"/>
        <v>72.594174961512209</v>
      </c>
      <c r="D124" s="16">
        <f t="shared" si="6"/>
        <v>16665.548451878589</v>
      </c>
      <c r="E124" s="16">
        <f t="shared" si="7"/>
        <v>0</v>
      </c>
      <c r="F124" s="16">
        <f t="shared" si="8"/>
        <v>16665.548451878589</v>
      </c>
    </row>
    <row r="125" spans="1:8">
      <c r="A125" s="2">
        <v>118</v>
      </c>
      <c r="B125" s="16">
        <f t="shared" si="9"/>
        <v>16665.548451878589</v>
      </c>
      <c r="C125" s="17">
        <f t="shared" si="5"/>
        <v>72.911774476968816</v>
      </c>
      <c r="D125" s="16">
        <f t="shared" si="6"/>
        <v>16738.460226355557</v>
      </c>
      <c r="E125" s="16">
        <f t="shared" si="7"/>
        <v>0</v>
      </c>
      <c r="F125" s="16">
        <f t="shared" si="8"/>
        <v>16738.460226355557</v>
      </c>
    </row>
    <row r="126" spans="1:8">
      <c r="A126" s="2">
        <v>119</v>
      </c>
      <c r="B126" s="16">
        <f t="shared" si="9"/>
        <v>16738.460226355557</v>
      </c>
      <c r="C126" s="17">
        <f t="shared" si="5"/>
        <v>73.230763490305549</v>
      </c>
      <c r="D126" s="16">
        <f t="shared" si="6"/>
        <v>16811.690989845862</v>
      </c>
      <c r="E126" s="16">
        <f t="shared" si="7"/>
        <v>0</v>
      </c>
      <c r="F126" s="16">
        <f t="shared" si="8"/>
        <v>16811.690989845862</v>
      </c>
    </row>
    <row r="127" spans="1:8">
      <c r="A127" s="19">
        <v>120</v>
      </c>
      <c r="B127" s="20">
        <f t="shared" si="9"/>
        <v>16811.690989845862</v>
      </c>
      <c r="C127" s="21">
        <f t="shared" si="5"/>
        <v>73.551148080575643</v>
      </c>
      <c r="D127" s="20">
        <f t="shared" si="6"/>
        <v>16885.242137926438</v>
      </c>
      <c r="E127" s="20">
        <f t="shared" si="7"/>
        <v>0</v>
      </c>
      <c r="F127" s="20">
        <f t="shared" si="8"/>
        <v>16885.242137926438</v>
      </c>
      <c r="H127" s="19" t="s">
        <v>16</v>
      </c>
    </row>
    <row r="128" spans="1:8">
      <c r="A128" s="2">
        <v>121</v>
      </c>
      <c r="B128" s="16">
        <f t="shared" si="9"/>
        <v>16885.242137926438</v>
      </c>
      <c r="C128" s="17">
        <f t="shared" si="5"/>
        <v>73.872934353428164</v>
      </c>
      <c r="D128" s="16">
        <f t="shared" si="6"/>
        <v>16959.115072279867</v>
      </c>
      <c r="E128" s="16">
        <f t="shared" si="7"/>
        <v>0</v>
      </c>
      <c r="F128" s="16">
        <f t="shared" si="8"/>
        <v>16959.115072279867</v>
      </c>
    </row>
    <row r="129" spans="1:6">
      <c r="A129" s="2">
        <v>122</v>
      </c>
      <c r="B129" s="16">
        <f t="shared" si="9"/>
        <v>16959.115072279867</v>
      </c>
      <c r="C129" s="17">
        <f t="shared" si="5"/>
        <v>74.196128441224403</v>
      </c>
      <c r="D129" s="16">
        <f t="shared" si="6"/>
        <v>17033.311200721091</v>
      </c>
      <c r="E129" s="16">
        <f t="shared" si="7"/>
        <v>0</v>
      </c>
      <c r="F129" s="16">
        <f t="shared" si="8"/>
        <v>17033.311200721091</v>
      </c>
    </row>
    <row r="130" spans="1:6">
      <c r="A130" s="2">
        <v>123</v>
      </c>
      <c r="B130" s="16">
        <f t="shared" si="9"/>
        <v>17033.311200721091</v>
      </c>
      <c r="C130" s="17">
        <f t="shared" si="5"/>
        <v>74.520736503154765</v>
      </c>
      <c r="D130" s="16">
        <f t="shared" si="6"/>
        <v>17107.831937224248</v>
      </c>
      <c r="E130" s="16">
        <f t="shared" si="7"/>
        <v>0</v>
      </c>
      <c r="F130" s="16">
        <f t="shared" si="8"/>
        <v>17107.831937224248</v>
      </c>
    </row>
    <row r="131" spans="1:6">
      <c r="A131" s="2">
        <v>124</v>
      </c>
      <c r="B131" s="16">
        <f t="shared" si="9"/>
        <v>17107.831937224248</v>
      </c>
      <c r="C131" s="17">
        <f t="shared" si="5"/>
        <v>74.846764725356081</v>
      </c>
      <c r="D131" s="16">
        <f t="shared" si="6"/>
        <v>17182.678701949604</v>
      </c>
      <c r="E131" s="16">
        <f t="shared" si="7"/>
        <v>0</v>
      </c>
      <c r="F131" s="16">
        <f t="shared" si="8"/>
        <v>17182.678701949604</v>
      </c>
    </row>
    <row r="132" spans="1:6">
      <c r="A132" s="2">
        <v>125</v>
      </c>
      <c r="B132" s="16">
        <f t="shared" si="9"/>
        <v>17182.678701949604</v>
      </c>
      <c r="C132" s="17">
        <f t="shared" si="5"/>
        <v>75.174219321029511</v>
      </c>
      <c r="D132" s="16">
        <f t="shared" si="6"/>
        <v>17257.852921270634</v>
      </c>
      <c r="E132" s="16">
        <f t="shared" si="7"/>
        <v>0</v>
      </c>
      <c r="F132" s="16">
        <f t="shared" si="8"/>
        <v>17257.852921270634</v>
      </c>
    </row>
    <row r="133" spans="1:6">
      <c r="A133" s="2">
        <v>126</v>
      </c>
      <c r="B133" s="16">
        <f t="shared" si="9"/>
        <v>17257.852921270634</v>
      </c>
      <c r="C133" s="17">
        <f t="shared" si="5"/>
        <v>75.503106530559023</v>
      </c>
      <c r="D133" s="16">
        <f t="shared" si="6"/>
        <v>17333.356027801194</v>
      </c>
      <c r="E133" s="16">
        <f t="shared" si="7"/>
        <v>0</v>
      </c>
      <c r="F133" s="16">
        <f t="shared" si="8"/>
        <v>17333.356027801194</v>
      </c>
    </row>
    <row r="134" spans="1:6">
      <c r="A134" s="2">
        <v>127</v>
      </c>
      <c r="B134" s="16">
        <f t="shared" si="9"/>
        <v>17333.356027801194</v>
      </c>
      <c r="C134" s="17">
        <f t="shared" si="5"/>
        <v>75.833432621630209</v>
      </c>
      <c r="D134" s="16">
        <f t="shared" si="6"/>
        <v>17409.189460422826</v>
      </c>
      <c r="E134" s="16">
        <f t="shared" si="7"/>
        <v>0</v>
      </c>
      <c r="F134" s="16">
        <f t="shared" si="8"/>
        <v>17409.189460422826</v>
      </c>
    </row>
    <row r="135" spans="1:6">
      <c r="A135" s="2">
        <v>128</v>
      </c>
      <c r="B135" s="16">
        <f t="shared" si="9"/>
        <v>17409.189460422826</v>
      </c>
      <c r="C135" s="17">
        <f t="shared" si="5"/>
        <v>76.165203889349854</v>
      </c>
      <c r="D135" s="16">
        <f t="shared" si="6"/>
        <v>17485.354664312174</v>
      </c>
      <c r="E135" s="16">
        <f t="shared" si="7"/>
        <v>0</v>
      </c>
      <c r="F135" s="16">
        <f t="shared" si="8"/>
        <v>17485.354664312174</v>
      </c>
    </row>
    <row r="136" spans="1:6">
      <c r="A136" s="2">
        <v>129</v>
      </c>
      <c r="B136" s="16">
        <f t="shared" si="9"/>
        <v>17485.354664312174</v>
      </c>
      <c r="C136" s="17">
        <f t="shared" ref="C136:C199" si="10">-IPMT($B$3/12,1,$B$4*12,B136)</f>
        <v>76.498426656365751</v>
      </c>
      <c r="D136" s="16">
        <f t="shared" ref="D136:D199" si="11">SUM(B136:C136)</f>
        <v>17561.85309096854</v>
      </c>
      <c r="E136" s="16">
        <f t="shared" ref="E136:E199" si="12">C136-(C136*$B$5)</f>
        <v>0</v>
      </c>
      <c r="F136" s="16">
        <f t="shared" ref="F136:F199" si="13">D136-E136</f>
        <v>17561.85309096854</v>
      </c>
    </row>
    <row r="137" spans="1:6">
      <c r="A137" s="2">
        <v>130</v>
      </c>
      <c r="B137" s="16">
        <f t="shared" ref="B137:B200" si="14">F136</f>
        <v>17561.85309096854</v>
      </c>
      <c r="C137" s="17">
        <f t="shared" si="10"/>
        <v>76.833107272987348</v>
      </c>
      <c r="D137" s="16">
        <f t="shared" si="11"/>
        <v>17638.686198241528</v>
      </c>
      <c r="E137" s="16">
        <f t="shared" si="12"/>
        <v>0</v>
      </c>
      <c r="F137" s="16">
        <f t="shared" si="13"/>
        <v>17638.686198241528</v>
      </c>
    </row>
    <row r="138" spans="1:6">
      <c r="A138" s="2">
        <v>131</v>
      </c>
      <c r="B138" s="16">
        <f t="shared" si="14"/>
        <v>17638.686198241528</v>
      </c>
      <c r="C138" s="17">
        <f t="shared" si="10"/>
        <v>77.169252117306684</v>
      </c>
      <c r="D138" s="16">
        <f t="shared" si="11"/>
        <v>17715.855450358835</v>
      </c>
      <c r="E138" s="16">
        <f t="shared" si="12"/>
        <v>0</v>
      </c>
      <c r="F138" s="16">
        <f t="shared" si="13"/>
        <v>17715.855450358835</v>
      </c>
    </row>
    <row r="139" spans="1:6">
      <c r="A139" s="2">
        <v>132</v>
      </c>
      <c r="B139" s="16">
        <f t="shared" si="14"/>
        <v>17715.855450358835</v>
      </c>
      <c r="C139" s="17">
        <f t="shared" si="10"/>
        <v>77.506867595319889</v>
      </c>
      <c r="D139" s="16">
        <f t="shared" si="11"/>
        <v>17793.362317954154</v>
      </c>
      <c r="E139" s="16">
        <f t="shared" si="12"/>
        <v>0</v>
      </c>
      <c r="F139" s="16">
        <f t="shared" si="13"/>
        <v>17793.362317954154</v>
      </c>
    </row>
    <row r="140" spans="1:6">
      <c r="A140" s="2">
        <v>133</v>
      </c>
      <c r="B140" s="16">
        <f t="shared" si="14"/>
        <v>17793.362317954154</v>
      </c>
      <c r="C140" s="17">
        <f t="shared" si="10"/>
        <v>77.845960141049417</v>
      </c>
      <c r="D140" s="16">
        <f t="shared" si="11"/>
        <v>17871.208278095204</v>
      </c>
      <c r="E140" s="16">
        <f t="shared" si="12"/>
        <v>0</v>
      </c>
      <c r="F140" s="16">
        <f t="shared" si="13"/>
        <v>17871.208278095204</v>
      </c>
    </row>
    <row r="141" spans="1:6">
      <c r="A141" s="2">
        <v>134</v>
      </c>
      <c r="B141" s="16">
        <f t="shared" si="14"/>
        <v>17871.208278095204</v>
      </c>
      <c r="C141" s="17">
        <f t="shared" si="10"/>
        <v>78.186536216666511</v>
      </c>
      <c r="D141" s="16">
        <f t="shared" si="11"/>
        <v>17949.394814311872</v>
      </c>
      <c r="E141" s="16">
        <f t="shared" si="12"/>
        <v>0</v>
      </c>
      <c r="F141" s="16">
        <f t="shared" si="13"/>
        <v>17949.394814311872</v>
      </c>
    </row>
    <row r="142" spans="1:6">
      <c r="A142" s="2">
        <v>135</v>
      </c>
      <c r="B142" s="16">
        <f t="shared" si="14"/>
        <v>17949.394814311872</v>
      </c>
      <c r="C142" s="17">
        <f t="shared" si="10"/>
        <v>78.528602312614439</v>
      </c>
      <c r="D142" s="16">
        <f t="shared" si="11"/>
        <v>18027.923416624486</v>
      </c>
      <c r="E142" s="16">
        <f t="shared" si="12"/>
        <v>0</v>
      </c>
      <c r="F142" s="16">
        <f t="shared" si="13"/>
        <v>18027.923416624486</v>
      </c>
    </row>
    <row r="143" spans="1:6">
      <c r="A143" s="2">
        <v>136</v>
      </c>
      <c r="B143" s="16">
        <f t="shared" si="14"/>
        <v>18027.923416624486</v>
      </c>
      <c r="C143" s="17">
        <f t="shared" si="10"/>
        <v>78.872164947732117</v>
      </c>
      <c r="D143" s="16">
        <f t="shared" si="11"/>
        <v>18106.79558157222</v>
      </c>
      <c r="E143" s="16">
        <f t="shared" si="12"/>
        <v>0</v>
      </c>
      <c r="F143" s="16">
        <f t="shared" si="13"/>
        <v>18106.79558157222</v>
      </c>
    </row>
    <row r="144" spans="1:6">
      <c r="A144" s="2">
        <v>137</v>
      </c>
      <c r="B144" s="16">
        <f t="shared" si="14"/>
        <v>18106.79558157222</v>
      </c>
      <c r="C144" s="17">
        <f t="shared" si="10"/>
        <v>79.217230669378452</v>
      </c>
      <c r="D144" s="16">
        <f t="shared" si="11"/>
        <v>18186.012812241599</v>
      </c>
      <c r="E144" s="16">
        <f t="shared" si="12"/>
        <v>0</v>
      </c>
      <c r="F144" s="16">
        <f t="shared" si="13"/>
        <v>18186.012812241599</v>
      </c>
    </row>
    <row r="145" spans="1:6">
      <c r="A145" s="2">
        <v>138</v>
      </c>
      <c r="B145" s="16">
        <f t="shared" si="14"/>
        <v>18186.012812241599</v>
      </c>
      <c r="C145" s="17">
        <f t="shared" si="10"/>
        <v>79.563806053556988</v>
      </c>
      <c r="D145" s="16">
        <f t="shared" si="11"/>
        <v>18265.576618295156</v>
      </c>
      <c r="E145" s="16">
        <f t="shared" si="12"/>
        <v>0</v>
      </c>
      <c r="F145" s="16">
        <f t="shared" si="13"/>
        <v>18265.576618295156</v>
      </c>
    </row>
    <row r="146" spans="1:6">
      <c r="A146" s="2">
        <v>139</v>
      </c>
      <c r="B146" s="16">
        <f t="shared" si="14"/>
        <v>18265.576618295156</v>
      </c>
      <c r="C146" s="17">
        <f t="shared" si="10"/>
        <v>79.911897705041298</v>
      </c>
      <c r="D146" s="16">
        <f t="shared" si="11"/>
        <v>18345.488516000198</v>
      </c>
      <c r="E146" s="16">
        <f t="shared" si="12"/>
        <v>0</v>
      </c>
      <c r="F146" s="16">
        <f t="shared" si="13"/>
        <v>18345.488516000198</v>
      </c>
    </row>
    <row r="147" spans="1:6">
      <c r="A147" s="2">
        <v>140</v>
      </c>
      <c r="B147" s="16">
        <f t="shared" si="14"/>
        <v>18345.488516000198</v>
      </c>
      <c r="C147" s="17">
        <f t="shared" si="10"/>
        <v>80.261512257500854</v>
      </c>
      <c r="D147" s="16">
        <f t="shared" si="11"/>
        <v>18425.750028257698</v>
      </c>
      <c r="E147" s="16">
        <f t="shared" si="12"/>
        <v>0</v>
      </c>
      <c r="F147" s="16">
        <f t="shared" si="13"/>
        <v>18425.750028257698</v>
      </c>
    </row>
    <row r="148" spans="1:6">
      <c r="A148" s="2">
        <v>141</v>
      </c>
      <c r="B148" s="16">
        <f t="shared" si="14"/>
        <v>18425.750028257698</v>
      </c>
      <c r="C148" s="17">
        <f t="shared" si="10"/>
        <v>80.612656373627416</v>
      </c>
      <c r="D148" s="16">
        <f t="shared" si="11"/>
        <v>18506.362684631327</v>
      </c>
      <c r="E148" s="16">
        <f t="shared" si="12"/>
        <v>0</v>
      </c>
      <c r="F148" s="16">
        <f t="shared" si="13"/>
        <v>18506.362684631327</v>
      </c>
    </row>
    <row r="149" spans="1:6">
      <c r="A149" s="2">
        <v>142</v>
      </c>
      <c r="B149" s="16">
        <f t="shared" si="14"/>
        <v>18506.362684631327</v>
      </c>
      <c r="C149" s="17">
        <f t="shared" si="10"/>
        <v>80.96533674526205</v>
      </c>
      <c r="D149" s="16">
        <f t="shared" si="11"/>
        <v>18587.32802137659</v>
      </c>
      <c r="E149" s="16">
        <f t="shared" si="12"/>
        <v>0</v>
      </c>
      <c r="F149" s="16">
        <f t="shared" si="13"/>
        <v>18587.32802137659</v>
      </c>
    </row>
    <row r="150" spans="1:6">
      <c r="A150" s="2">
        <v>143</v>
      </c>
      <c r="B150" s="16">
        <f t="shared" si="14"/>
        <v>18587.32802137659</v>
      </c>
      <c r="C150" s="17">
        <f t="shared" si="10"/>
        <v>81.319560093522568</v>
      </c>
      <c r="D150" s="16">
        <f t="shared" si="11"/>
        <v>18668.647581470112</v>
      </c>
      <c r="E150" s="16">
        <f t="shared" si="12"/>
        <v>0</v>
      </c>
      <c r="F150" s="16">
        <f t="shared" si="13"/>
        <v>18668.647581470112</v>
      </c>
    </row>
    <row r="151" spans="1:6">
      <c r="A151" s="2">
        <v>144</v>
      </c>
      <c r="B151" s="16">
        <f t="shared" si="14"/>
        <v>18668.647581470112</v>
      </c>
      <c r="C151" s="17">
        <f t="shared" si="10"/>
        <v>81.675333168931729</v>
      </c>
      <c r="D151" s="16">
        <f t="shared" si="11"/>
        <v>18750.322914639044</v>
      </c>
      <c r="E151" s="16">
        <f t="shared" si="12"/>
        <v>0</v>
      </c>
      <c r="F151" s="16">
        <f t="shared" si="13"/>
        <v>18750.322914639044</v>
      </c>
    </row>
    <row r="152" spans="1:6">
      <c r="A152" s="2">
        <v>145</v>
      </c>
      <c r="B152" s="16">
        <f t="shared" si="14"/>
        <v>18750.322914639044</v>
      </c>
      <c r="C152" s="17">
        <f t="shared" si="10"/>
        <v>82.032662751545814</v>
      </c>
      <c r="D152" s="16">
        <f t="shared" si="11"/>
        <v>18832.35557739059</v>
      </c>
      <c r="E152" s="16">
        <f t="shared" si="12"/>
        <v>0</v>
      </c>
      <c r="F152" s="16">
        <f t="shared" si="13"/>
        <v>18832.35557739059</v>
      </c>
    </row>
    <row r="153" spans="1:6">
      <c r="A153" s="2">
        <v>146</v>
      </c>
      <c r="B153" s="16">
        <f t="shared" si="14"/>
        <v>18832.35557739059</v>
      </c>
      <c r="C153" s="17">
        <f t="shared" si="10"/>
        <v>82.39155565108382</v>
      </c>
      <c r="D153" s="16">
        <f t="shared" si="11"/>
        <v>18914.747133041674</v>
      </c>
      <c r="E153" s="16">
        <f t="shared" si="12"/>
        <v>0</v>
      </c>
      <c r="F153" s="16">
        <f t="shared" si="13"/>
        <v>18914.747133041674</v>
      </c>
    </row>
    <row r="154" spans="1:6">
      <c r="A154" s="2">
        <v>147</v>
      </c>
      <c r="B154" s="16">
        <f t="shared" si="14"/>
        <v>18914.747133041674</v>
      </c>
      <c r="C154" s="17">
        <f t="shared" si="10"/>
        <v>82.752018707057317</v>
      </c>
      <c r="D154" s="16">
        <f t="shared" si="11"/>
        <v>18997.499151748732</v>
      </c>
      <c r="E154" s="16">
        <f t="shared" si="12"/>
        <v>0</v>
      </c>
      <c r="F154" s="16">
        <f t="shared" si="13"/>
        <v>18997.499151748732</v>
      </c>
    </row>
    <row r="155" spans="1:6">
      <c r="A155" s="2">
        <v>148</v>
      </c>
      <c r="B155" s="16">
        <f t="shared" si="14"/>
        <v>18997.499151748732</v>
      </c>
      <c r="C155" s="17">
        <f t="shared" si="10"/>
        <v>83.114058788900692</v>
      </c>
      <c r="D155" s="16">
        <f t="shared" si="11"/>
        <v>19080.613210537635</v>
      </c>
      <c r="E155" s="16">
        <f t="shared" si="12"/>
        <v>0</v>
      </c>
      <c r="F155" s="16">
        <f t="shared" si="13"/>
        <v>19080.613210537635</v>
      </c>
    </row>
    <row r="156" spans="1:6">
      <c r="A156" s="2">
        <v>149</v>
      </c>
      <c r="B156" s="16">
        <f t="shared" si="14"/>
        <v>19080.613210537635</v>
      </c>
      <c r="C156" s="17">
        <f t="shared" si="10"/>
        <v>83.477682796102144</v>
      </c>
      <c r="D156" s="16">
        <f t="shared" si="11"/>
        <v>19164.090893333738</v>
      </c>
      <c r="E156" s="16">
        <f t="shared" si="12"/>
        <v>0</v>
      </c>
      <c r="F156" s="16">
        <f t="shared" si="13"/>
        <v>19164.090893333738</v>
      </c>
    </row>
    <row r="157" spans="1:6">
      <c r="A157" s="2">
        <v>150</v>
      </c>
      <c r="B157" s="16">
        <f t="shared" si="14"/>
        <v>19164.090893333738</v>
      </c>
      <c r="C157" s="17">
        <f t="shared" si="10"/>
        <v>83.84289765833509</v>
      </c>
      <c r="D157" s="16">
        <f t="shared" si="11"/>
        <v>19247.933790992072</v>
      </c>
      <c r="E157" s="16">
        <f t="shared" si="12"/>
        <v>0</v>
      </c>
      <c r="F157" s="16">
        <f t="shared" si="13"/>
        <v>19247.933790992072</v>
      </c>
    </row>
    <row r="158" spans="1:6">
      <c r="A158" s="2">
        <v>151</v>
      </c>
      <c r="B158" s="16">
        <f t="shared" si="14"/>
        <v>19247.933790992072</v>
      </c>
      <c r="C158" s="17">
        <f t="shared" si="10"/>
        <v>84.209710335590302</v>
      </c>
      <c r="D158" s="16">
        <f t="shared" si="11"/>
        <v>19332.143501327664</v>
      </c>
      <c r="E158" s="16">
        <f t="shared" si="12"/>
        <v>0</v>
      </c>
      <c r="F158" s="16">
        <f t="shared" si="13"/>
        <v>19332.143501327664</v>
      </c>
    </row>
    <row r="159" spans="1:6">
      <c r="A159" s="2">
        <v>152</v>
      </c>
      <c r="B159" s="16">
        <f t="shared" si="14"/>
        <v>19332.143501327664</v>
      </c>
      <c r="C159" s="17">
        <f t="shared" si="10"/>
        <v>84.578127818308516</v>
      </c>
      <c r="D159" s="16">
        <f t="shared" si="11"/>
        <v>19416.721629145974</v>
      </c>
      <c r="E159" s="16">
        <f t="shared" si="12"/>
        <v>0</v>
      </c>
      <c r="F159" s="16">
        <f t="shared" si="13"/>
        <v>19416.721629145974</v>
      </c>
    </row>
    <row r="160" spans="1:6">
      <c r="A160" s="2">
        <v>153</v>
      </c>
      <c r="B160" s="16">
        <f t="shared" si="14"/>
        <v>19416.721629145974</v>
      </c>
      <c r="C160" s="17">
        <f t="shared" si="10"/>
        <v>84.948157127513625</v>
      </c>
      <c r="D160" s="16">
        <f t="shared" si="11"/>
        <v>19501.669786273487</v>
      </c>
      <c r="E160" s="16">
        <f t="shared" si="12"/>
        <v>0</v>
      </c>
      <c r="F160" s="16">
        <f t="shared" si="13"/>
        <v>19501.669786273487</v>
      </c>
    </row>
    <row r="161" spans="1:8">
      <c r="A161" s="2">
        <v>154</v>
      </c>
      <c r="B161" s="16">
        <f t="shared" si="14"/>
        <v>19501.669786273487</v>
      </c>
      <c r="C161" s="17">
        <f t="shared" si="10"/>
        <v>85.319805314946493</v>
      </c>
      <c r="D161" s="16">
        <f t="shared" si="11"/>
        <v>19586.989591588434</v>
      </c>
      <c r="E161" s="16">
        <f t="shared" si="12"/>
        <v>0</v>
      </c>
      <c r="F161" s="16">
        <f t="shared" si="13"/>
        <v>19586.989591588434</v>
      </c>
    </row>
    <row r="162" spans="1:8">
      <c r="A162" s="2">
        <v>155</v>
      </c>
      <c r="B162" s="16">
        <f t="shared" si="14"/>
        <v>19586.989591588434</v>
      </c>
      <c r="C162" s="17">
        <f t="shared" si="10"/>
        <v>85.693079463199382</v>
      </c>
      <c r="D162" s="16">
        <f t="shared" si="11"/>
        <v>19672.682671051632</v>
      </c>
      <c r="E162" s="16">
        <f t="shared" si="12"/>
        <v>0</v>
      </c>
      <c r="F162" s="16">
        <f t="shared" si="13"/>
        <v>19672.682671051632</v>
      </c>
    </row>
    <row r="163" spans="1:8">
      <c r="A163" s="2">
        <v>156</v>
      </c>
      <c r="B163" s="16">
        <f t="shared" si="14"/>
        <v>19672.682671051632</v>
      </c>
      <c r="C163" s="17">
        <f t="shared" si="10"/>
        <v>86.067986685850883</v>
      </c>
      <c r="D163" s="16">
        <f t="shared" si="11"/>
        <v>19758.750657737484</v>
      </c>
      <c r="E163" s="16">
        <f t="shared" si="12"/>
        <v>0</v>
      </c>
      <c r="F163" s="16">
        <f t="shared" si="13"/>
        <v>19758.750657737484</v>
      </c>
    </row>
    <row r="164" spans="1:8">
      <c r="A164" s="2">
        <v>157</v>
      </c>
      <c r="B164" s="16">
        <f t="shared" si="14"/>
        <v>19758.750657737484</v>
      </c>
      <c r="C164" s="17">
        <f t="shared" si="10"/>
        <v>86.444534127601486</v>
      </c>
      <c r="D164" s="16">
        <f t="shared" si="11"/>
        <v>19845.195191865085</v>
      </c>
      <c r="E164" s="16">
        <f t="shared" si="12"/>
        <v>0</v>
      </c>
      <c r="F164" s="16">
        <f t="shared" si="13"/>
        <v>19845.195191865085</v>
      </c>
    </row>
    <row r="165" spans="1:8">
      <c r="A165" s="2">
        <v>158</v>
      </c>
      <c r="B165" s="16">
        <f t="shared" si="14"/>
        <v>19845.195191865085</v>
      </c>
      <c r="C165" s="17">
        <f t="shared" si="10"/>
        <v>86.822728964409734</v>
      </c>
      <c r="D165" s="16">
        <f t="shared" si="11"/>
        <v>19932.017920829494</v>
      </c>
      <c r="E165" s="16">
        <f t="shared" si="12"/>
        <v>0</v>
      </c>
      <c r="F165" s="16">
        <f t="shared" si="13"/>
        <v>19932.017920829494</v>
      </c>
    </row>
    <row r="166" spans="1:8">
      <c r="A166" s="2">
        <v>159</v>
      </c>
      <c r="B166" s="16">
        <f t="shared" si="14"/>
        <v>19932.017920829494</v>
      </c>
      <c r="C166" s="17">
        <f t="shared" si="10"/>
        <v>87.202578403629033</v>
      </c>
      <c r="D166" s="16">
        <f t="shared" si="11"/>
        <v>20019.220499233124</v>
      </c>
      <c r="E166" s="16">
        <f t="shared" si="12"/>
        <v>0</v>
      </c>
      <c r="F166" s="16">
        <f t="shared" si="13"/>
        <v>20019.220499233124</v>
      </c>
    </row>
    <row r="167" spans="1:8">
      <c r="A167" s="2">
        <v>160</v>
      </c>
      <c r="B167" s="16">
        <f t="shared" si="14"/>
        <v>20019.220499233124</v>
      </c>
      <c r="C167" s="17">
        <f t="shared" si="10"/>
        <v>87.584089684144914</v>
      </c>
      <c r="D167" s="16">
        <f t="shared" si="11"/>
        <v>20106.804588917268</v>
      </c>
      <c r="E167" s="16">
        <f t="shared" si="12"/>
        <v>0</v>
      </c>
      <c r="F167" s="16">
        <f t="shared" si="13"/>
        <v>20106.804588917268</v>
      </c>
    </row>
    <row r="168" spans="1:8">
      <c r="A168" s="2">
        <v>161</v>
      </c>
      <c r="B168" s="16">
        <f t="shared" si="14"/>
        <v>20106.804588917268</v>
      </c>
      <c r="C168" s="17">
        <f t="shared" si="10"/>
        <v>87.967270076513046</v>
      </c>
      <c r="D168" s="16">
        <f t="shared" si="11"/>
        <v>20194.771858993779</v>
      </c>
      <c r="E168" s="16">
        <f t="shared" si="12"/>
        <v>0</v>
      </c>
      <c r="F168" s="16">
        <f t="shared" si="13"/>
        <v>20194.771858993779</v>
      </c>
    </row>
    <row r="169" spans="1:8">
      <c r="A169" s="2">
        <v>162</v>
      </c>
      <c r="B169" s="16">
        <f t="shared" si="14"/>
        <v>20194.771858993779</v>
      </c>
      <c r="C169" s="17">
        <f t="shared" si="10"/>
        <v>88.352126883097782</v>
      </c>
      <c r="D169" s="16">
        <f t="shared" si="11"/>
        <v>20283.123985876879</v>
      </c>
      <c r="E169" s="16">
        <f t="shared" si="12"/>
        <v>0</v>
      </c>
      <c r="F169" s="16">
        <f t="shared" si="13"/>
        <v>20283.123985876879</v>
      </c>
    </row>
    <row r="170" spans="1:8">
      <c r="A170" s="2">
        <v>163</v>
      </c>
      <c r="B170" s="16">
        <f t="shared" si="14"/>
        <v>20283.123985876879</v>
      </c>
      <c r="C170" s="17">
        <f t="shared" si="10"/>
        <v>88.738667438211337</v>
      </c>
      <c r="D170" s="16">
        <f t="shared" si="11"/>
        <v>20371.862653315089</v>
      </c>
      <c r="E170" s="16">
        <f t="shared" si="12"/>
        <v>0</v>
      </c>
      <c r="F170" s="16">
        <f t="shared" si="13"/>
        <v>20371.862653315089</v>
      </c>
    </row>
    <row r="171" spans="1:8">
      <c r="A171" s="2">
        <v>164</v>
      </c>
      <c r="B171" s="16">
        <f t="shared" si="14"/>
        <v>20371.862653315089</v>
      </c>
      <c r="C171" s="17">
        <f t="shared" si="10"/>
        <v>89.126899108253511</v>
      </c>
      <c r="D171" s="16">
        <f t="shared" si="11"/>
        <v>20460.989552423343</v>
      </c>
      <c r="E171" s="16">
        <f t="shared" si="12"/>
        <v>0</v>
      </c>
      <c r="F171" s="16">
        <f t="shared" si="13"/>
        <v>20460.989552423343</v>
      </c>
    </row>
    <row r="172" spans="1:8">
      <c r="A172" s="2">
        <v>165</v>
      </c>
      <c r="B172" s="16">
        <f t="shared" si="14"/>
        <v>20460.989552423343</v>
      </c>
      <c r="C172" s="17">
        <f t="shared" si="10"/>
        <v>89.516829291852119</v>
      </c>
      <c r="D172" s="16">
        <f t="shared" si="11"/>
        <v>20550.506381715197</v>
      </c>
      <c r="E172" s="16">
        <f t="shared" si="12"/>
        <v>0</v>
      </c>
      <c r="F172" s="16">
        <f t="shared" si="13"/>
        <v>20550.506381715197</v>
      </c>
    </row>
    <row r="173" spans="1:8">
      <c r="A173" s="2">
        <v>166</v>
      </c>
      <c r="B173" s="16">
        <f t="shared" si="14"/>
        <v>20550.506381715197</v>
      </c>
      <c r="C173" s="17">
        <f t="shared" si="10"/>
        <v>89.908465420003978</v>
      </c>
      <c r="D173" s="16">
        <f t="shared" si="11"/>
        <v>20640.414847135202</v>
      </c>
      <c r="E173" s="16">
        <f t="shared" si="12"/>
        <v>0</v>
      </c>
      <c r="F173" s="16">
        <f t="shared" si="13"/>
        <v>20640.414847135202</v>
      </c>
    </row>
    <row r="174" spans="1:8">
      <c r="A174" s="2">
        <v>167</v>
      </c>
      <c r="B174" s="16">
        <f t="shared" si="14"/>
        <v>20640.414847135202</v>
      </c>
      <c r="C174" s="17">
        <f t="shared" si="10"/>
        <v>90.301814956216504</v>
      </c>
      <c r="D174" s="16">
        <f t="shared" si="11"/>
        <v>20730.716662091418</v>
      </c>
      <c r="E174" s="16">
        <f t="shared" si="12"/>
        <v>0</v>
      </c>
      <c r="F174" s="16">
        <f t="shared" si="13"/>
        <v>20730.716662091418</v>
      </c>
    </row>
    <row r="175" spans="1:8">
      <c r="A175" s="19">
        <v>168</v>
      </c>
      <c r="B175" s="20">
        <f t="shared" si="14"/>
        <v>20730.716662091418</v>
      </c>
      <c r="C175" s="21">
        <f t="shared" si="10"/>
        <v>90.696885396649947</v>
      </c>
      <c r="D175" s="20">
        <f t="shared" si="11"/>
        <v>20821.413547488068</v>
      </c>
      <c r="E175" s="20">
        <f t="shared" si="12"/>
        <v>0</v>
      </c>
      <c r="F175" s="20">
        <f t="shared" si="13"/>
        <v>20821.413547488068</v>
      </c>
      <c r="H175" s="19" t="s">
        <v>17</v>
      </c>
    </row>
    <row r="176" spans="1:8">
      <c r="A176" s="2">
        <v>169</v>
      </c>
      <c r="B176" s="16">
        <f t="shared" si="14"/>
        <v>20821.413547488068</v>
      </c>
      <c r="C176" s="17">
        <f t="shared" si="10"/>
        <v>91.093684270260283</v>
      </c>
      <c r="D176" s="16">
        <f t="shared" si="11"/>
        <v>20912.507231758329</v>
      </c>
      <c r="E176" s="16">
        <f t="shared" si="12"/>
        <v>0</v>
      </c>
      <c r="F176" s="16">
        <f t="shared" si="13"/>
        <v>20912.507231758329</v>
      </c>
    </row>
    <row r="177" spans="1:6">
      <c r="A177" s="2">
        <v>170</v>
      </c>
      <c r="B177" s="16">
        <f t="shared" si="14"/>
        <v>20912.507231758329</v>
      </c>
      <c r="C177" s="17">
        <f t="shared" si="10"/>
        <v>91.492219138942673</v>
      </c>
      <c r="D177" s="16">
        <f t="shared" si="11"/>
        <v>21003.99945089727</v>
      </c>
      <c r="E177" s="16">
        <f t="shared" si="12"/>
        <v>0</v>
      </c>
      <c r="F177" s="16">
        <f t="shared" si="13"/>
        <v>21003.99945089727</v>
      </c>
    </row>
    <row r="178" spans="1:6">
      <c r="A178" s="2">
        <v>171</v>
      </c>
      <c r="B178" s="16">
        <f t="shared" si="14"/>
        <v>21003.99945089727</v>
      </c>
      <c r="C178" s="17">
        <f t="shared" si="10"/>
        <v>91.892497597675543</v>
      </c>
      <c r="D178" s="16">
        <f t="shared" si="11"/>
        <v>21095.891948494947</v>
      </c>
      <c r="E178" s="16">
        <f t="shared" si="12"/>
        <v>0</v>
      </c>
      <c r="F178" s="16">
        <f t="shared" si="13"/>
        <v>21095.891948494947</v>
      </c>
    </row>
    <row r="179" spans="1:6">
      <c r="A179" s="2">
        <v>172</v>
      </c>
      <c r="B179" s="16">
        <f t="shared" si="14"/>
        <v>21095.891948494947</v>
      </c>
      <c r="C179" s="17">
        <f t="shared" si="10"/>
        <v>92.294527274665384</v>
      </c>
      <c r="D179" s="16">
        <f t="shared" si="11"/>
        <v>21188.186475769613</v>
      </c>
      <c r="E179" s="16">
        <f t="shared" si="12"/>
        <v>0</v>
      </c>
      <c r="F179" s="16">
        <f t="shared" si="13"/>
        <v>21188.186475769613</v>
      </c>
    </row>
    <row r="180" spans="1:6">
      <c r="A180" s="2">
        <v>173</v>
      </c>
      <c r="B180" s="16">
        <f t="shared" si="14"/>
        <v>21188.186475769613</v>
      </c>
      <c r="C180" s="17">
        <f t="shared" si="10"/>
        <v>92.698315831492053</v>
      </c>
      <c r="D180" s="16">
        <f t="shared" si="11"/>
        <v>21280.884791601104</v>
      </c>
      <c r="E180" s="16">
        <f t="shared" si="12"/>
        <v>0</v>
      </c>
      <c r="F180" s="16">
        <f t="shared" si="13"/>
        <v>21280.884791601104</v>
      </c>
    </row>
    <row r="181" spans="1:6">
      <c r="A181" s="2">
        <v>174</v>
      </c>
      <c r="B181" s="16">
        <f t="shared" si="14"/>
        <v>21280.884791601104</v>
      </c>
      <c r="C181" s="17">
        <f t="shared" si="10"/>
        <v>93.10387096325482</v>
      </c>
      <c r="D181" s="16">
        <f t="shared" si="11"/>
        <v>21373.988662564359</v>
      </c>
      <c r="E181" s="16">
        <f t="shared" si="12"/>
        <v>0</v>
      </c>
      <c r="F181" s="16">
        <f t="shared" si="13"/>
        <v>21373.988662564359</v>
      </c>
    </row>
    <row r="182" spans="1:6">
      <c r="A182" s="2">
        <v>175</v>
      </c>
      <c r="B182" s="16">
        <f t="shared" si="14"/>
        <v>21373.988662564359</v>
      </c>
      <c r="C182" s="17">
        <f t="shared" si="10"/>
        <v>93.511200398719069</v>
      </c>
      <c r="D182" s="16">
        <f t="shared" si="11"/>
        <v>21467.499862963079</v>
      </c>
      <c r="E182" s="16">
        <f t="shared" si="12"/>
        <v>0</v>
      </c>
      <c r="F182" s="16">
        <f t="shared" si="13"/>
        <v>21467.499862963079</v>
      </c>
    </row>
    <row r="183" spans="1:6">
      <c r="A183" s="2">
        <v>176</v>
      </c>
      <c r="B183" s="16">
        <f t="shared" si="14"/>
        <v>21467.499862963079</v>
      </c>
      <c r="C183" s="17">
        <f t="shared" si="10"/>
        <v>93.92031190046346</v>
      </c>
      <c r="D183" s="16">
        <f t="shared" si="11"/>
        <v>21561.420174863542</v>
      </c>
      <c r="E183" s="16">
        <f t="shared" si="12"/>
        <v>0</v>
      </c>
      <c r="F183" s="16">
        <f t="shared" si="13"/>
        <v>21561.420174863542</v>
      </c>
    </row>
    <row r="184" spans="1:6">
      <c r="A184" s="2">
        <v>177</v>
      </c>
      <c r="B184" s="16">
        <f t="shared" si="14"/>
        <v>21561.420174863542</v>
      </c>
      <c r="C184" s="17">
        <f t="shared" si="10"/>
        <v>94.331213265027984</v>
      </c>
      <c r="D184" s="16">
        <f t="shared" si="11"/>
        <v>21655.75138812857</v>
      </c>
      <c r="E184" s="16">
        <f t="shared" si="12"/>
        <v>0</v>
      </c>
      <c r="F184" s="16">
        <f t="shared" si="13"/>
        <v>21655.75138812857</v>
      </c>
    </row>
    <row r="185" spans="1:6">
      <c r="A185" s="2">
        <v>178</v>
      </c>
      <c r="B185" s="16">
        <f t="shared" si="14"/>
        <v>21655.75138812857</v>
      </c>
      <c r="C185" s="17">
        <f t="shared" si="10"/>
        <v>94.743912323062489</v>
      </c>
      <c r="D185" s="16">
        <f t="shared" si="11"/>
        <v>21750.495300451632</v>
      </c>
      <c r="E185" s="16">
        <f t="shared" si="12"/>
        <v>0</v>
      </c>
      <c r="F185" s="16">
        <f t="shared" si="13"/>
        <v>21750.495300451632</v>
      </c>
    </row>
    <row r="186" spans="1:6">
      <c r="A186" s="2">
        <v>179</v>
      </c>
      <c r="B186" s="16">
        <f t="shared" si="14"/>
        <v>21750.495300451632</v>
      </c>
      <c r="C186" s="17">
        <f t="shared" si="10"/>
        <v>95.158416939475885</v>
      </c>
      <c r="D186" s="16">
        <f t="shared" si="11"/>
        <v>21845.653717391109</v>
      </c>
      <c r="E186" s="16">
        <f t="shared" si="12"/>
        <v>0</v>
      </c>
      <c r="F186" s="16">
        <f t="shared" si="13"/>
        <v>21845.653717391109</v>
      </c>
    </row>
    <row r="187" spans="1:6">
      <c r="A187" s="2">
        <v>180</v>
      </c>
      <c r="B187" s="16">
        <f t="shared" si="14"/>
        <v>21845.653717391109</v>
      </c>
      <c r="C187" s="17">
        <f t="shared" si="10"/>
        <v>95.574735013586093</v>
      </c>
      <c r="D187" s="16">
        <f t="shared" si="11"/>
        <v>21941.228452404695</v>
      </c>
      <c r="E187" s="16">
        <f t="shared" si="12"/>
        <v>0</v>
      </c>
      <c r="F187" s="16">
        <f t="shared" si="13"/>
        <v>21941.228452404695</v>
      </c>
    </row>
    <row r="188" spans="1:6">
      <c r="A188" s="2">
        <v>181</v>
      </c>
      <c r="B188" s="16">
        <f t="shared" si="14"/>
        <v>21941.228452404695</v>
      </c>
      <c r="C188" s="17">
        <f t="shared" si="10"/>
        <v>95.992874479270526</v>
      </c>
      <c r="D188" s="16">
        <f t="shared" si="11"/>
        <v>22037.221326883966</v>
      </c>
      <c r="E188" s="16">
        <f t="shared" si="12"/>
        <v>0</v>
      </c>
      <c r="F188" s="16">
        <f t="shared" si="13"/>
        <v>22037.221326883966</v>
      </c>
    </row>
    <row r="189" spans="1:6">
      <c r="A189" s="2">
        <v>182</v>
      </c>
      <c r="B189" s="16">
        <f t="shared" si="14"/>
        <v>22037.221326883966</v>
      </c>
      <c r="C189" s="17">
        <f t="shared" si="10"/>
        <v>96.412843305117335</v>
      </c>
      <c r="D189" s="16">
        <f t="shared" si="11"/>
        <v>22133.634170189081</v>
      </c>
      <c r="E189" s="16">
        <f t="shared" si="12"/>
        <v>0</v>
      </c>
      <c r="F189" s="16">
        <f t="shared" si="13"/>
        <v>22133.634170189081</v>
      </c>
    </row>
    <row r="190" spans="1:6">
      <c r="A190" s="2">
        <v>183</v>
      </c>
      <c r="B190" s="16">
        <f t="shared" si="14"/>
        <v>22133.634170189081</v>
      </c>
      <c r="C190" s="17">
        <f t="shared" si="10"/>
        <v>96.834649494577221</v>
      </c>
      <c r="D190" s="16">
        <f t="shared" si="11"/>
        <v>22230.468819683658</v>
      </c>
      <c r="E190" s="16">
        <f t="shared" si="12"/>
        <v>0</v>
      </c>
      <c r="F190" s="16">
        <f t="shared" si="13"/>
        <v>22230.468819683658</v>
      </c>
    </row>
    <row r="191" spans="1:6">
      <c r="A191" s="2">
        <v>184</v>
      </c>
      <c r="B191" s="16">
        <f t="shared" si="14"/>
        <v>22230.468819683658</v>
      </c>
      <c r="C191" s="17">
        <f t="shared" si="10"/>
        <v>97.258301086115992</v>
      </c>
      <c r="D191" s="16">
        <f t="shared" si="11"/>
        <v>22327.727120769774</v>
      </c>
      <c r="E191" s="16">
        <f t="shared" si="12"/>
        <v>0</v>
      </c>
      <c r="F191" s="16">
        <f t="shared" si="13"/>
        <v>22327.727120769774</v>
      </c>
    </row>
    <row r="192" spans="1:6">
      <c r="A192" s="2">
        <v>185</v>
      </c>
      <c r="B192" s="16">
        <f t="shared" si="14"/>
        <v>22327.727120769774</v>
      </c>
      <c r="C192" s="17">
        <f t="shared" si="10"/>
        <v>97.683806153367755</v>
      </c>
      <c r="D192" s="16">
        <f t="shared" si="11"/>
        <v>22425.410926923141</v>
      </c>
      <c r="E192" s="16">
        <f t="shared" si="12"/>
        <v>0</v>
      </c>
      <c r="F192" s="16">
        <f t="shared" si="13"/>
        <v>22425.410926923141</v>
      </c>
    </row>
    <row r="193" spans="1:6">
      <c r="A193" s="2">
        <v>186</v>
      </c>
      <c r="B193" s="16">
        <f t="shared" si="14"/>
        <v>22425.410926923141</v>
      </c>
      <c r="C193" s="17">
        <f t="shared" si="10"/>
        <v>98.111172805288732</v>
      </c>
      <c r="D193" s="16">
        <f t="shared" si="11"/>
        <v>22523.52209972843</v>
      </c>
      <c r="E193" s="16">
        <f t="shared" si="12"/>
        <v>0</v>
      </c>
      <c r="F193" s="16">
        <f t="shared" si="13"/>
        <v>22523.52209972843</v>
      </c>
    </row>
    <row r="194" spans="1:6">
      <c r="A194" s="2">
        <v>187</v>
      </c>
      <c r="B194" s="16">
        <f t="shared" si="14"/>
        <v>22523.52209972843</v>
      </c>
      <c r="C194" s="17">
        <f t="shared" si="10"/>
        <v>98.540409186311877</v>
      </c>
      <c r="D194" s="16">
        <f t="shared" si="11"/>
        <v>22622.062508914743</v>
      </c>
      <c r="E194" s="16">
        <f t="shared" si="12"/>
        <v>0</v>
      </c>
      <c r="F194" s="16">
        <f t="shared" si="13"/>
        <v>22622.062508914743</v>
      </c>
    </row>
    <row r="195" spans="1:6">
      <c r="A195" s="2">
        <v>188</v>
      </c>
      <c r="B195" s="16">
        <f t="shared" si="14"/>
        <v>22622.062508914743</v>
      </c>
      <c r="C195" s="17">
        <f t="shared" si="10"/>
        <v>98.971523476501986</v>
      </c>
      <c r="D195" s="16">
        <f t="shared" si="11"/>
        <v>22721.034032391246</v>
      </c>
      <c r="E195" s="16">
        <f t="shared" si="12"/>
        <v>0</v>
      </c>
      <c r="F195" s="16">
        <f t="shared" si="13"/>
        <v>22721.034032391246</v>
      </c>
    </row>
    <row r="196" spans="1:6">
      <c r="A196" s="2">
        <v>189</v>
      </c>
      <c r="B196" s="16">
        <f t="shared" si="14"/>
        <v>22721.034032391246</v>
      </c>
      <c r="C196" s="17">
        <f t="shared" si="10"/>
        <v>99.40452389171169</v>
      </c>
      <c r="D196" s="16">
        <f t="shared" si="11"/>
        <v>22820.438556282959</v>
      </c>
      <c r="E196" s="16">
        <f t="shared" si="12"/>
        <v>0</v>
      </c>
      <c r="F196" s="16">
        <f t="shared" si="13"/>
        <v>22820.438556282959</v>
      </c>
    </row>
    <row r="197" spans="1:6">
      <c r="A197" s="2">
        <v>190</v>
      </c>
      <c r="B197" s="16">
        <f t="shared" si="14"/>
        <v>22820.438556282959</v>
      </c>
      <c r="C197" s="17">
        <f t="shared" si="10"/>
        <v>99.839418683737932</v>
      </c>
      <c r="D197" s="16">
        <f t="shared" si="11"/>
        <v>22920.277974966699</v>
      </c>
      <c r="E197" s="16">
        <f t="shared" si="12"/>
        <v>0</v>
      </c>
      <c r="F197" s="16">
        <f t="shared" si="13"/>
        <v>22920.277974966699</v>
      </c>
    </row>
    <row r="198" spans="1:6">
      <c r="A198" s="2">
        <v>191</v>
      </c>
      <c r="B198" s="16">
        <f t="shared" si="14"/>
        <v>22920.277974966699</v>
      </c>
      <c r="C198" s="17">
        <f t="shared" si="10"/>
        <v>100.27621614047929</v>
      </c>
      <c r="D198" s="16">
        <f t="shared" si="11"/>
        <v>23020.554191107178</v>
      </c>
      <c r="E198" s="16">
        <f t="shared" si="12"/>
        <v>0</v>
      </c>
      <c r="F198" s="16">
        <f t="shared" si="13"/>
        <v>23020.554191107178</v>
      </c>
    </row>
    <row r="199" spans="1:6">
      <c r="A199" s="2">
        <v>192</v>
      </c>
      <c r="B199" s="16">
        <f t="shared" si="14"/>
        <v>23020.554191107178</v>
      </c>
      <c r="C199" s="17">
        <f t="shared" si="10"/>
        <v>100.71492458609389</v>
      </c>
      <c r="D199" s="16">
        <f t="shared" si="11"/>
        <v>23121.269115693271</v>
      </c>
      <c r="E199" s="16">
        <f t="shared" si="12"/>
        <v>0</v>
      </c>
      <c r="F199" s="16">
        <f t="shared" si="13"/>
        <v>23121.269115693271</v>
      </c>
    </row>
    <row r="200" spans="1:6">
      <c r="A200" s="2">
        <v>193</v>
      </c>
      <c r="B200" s="16">
        <f t="shared" si="14"/>
        <v>23121.269115693271</v>
      </c>
      <c r="C200" s="17">
        <f t="shared" ref="C200:C247" si="15">-IPMT($B$3/12,1,$B$4*12,B200)</f>
        <v>101.15555238115805</v>
      </c>
      <c r="D200" s="16">
        <f t="shared" ref="D200:D247" si="16">SUM(B200:C200)</f>
        <v>23222.424668074429</v>
      </c>
      <c r="E200" s="16">
        <f t="shared" ref="E200:E247" si="17">C200-(C200*$B$5)</f>
        <v>0</v>
      </c>
      <c r="F200" s="16">
        <f t="shared" ref="F200:F247" si="18">D200-E200</f>
        <v>23222.424668074429</v>
      </c>
    </row>
    <row r="201" spans="1:6">
      <c r="A201" s="2">
        <v>194</v>
      </c>
      <c r="B201" s="16">
        <f t="shared" ref="B201:B247" si="19">F200</f>
        <v>23222.424668074429</v>
      </c>
      <c r="C201" s="17">
        <f t="shared" si="15"/>
        <v>101.59810792282562</v>
      </c>
      <c r="D201" s="16">
        <f t="shared" si="16"/>
        <v>23324.022775997255</v>
      </c>
      <c r="E201" s="16">
        <f t="shared" si="17"/>
        <v>0</v>
      </c>
      <c r="F201" s="16">
        <f t="shared" si="18"/>
        <v>23324.022775997255</v>
      </c>
    </row>
    <row r="202" spans="1:6">
      <c r="A202" s="2">
        <v>195</v>
      </c>
      <c r="B202" s="16">
        <f t="shared" si="19"/>
        <v>23324.022775997255</v>
      </c>
      <c r="C202" s="17">
        <f t="shared" si="15"/>
        <v>102.04259964498797</v>
      </c>
      <c r="D202" s="16">
        <f t="shared" si="16"/>
        <v>23426.065375642243</v>
      </c>
      <c r="E202" s="16">
        <f t="shared" si="17"/>
        <v>0</v>
      </c>
      <c r="F202" s="16">
        <f t="shared" si="18"/>
        <v>23426.065375642243</v>
      </c>
    </row>
    <row r="203" spans="1:6">
      <c r="A203" s="2">
        <v>196</v>
      </c>
      <c r="B203" s="16">
        <f t="shared" si="19"/>
        <v>23426.065375642243</v>
      </c>
      <c r="C203" s="17">
        <f t="shared" si="15"/>
        <v>102.4890360184348</v>
      </c>
      <c r="D203" s="16">
        <f t="shared" si="16"/>
        <v>23528.55441166068</v>
      </c>
      <c r="E203" s="16">
        <f t="shared" si="17"/>
        <v>0</v>
      </c>
      <c r="F203" s="16">
        <f t="shared" si="18"/>
        <v>23528.55441166068</v>
      </c>
    </row>
    <row r="204" spans="1:6">
      <c r="A204" s="2">
        <v>197</v>
      </c>
      <c r="B204" s="16">
        <f t="shared" si="19"/>
        <v>23528.55441166068</v>
      </c>
      <c r="C204" s="17">
        <f t="shared" si="15"/>
        <v>102.93742555101547</v>
      </c>
      <c r="D204" s="16">
        <f t="shared" si="16"/>
        <v>23631.491837211695</v>
      </c>
      <c r="E204" s="16">
        <f t="shared" si="17"/>
        <v>0</v>
      </c>
      <c r="F204" s="16">
        <f t="shared" si="18"/>
        <v>23631.491837211695</v>
      </c>
    </row>
    <row r="205" spans="1:6">
      <c r="A205" s="2">
        <v>198</v>
      </c>
      <c r="B205" s="16">
        <f t="shared" si="19"/>
        <v>23631.491837211695</v>
      </c>
      <c r="C205" s="17">
        <f t="shared" si="15"/>
        <v>103.38777678780116</v>
      </c>
      <c r="D205" s="16">
        <f t="shared" si="16"/>
        <v>23734.879613999496</v>
      </c>
      <c r="E205" s="16">
        <f t="shared" si="17"/>
        <v>0</v>
      </c>
      <c r="F205" s="16">
        <f t="shared" si="18"/>
        <v>23734.879613999496</v>
      </c>
    </row>
    <row r="206" spans="1:6">
      <c r="A206" s="2">
        <v>199</v>
      </c>
      <c r="B206" s="16">
        <f t="shared" si="19"/>
        <v>23734.879613999496</v>
      </c>
      <c r="C206" s="17">
        <f t="shared" si="15"/>
        <v>103.84009831124779</v>
      </c>
      <c r="D206" s="16">
        <f t="shared" si="16"/>
        <v>23838.719712310743</v>
      </c>
      <c r="E206" s="16">
        <f t="shared" si="17"/>
        <v>0</v>
      </c>
      <c r="F206" s="16">
        <f t="shared" si="18"/>
        <v>23838.719712310743</v>
      </c>
    </row>
    <row r="207" spans="1:6">
      <c r="A207" s="2">
        <v>200</v>
      </c>
      <c r="B207" s="16">
        <f t="shared" si="19"/>
        <v>23838.719712310743</v>
      </c>
      <c r="C207" s="17">
        <f t="shared" si="15"/>
        <v>104.29439874135949</v>
      </c>
      <c r="D207" s="16">
        <f t="shared" si="16"/>
        <v>23943.014111052104</v>
      </c>
      <c r="E207" s="16">
        <f t="shared" si="17"/>
        <v>0</v>
      </c>
      <c r="F207" s="16">
        <f t="shared" si="18"/>
        <v>23943.014111052104</v>
      </c>
    </row>
    <row r="208" spans="1:6">
      <c r="A208" s="2">
        <v>201</v>
      </c>
      <c r="B208" s="16">
        <f t="shared" si="19"/>
        <v>23943.014111052104</v>
      </c>
      <c r="C208" s="17">
        <f t="shared" si="15"/>
        <v>104.75068673585294</v>
      </c>
      <c r="D208" s="16">
        <f t="shared" si="16"/>
        <v>24047.764797787957</v>
      </c>
      <c r="E208" s="16">
        <f t="shared" si="17"/>
        <v>0</v>
      </c>
      <c r="F208" s="16">
        <f t="shared" si="18"/>
        <v>24047.764797787957</v>
      </c>
    </row>
    <row r="209" spans="1:6">
      <c r="A209" s="2">
        <v>202</v>
      </c>
      <c r="B209" s="16">
        <f t="shared" si="19"/>
        <v>24047.764797787957</v>
      </c>
      <c r="C209" s="17">
        <f t="shared" si="15"/>
        <v>105.2089709903223</v>
      </c>
      <c r="D209" s="16">
        <f t="shared" si="16"/>
        <v>24152.97376877828</v>
      </c>
      <c r="E209" s="16">
        <f t="shared" si="17"/>
        <v>0</v>
      </c>
      <c r="F209" s="16">
        <f t="shared" si="18"/>
        <v>24152.97376877828</v>
      </c>
    </row>
    <row r="210" spans="1:6">
      <c r="A210" s="2">
        <v>203</v>
      </c>
      <c r="B210" s="16">
        <f t="shared" si="19"/>
        <v>24152.97376877828</v>
      </c>
      <c r="C210" s="17">
        <f t="shared" si="15"/>
        <v>105.66926023840496</v>
      </c>
      <c r="D210" s="16">
        <f t="shared" si="16"/>
        <v>24258.643029016686</v>
      </c>
      <c r="E210" s="16">
        <f t="shared" si="17"/>
        <v>0</v>
      </c>
      <c r="F210" s="16">
        <f t="shared" si="18"/>
        <v>24258.643029016686</v>
      </c>
    </row>
    <row r="211" spans="1:6">
      <c r="A211" s="2">
        <v>204</v>
      </c>
      <c r="B211" s="16">
        <f t="shared" si="19"/>
        <v>24258.643029016686</v>
      </c>
      <c r="C211" s="17">
        <f t="shared" si="15"/>
        <v>106.13156325194799</v>
      </c>
      <c r="D211" s="16">
        <f t="shared" si="16"/>
        <v>24364.774592268634</v>
      </c>
      <c r="E211" s="16">
        <f t="shared" si="17"/>
        <v>0</v>
      </c>
      <c r="F211" s="16">
        <f t="shared" si="18"/>
        <v>24364.774592268634</v>
      </c>
    </row>
    <row r="212" spans="1:6">
      <c r="A212" s="2">
        <v>205</v>
      </c>
      <c r="B212" s="16">
        <f t="shared" si="19"/>
        <v>24364.774592268634</v>
      </c>
      <c r="C212" s="17">
        <f t="shared" si="15"/>
        <v>106.59588884117527</v>
      </c>
      <c r="D212" s="16">
        <f t="shared" si="16"/>
        <v>24471.37048110981</v>
      </c>
      <c r="E212" s="16">
        <f t="shared" si="17"/>
        <v>0</v>
      </c>
      <c r="F212" s="16">
        <f t="shared" si="18"/>
        <v>24471.37048110981</v>
      </c>
    </row>
    <row r="213" spans="1:6">
      <c r="A213" s="2">
        <v>206</v>
      </c>
      <c r="B213" s="16">
        <f t="shared" si="19"/>
        <v>24471.37048110981</v>
      </c>
      <c r="C213" s="17">
        <f t="shared" si="15"/>
        <v>107.06224585485541</v>
      </c>
      <c r="D213" s="16">
        <f t="shared" si="16"/>
        <v>24578.432726964667</v>
      </c>
      <c r="E213" s="16">
        <f t="shared" si="17"/>
        <v>0</v>
      </c>
      <c r="F213" s="16">
        <f t="shared" si="18"/>
        <v>24578.432726964667</v>
      </c>
    </row>
    <row r="214" spans="1:6">
      <c r="A214" s="2">
        <v>207</v>
      </c>
      <c r="B214" s="16">
        <f t="shared" si="19"/>
        <v>24578.432726964667</v>
      </c>
      <c r="C214" s="17">
        <f t="shared" si="15"/>
        <v>107.53064318047041</v>
      </c>
      <c r="D214" s="16">
        <f t="shared" si="16"/>
        <v>24685.963370145138</v>
      </c>
      <c r="E214" s="16">
        <f t="shared" si="17"/>
        <v>0</v>
      </c>
      <c r="F214" s="16">
        <f t="shared" si="18"/>
        <v>24685.963370145138</v>
      </c>
    </row>
    <row r="215" spans="1:6">
      <c r="A215" s="2">
        <v>208</v>
      </c>
      <c r="B215" s="16">
        <f t="shared" si="19"/>
        <v>24685.963370145138</v>
      </c>
      <c r="C215" s="17">
        <f t="shared" si="15"/>
        <v>108.00108974438497</v>
      </c>
      <c r="D215" s="16">
        <f t="shared" si="16"/>
        <v>24793.964459889525</v>
      </c>
      <c r="E215" s="16">
        <f t="shared" si="17"/>
        <v>0</v>
      </c>
      <c r="F215" s="16">
        <f t="shared" si="18"/>
        <v>24793.964459889525</v>
      </c>
    </row>
    <row r="216" spans="1:6">
      <c r="A216" s="2">
        <v>209</v>
      </c>
      <c r="B216" s="16">
        <f t="shared" si="19"/>
        <v>24793.964459889525</v>
      </c>
      <c r="C216" s="17">
        <f t="shared" si="15"/>
        <v>108.47359451201666</v>
      </c>
      <c r="D216" s="16">
        <f t="shared" si="16"/>
        <v>24902.43805440154</v>
      </c>
      <c r="E216" s="16">
        <f t="shared" si="17"/>
        <v>0</v>
      </c>
      <c r="F216" s="16">
        <f t="shared" si="18"/>
        <v>24902.43805440154</v>
      </c>
    </row>
    <row r="217" spans="1:6">
      <c r="A217" s="2">
        <v>210</v>
      </c>
      <c r="B217" s="16">
        <f t="shared" si="19"/>
        <v>24902.43805440154</v>
      </c>
      <c r="C217" s="17">
        <f t="shared" si="15"/>
        <v>108.94816648800673</v>
      </c>
      <c r="D217" s="16">
        <f t="shared" si="16"/>
        <v>25011.386220889548</v>
      </c>
      <c r="E217" s="16">
        <f t="shared" si="17"/>
        <v>0</v>
      </c>
      <c r="F217" s="16">
        <f t="shared" si="18"/>
        <v>25011.386220889548</v>
      </c>
    </row>
    <row r="218" spans="1:6">
      <c r="A218" s="2">
        <v>211</v>
      </c>
      <c r="B218" s="16">
        <f t="shared" si="19"/>
        <v>25011.386220889548</v>
      </c>
      <c r="C218" s="17">
        <f t="shared" si="15"/>
        <v>109.42481471639177</v>
      </c>
      <c r="D218" s="16">
        <f t="shared" si="16"/>
        <v>25120.811035605941</v>
      </c>
      <c r="E218" s="16">
        <f t="shared" si="17"/>
        <v>0</v>
      </c>
      <c r="F218" s="16">
        <f t="shared" si="18"/>
        <v>25120.811035605941</v>
      </c>
    </row>
    <row r="219" spans="1:6">
      <c r="A219" s="2">
        <v>212</v>
      </c>
      <c r="B219" s="16">
        <f t="shared" si="19"/>
        <v>25120.811035605941</v>
      </c>
      <c r="C219" s="17">
        <f t="shared" si="15"/>
        <v>109.90354828077598</v>
      </c>
      <c r="D219" s="16">
        <f t="shared" si="16"/>
        <v>25230.714583886718</v>
      </c>
      <c r="E219" s="16">
        <f t="shared" si="17"/>
        <v>0</v>
      </c>
      <c r="F219" s="16">
        <f t="shared" si="18"/>
        <v>25230.714583886718</v>
      </c>
    </row>
    <row r="220" spans="1:6">
      <c r="A220" s="2">
        <v>213</v>
      </c>
      <c r="B220" s="16">
        <f t="shared" si="19"/>
        <v>25230.714583886718</v>
      </c>
      <c r="C220" s="17">
        <f t="shared" si="15"/>
        <v>110.38437630450439</v>
      </c>
      <c r="D220" s="16">
        <f t="shared" si="16"/>
        <v>25341.098960191222</v>
      </c>
      <c r="E220" s="16">
        <f t="shared" si="17"/>
        <v>0</v>
      </c>
      <c r="F220" s="16">
        <f t="shared" si="18"/>
        <v>25341.098960191222</v>
      </c>
    </row>
    <row r="221" spans="1:6">
      <c r="A221" s="2">
        <v>214</v>
      </c>
      <c r="B221" s="16">
        <f t="shared" si="19"/>
        <v>25341.098960191222</v>
      </c>
      <c r="C221" s="17">
        <f t="shared" si="15"/>
        <v>110.86730795083659</v>
      </c>
      <c r="D221" s="16">
        <f t="shared" si="16"/>
        <v>25451.96626814206</v>
      </c>
      <c r="E221" s="16">
        <f t="shared" si="17"/>
        <v>0</v>
      </c>
      <c r="F221" s="16">
        <f t="shared" si="18"/>
        <v>25451.96626814206</v>
      </c>
    </row>
    <row r="222" spans="1:6">
      <c r="A222" s="2">
        <v>215</v>
      </c>
      <c r="B222" s="16">
        <f t="shared" si="19"/>
        <v>25451.96626814206</v>
      </c>
      <c r="C222" s="17">
        <f t="shared" si="15"/>
        <v>111.3523524231215</v>
      </c>
      <c r="D222" s="16">
        <f t="shared" si="16"/>
        <v>25563.31862056518</v>
      </c>
      <c r="E222" s="16">
        <f t="shared" si="17"/>
        <v>0</v>
      </c>
      <c r="F222" s="16">
        <f t="shared" si="18"/>
        <v>25563.31862056518</v>
      </c>
    </row>
    <row r="223" spans="1:6">
      <c r="A223" s="2">
        <v>216</v>
      </c>
      <c r="B223" s="16">
        <f t="shared" si="19"/>
        <v>25563.31862056518</v>
      </c>
      <c r="C223" s="17">
        <f t="shared" si="15"/>
        <v>111.83951896497265</v>
      </c>
      <c r="D223" s="16">
        <f t="shared" si="16"/>
        <v>25675.158139530151</v>
      </c>
      <c r="E223" s="16">
        <f t="shared" si="17"/>
        <v>0</v>
      </c>
      <c r="F223" s="16">
        <f t="shared" si="18"/>
        <v>25675.158139530151</v>
      </c>
    </row>
    <row r="224" spans="1:6">
      <c r="A224" s="2">
        <v>217</v>
      </c>
      <c r="B224" s="16">
        <f t="shared" si="19"/>
        <v>25675.158139530151</v>
      </c>
      <c r="C224" s="17">
        <f t="shared" si="15"/>
        <v>112.32881686044441</v>
      </c>
      <c r="D224" s="16">
        <f t="shared" si="16"/>
        <v>25787.486956390596</v>
      </c>
      <c r="E224" s="16">
        <f t="shared" si="17"/>
        <v>0</v>
      </c>
      <c r="F224" s="16">
        <f t="shared" si="18"/>
        <v>25787.486956390596</v>
      </c>
    </row>
    <row r="225" spans="1:6">
      <c r="A225" s="2">
        <v>218</v>
      </c>
      <c r="B225" s="16">
        <f t="shared" si="19"/>
        <v>25787.486956390596</v>
      </c>
      <c r="C225" s="17">
        <f t="shared" si="15"/>
        <v>112.82025543420885</v>
      </c>
      <c r="D225" s="16">
        <f t="shared" si="16"/>
        <v>25900.307211824806</v>
      </c>
      <c r="E225" s="16">
        <f t="shared" si="17"/>
        <v>0</v>
      </c>
      <c r="F225" s="16">
        <f t="shared" si="18"/>
        <v>25900.307211824806</v>
      </c>
    </row>
    <row r="226" spans="1:6">
      <c r="A226" s="2">
        <v>219</v>
      </c>
      <c r="B226" s="16">
        <f t="shared" si="19"/>
        <v>25900.307211824806</v>
      </c>
      <c r="C226" s="17">
        <f t="shared" si="15"/>
        <v>113.31384405173351</v>
      </c>
      <c r="D226" s="16">
        <f t="shared" si="16"/>
        <v>26013.621055876538</v>
      </c>
      <c r="E226" s="16">
        <f t="shared" si="17"/>
        <v>0</v>
      </c>
      <c r="F226" s="16">
        <f t="shared" si="18"/>
        <v>26013.621055876538</v>
      </c>
    </row>
    <row r="227" spans="1:6">
      <c r="A227" s="2">
        <v>220</v>
      </c>
      <c r="B227" s="16">
        <f t="shared" si="19"/>
        <v>26013.621055876538</v>
      </c>
      <c r="C227" s="17">
        <f t="shared" si="15"/>
        <v>113.80959211945984</v>
      </c>
      <c r="D227" s="16">
        <f t="shared" si="16"/>
        <v>26127.430647995996</v>
      </c>
      <c r="E227" s="16">
        <f t="shared" si="17"/>
        <v>0</v>
      </c>
      <c r="F227" s="16">
        <f t="shared" si="18"/>
        <v>26127.430647995996</v>
      </c>
    </row>
    <row r="228" spans="1:6">
      <c r="A228" s="2">
        <v>221</v>
      </c>
      <c r="B228" s="16">
        <f t="shared" si="19"/>
        <v>26127.430647995996</v>
      </c>
      <c r="C228" s="17">
        <f t="shared" si="15"/>
        <v>114.30750908498247</v>
      </c>
      <c r="D228" s="16">
        <f t="shared" si="16"/>
        <v>26241.738157080978</v>
      </c>
      <c r="E228" s="16">
        <f t="shared" si="17"/>
        <v>0</v>
      </c>
      <c r="F228" s="16">
        <f t="shared" si="18"/>
        <v>26241.738157080978</v>
      </c>
    </row>
    <row r="229" spans="1:6">
      <c r="A229" s="2">
        <v>222</v>
      </c>
      <c r="B229" s="16">
        <f t="shared" si="19"/>
        <v>26241.738157080978</v>
      </c>
      <c r="C229" s="17">
        <f t="shared" si="15"/>
        <v>114.80760443722926</v>
      </c>
      <c r="D229" s="16">
        <f t="shared" si="16"/>
        <v>26356.545761518206</v>
      </c>
      <c r="E229" s="16">
        <f t="shared" si="17"/>
        <v>0</v>
      </c>
      <c r="F229" s="16">
        <f t="shared" si="18"/>
        <v>26356.545761518206</v>
      </c>
    </row>
    <row r="230" spans="1:6">
      <c r="A230" s="2">
        <v>223</v>
      </c>
      <c r="B230" s="16">
        <f t="shared" si="19"/>
        <v>26356.545761518206</v>
      </c>
      <c r="C230" s="17">
        <f t="shared" si="15"/>
        <v>115.30988770664214</v>
      </c>
      <c r="D230" s="16">
        <f t="shared" si="16"/>
        <v>26471.855649224846</v>
      </c>
      <c r="E230" s="16">
        <f t="shared" si="17"/>
        <v>0</v>
      </c>
      <c r="F230" s="16">
        <f t="shared" si="18"/>
        <v>26471.855649224846</v>
      </c>
    </row>
    <row r="231" spans="1:6">
      <c r="A231" s="2">
        <v>224</v>
      </c>
      <c r="B231" s="16">
        <f t="shared" si="19"/>
        <v>26471.855649224846</v>
      </c>
      <c r="C231" s="17">
        <f t="shared" si="15"/>
        <v>115.8143684653587</v>
      </c>
      <c r="D231" s="16">
        <f t="shared" si="16"/>
        <v>26587.670017690205</v>
      </c>
      <c r="E231" s="16">
        <f t="shared" si="17"/>
        <v>0</v>
      </c>
      <c r="F231" s="16">
        <f t="shared" si="18"/>
        <v>26587.670017690205</v>
      </c>
    </row>
    <row r="232" spans="1:6">
      <c r="A232" s="2">
        <v>225</v>
      </c>
      <c r="B232" s="16">
        <f t="shared" si="19"/>
        <v>26587.670017690205</v>
      </c>
      <c r="C232" s="17">
        <f t="shared" si="15"/>
        <v>116.32105632739463</v>
      </c>
      <c r="D232" s="16">
        <f t="shared" si="16"/>
        <v>26703.991074017598</v>
      </c>
      <c r="E232" s="16">
        <f t="shared" si="17"/>
        <v>0</v>
      </c>
      <c r="F232" s="16">
        <f t="shared" si="18"/>
        <v>26703.991074017598</v>
      </c>
    </row>
    <row r="233" spans="1:6">
      <c r="A233" s="2">
        <v>226</v>
      </c>
      <c r="B233" s="16">
        <f t="shared" si="19"/>
        <v>26703.991074017598</v>
      </c>
      <c r="C233" s="17">
        <f t="shared" si="15"/>
        <v>116.82996094882698</v>
      </c>
      <c r="D233" s="16">
        <f t="shared" si="16"/>
        <v>26820.821034966426</v>
      </c>
      <c r="E233" s="16">
        <f t="shared" si="17"/>
        <v>0</v>
      </c>
      <c r="F233" s="16">
        <f t="shared" si="18"/>
        <v>26820.821034966426</v>
      </c>
    </row>
    <row r="234" spans="1:6">
      <c r="A234" s="2">
        <v>227</v>
      </c>
      <c r="B234" s="16">
        <f t="shared" si="19"/>
        <v>26820.821034966426</v>
      </c>
      <c r="C234" s="17">
        <f t="shared" si="15"/>
        <v>117.34109202797811</v>
      </c>
      <c r="D234" s="16">
        <f t="shared" si="16"/>
        <v>26938.162126994404</v>
      </c>
      <c r="E234" s="16">
        <f t="shared" si="17"/>
        <v>0</v>
      </c>
      <c r="F234" s="16">
        <f t="shared" si="18"/>
        <v>26938.162126994404</v>
      </c>
    </row>
    <row r="235" spans="1:6">
      <c r="A235" s="2">
        <v>228</v>
      </c>
      <c r="B235" s="16">
        <f t="shared" si="19"/>
        <v>26938.162126994404</v>
      </c>
      <c r="C235" s="17">
        <f t="shared" si="15"/>
        <v>117.85445930560051</v>
      </c>
      <c r="D235" s="16">
        <f t="shared" si="16"/>
        <v>27056.016586300004</v>
      </c>
      <c r="E235" s="16">
        <f t="shared" si="17"/>
        <v>0</v>
      </c>
      <c r="F235" s="16">
        <f t="shared" si="18"/>
        <v>27056.016586300004</v>
      </c>
    </row>
    <row r="236" spans="1:6">
      <c r="A236" s="2">
        <v>229</v>
      </c>
      <c r="B236" s="16">
        <f t="shared" si="19"/>
        <v>27056.016586300004</v>
      </c>
      <c r="C236" s="17">
        <f t="shared" si="15"/>
        <v>118.3700725650625</v>
      </c>
      <c r="D236" s="16">
        <f t="shared" si="16"/>
        <v>27174.386658865067</v>
      </c>
      <c r="E236" s="16">
        <f t="shared" si="17"/>
        <v>0</v>
      </c>
      <c r="F236" s="16">
        <f t="shared" si="18"/>
        <v>27174.386658865067</v>
      </c>
    </row>
    <row r="237" spans="1:6">
      <c r="A237" s="2">
        <v>230</v>
      </c>
      <c r="B237" s="16">
        <f t="shared" si="19"/>
        <v>27174.386658865067</v>
      </c>
      <c r="C237" s="17">
        <f t="shared" si="15"/>
        <v>118.88794163253466</v>
      </c>
      <c r="D237" s="16">
        <f t="shared" si="16"/>
        <v>27293.274600497603</v>
      </c>
      <c r="E237" s="16">
        <f t="shared" si="17"/>
        <v>0</v>
      </c>
      <c r="F237" s="16">
        <f t="shared" si="18"/>
        <v>27293.274600497603</v>
      </c>
    </row>
    <row r="238" spans="1:6">
      <c r="A238" s="2">
        <v>231</v>
      </c>
      <c r="B238" s="16">
        <f t="shared" si="19"/>
        <v>27293.274600497603</v>
      </c>
      <c r="C238" s="17">
        <f t="shared" si="15"/>
        <v>119.408076377177</v>
      </c>
      <c r="D238" s="16">
        <f t="shared" si="16"/>
        <v>27412.682676874781</v>
      </c>
      <c r="E238" s="16">
        <f t="shared" si="17"/>
        <v>0</v>
      </c>
      <c r="F238" s="16">
        <f t="shared" si="18"/>
        <v>27412.682676874781</v>
      </c>
    </row>
    <row r="239" spans="1:6">
      <c r="A239" s="2">
        <v>232</v>
      </c>
      <c r="B239" s="16">
        <f t="shared" si="19"/>
        <v>27412.682676874781</v>
      </c>
      <c r="C239" s="17">
        <f t="shared" si="15"/>
        <v>119.93048671132716</v>
      </c>
      <c r="D239" s="16">
        <f t="shared" si="16"/>
        <v>27532.613163586109</v>
      </c>
      <c r="E239" s="16">
        <f t="shared" si="17"/>
        <v>0</v>
      </c>
      <c r="F239" s="16">
        <f t="shared" si="18"/>
        <v>27532.613163586109</v>
      </c>
    </row>
    <row r="240" spans="1:6">
      <c r="A240" s="2">
        <v>233</v>
      </c>
      <c r="B240" s="16">
        <f t="shared" si="19"/>
        <v>27532.613163586109</v>
      </c>
      <c r="C240" s="17">
        <f t="shared" si="15"/>
        <v>120.45518259068922</v>
      </c>
      <c r="D240" s="16">
        <f t="shared" si="16"/>
        <v>27653.068346176799</v>
      </c>
      <c r="E240" s="16">
        <f t="shared" si="17"/>
        <v>0</v>
      </c>
      <c r="F240" s="16">
        <f t="shared" si="18"/>
        <v>27653.068346176799</v>
      </c>
    </row>
    <row r="241" spans="1:8">
      <c r="A241" s="2">
        <v>234</v>
      </c>
      <c r="B241" s="16">
        <f t="shared" si="19"/>
        <v>27653.068346176799</v>
      </c>
      <c r="C241" s="17">
        <f t="shared" si="15"/>
        <v>120.98217401452348</v>
      </c>
      <c r="D241" s="16">
        <f t="shared" si="16"/>
        <v>27774.050520191322</v>
      </c>
      <c r="E241" s="16">
        <f t="shared" si="17"/>
        <v>0</v>
      </c>
      <c r="F241" s="16">
        <f t="shared" si="18"/>
        <v>27774.050520191322</v>
      </c>
    </row>
    <row r="242" spans="1:8">
      <c r="A242" s="2">
        <v>235</v>
      </c>
      <c r="B242" s="16">
        <f t="shared" si="19"/>
        <v>27774.050520191322</v>
      </c>
      <c r="C242" s="17">
        <f t="shared" si="15"/>
        <v>121.51147102583703</v>
      </c>
      <c r="D242" s="16">
        <f t="shared" si="16"/>
        <v>27895.561991217161</v>
      </c>
      <c r="E242" s="16">
        <f t="shared" si="17"/>
        <v>0</v>
      </c>
      <c r="F242" s="16">
        <f t="shared" si="18"/>
        <v>27895.561991217161</v>
      </c>
    </row>
    <row r="243" spans="1:8">
      <c r="A243" s="2">
        <v>236</v>
      </c>
      <c r="B243" s="16">
        <f t="shared" si="19"/>
        <v>27895.561991217161</v>
      </c>
      <c r="C243" s="17">
        <f t="shared" si="15"/>
        <v>122.04308371157506</v>
      </c>
      <c r="D243" s="16">
        <f t="shared" si="16"/>
        <v>28017.605074928735</v>
      </c>
      <c r="E243" s="16">
        <f t="shared" si="17"/>
        <v>0</v>
      </c>
      <c r="F243" s="16">
        <f t="shared" si="18"/>
        <v>28017.605074928735</v>
      </c>
    </row>
    <row r="244" spans="1:8">
      <c r="A244" s="2">
        <v>237</v>
      </c>
      <c r="B244" s="16">
        <f t="shared" si="19"/>
        <v>28017.605074928735</v>
      </c>
      <c r="C244" s="17">
        <f t="shared" si="15"/>
        <v>122.5770222028132</v>
      </c>
      <c r="D244" s="16">
        <f t="shared" si="16"/>
        <v>28140.18209713155</v>
      </c>
      <c r="E244" s="16">
        <f t="shared" si="17"/>
        <v>0</v>
      </c>
      <c r="F244" s="16">
        <f t="shared" si="18"/>
        <v>28140.18209713155</v>
      </c>
    </row>
    <row r="245" spans="1:8">
      <c r="A245" s="2">
        <v>238</v>
      </c>
      <c r="B245" s="16">
        <f t="shared" si="19"/>
        <v>28140.18209713155</v>
      </c>
      <c r="C245" s="17">
        <f t="shared" si="15"/>
        <v>123.11329667495052</v>
      </c>
      <c r="D245" s="16">
        <f t="shared" si="16"/>
        <v>28263.2953938065</v>
      </c>
      <c r="E245" s="16">
        <f t="shared" si="17"/>
        <v>0</v>
      </c>
      <c r="F245" s="16">
        <f t="shared" si="18"/>
        <v>28263.2953938065</v>
      </c>
    </row>
    <row r="246" spans="1:8">
      <c r="A246" s="2">
        <v>239</v>
      </c>
      <c r="B246" s="16">
        <f t="shared" si="19"/>
        <v>28263.2953938065</v>
      </c>
      <c r="C246" s="17">
        <f t="shared" si="15"/>
        <v>123.65191734790342</v>
      </c>
      <c r="D246" s="16">
        <f t="shared" si="16"/>
        <v>28386.947311154403</v>
      </c>
      <c r="E246" s="16">
        <f t="shared" si="17"/>
        <v>0</v>
      </c>
      <c r="F246" s="16">
        <f t="shared" si="18"/>
        <v>28386.947311154403</v>
      </c>
    </row>
    <row r="247" spans="1:8">
      <c r="A247" s="19">
        <v>240</v>
      </c>
      <c r="B247" s="20">
        <f t="shared" si="19"/>
        <v>28386.947311154403</v>
      </c>
      <c r="C247" s="21">
        <f t="shared" si="15"/>
        <v>124.1928944863005</v>
      </c>
      <c r="D247" s="20">
        <f t="shared" si="16"/>
        <v>28511.140205640702</v>
      </c>
      <c r="E247" s="20">
        <f t="shared" si="17"/>
        <v>0</v>
      </c>
      <c r="F247" s="20">
        <f t="shared" si="18"/>
        <v>28511.140205640702</v>
      </c>
      <c r="H247" s="19" t="s">
        <v>18</v>
      </c>
    </row>
    <row r="248" spans="1:8">
      <c r="A248" s="19"/>
      <c r="B248" s="20"/>
      <c r="C248" s="21"/>
      <c r="D248" s="20"/>
      <c r="E248" s="20"/>
      <c r="F248" s="20"/>
    </row>
    <row r="249" spans="1:8">
      <c r="A249" s="19"/>
      <c r="B249" s="22"/>
      <c r="C249" s="23"/>
      <c r="D249" s="22"/>
      <c r="E249" s="22"/>
      <c r="F249" s="22"/>
    </row>
    <row r="250" spans="1:8">
      <c r="A250" s="19"/>
      <c r="B250" s="22"/>
      <c r="C250" s="23"/>
      <c r="D250" s="22"/>
      <c r="E250" s="22"/>
      <c r="F250" s="22"/>
    </row>
    <row r="251" spans="1:8">
      <c r="A251" s="19"/>
      <c r="B251" s="22"/>
      <c r="C251" s="23"/>
      <c r="D251" s="22"/>
      <c r="E251" s="22"/>
      <c r="F251" s="22"/>
    </row>
    <row r="252" spans="1:8">
      <c r="A252" s="19"/>
      <c r="B252" s="22"/>
      <c r="C252" s="23"/>
      <c r="D252" s="22"/>
      <c r="E252" s="22"/>
      <c r="F252" s="22"/>
    </row>
    <row r="253" spans="1:8">
      <c r="A253" s="19"/>
      <c r="B253" s="22"/>
      <c r="C253" s="23"/>
      <c r="D253" s="22"/>
      <c r="E253" s="22"/>
      <c r="F253" s="22"/>
    </row>
    <row r="254" spans="1:8">
      <c r="A254" s="19"/>
      <c r="B254" s="22"/>
      <c r="C254" s="23"/>
      <c r="D254" s="22"/>
      <c r="E254" s="22"/>
      <c r="F254" s="22"/>
    </row>
    <row r="255" spans="1:8">
      <c r="A255" s="19"/>
      <c r="B255" s="22"/>
      <c r="C255" s="23"/>
      <c r="D255" s="22"/>
      <c r="E255" s="22"/>
      <c r="F255" s="22"/>
    </row>
    <row r="256" spans="1:8">
      <c r="A256" s="19"/>
      <c r="B256" s="22"/>
      <c r="C256" s="23"/>
      <c r="D256" s="22"/>
      <c r="E256" s="22"/>
      <c r="F256" s="22"/>
    </row>
    <row r="257" spans="1:6">
      <c r="A257" s="19"/>
      <c r="B257" s="22"/>
      <c r="C257" s="23"/>
      <c r="D257" s="22"/>
      <c r="E257" s="22"/>
      <c r="F257" s="22"/>
    </row>
    <row r="258" spans="1:6">
      <c r="A258" s="19"/>
      <c r="B258" s="22"/>
      <c r="C258" s="23"/>
      <c r="D258" s="22"/>
      <c r="E258" s="22"/>
      <c r="F258" s="22"/>
    </row>
    <row r="259" spans="1:6">
      <c r="A259" s="19"/>
      <c r="B259" s="22"/>
      <c r="C259" s="23"/>
      <c r="D259" s="22"/>
      <c r="E259" s="22"/>
      <c r="F259" s="22"/>
    </row>
    <row r="260" spans="1:6">
      <c r="A260" s="19"/>
      <c r="B260" s="22"/>
      <c r="C260" s="23"/>
      <c r="D260" s="22"/>
      <c r="E260" s="22"/>
      <c r="F260" s="22"/>
    </row>
    <row r="261" spans="1:6">
      <c r="A261" s="19"/>
      <c r="B261" s="22"/>
      <c r="C261" s="23"/>
      <c r="D261" s="22"/>
      <c r="E261" s="22"/>
      <c r="F261" s="22"/>
    </row>
    <row r="262" spans="1:6">
      <c r="A262" s="19"/>
      <c r="B262" s="22"/>
      <c r="C262" s="23"/>
      <c r="D262" s="22"/>
      <c r="E262" s="22"/>
      <c r="F262" s="22"/>
    </row>
    <row r="263" spans="1:6">
      <c r="A263" s="19"/>
      <c r="B263" s="22"/>
      <c r="C263" s="23"/>
      <c r="D263" s="22"/>
      <c r="E263" s="22"/>
      <c r="F263" s="22"/>
    </row>
    <row r="264" spans="1:6">
      <c r="A264" s="19"/>
      <c r="B264" s="22"/>
      <c r="C264" s="23"/>
      <c r="D264" s="22"/>
      <c r="E264" s="22"/>
      <c r="F264" s="22"/>
    </row>
    <row r="265" spans="1:6">
      <c r="A265" s="19"/>
      <c r="B265" s="22"/>
      <c r="C265" s="23"/>
      <c r="D265" s="22"/>
      <c r="E265" s="22"/>
      <c r="F265" s="22"/>
    </row>
    <row r="266" spans="1:6">
      <c r="A266" s="19"/>
      <c r="B266" s="22"/>
      <c r="C266" s="23"/>
      <c r="D266" s="22"/>
      <c r="E266" s="22"/>
      <c r="F266" s="22"/>
    </row>
    <row r="267" spans="1:6">
      <c r="A267" s="19"/>
      <c r="B267" s="22"/>
      <c r="C267" s="23"/>
      <c r="D267" s="22"/>
      <c r="E267" s="22"/>
      <c r="F267" s="22"/>
    </row>
    <row r="268" spans="1:6">
      <c r="A268" s="19"/>
      <c r="B268" s="22"/>
      <c r="C268" s="23"/>
      <c r="D268" s="22"/>
      <c r="E268" s="22"/>
      <c r="F268" s="22"/>
    </row>
    <row r="269" spans="1:6">
      <c r="A269" s="19"/>
      <c r="B269" s="22"/>
      <c r="C269" s="23"/>
      <c r="D269" s="22"/>
      <c r="E269" s="22"/>
      <c r="F269" s="22"/>
    </row>
    <row r="270" spans="1:6">
      <c r="A270" s="19"/>
      <c r="B270" s="22"/>
      <c r="C270" s="23"/>
      <c r="D270" s="22"/>
      <c r="E270" s="22"/>
      <c r="F270" s="22"/>
    </row>
    <row r="271" spans="1:6">
      <c r="A271" s="19"/>
      <c r="B271" s="22"/>
      <c r="C271" s="23"/>
      <c r="D271" s="22"/>
      <c r="E271" s="22"/>
      <c r="F271" s="22"/>
    </row>
    <row r="272" spans="1:6">
      <c r="A272" s="19"/>
      <c r="B272" s="22"/>
      <c r="C272" s="23"/>
      <c r="D272" s="22"/>
      <c r="E272" s="22"/>
      <c r="F272" s="22"/>
    </row>
    <row r="273" spans="1:6">
      <c r="A273" s="19"/>
      <c r="B273" s="22"/>
      <c r="C273" s="23"/>
      <c r="D273" s="22"/>
      <c r="E273" s="22"/>
      <c r="F273" s="22"/>
    </row>
    <row r="274" spans="1:6">
      <c r="A274" s="19"/>
      <c r="B274" s="22"/>
      <c r="C274" s="23"/>
      <c r="D274" s="22"/>
      <c r="E274" s="22"/>
      <c r="F274" s="22"/>
    </row>
    <row r="275" spans="1:6">
      <c r="A275" s="19"/>
      <c r="B275" s="22"/>
      <c r="C275" s="23"/>
      <c r="D275" s="22"/>
      <c r="E275" s="22"/>
      <c r="F275" s="22"/>
    </row>
    <row r="276" spans="1:6">
      <c r="A276" s="19"/>
      <c r="B276" s="22"/>
      <c r="C276" s="23"/>
      <c r="D276" s="22"/>
      <c r="E276" s="22"/>
      <c r="F276" s="22"/>
    </row>
    <row r="277" spans="1:6">
      <c r="A277" s="19"/>
      <c r="B277" s="22"/>
      <c r="C277" s="23"/>
      <c r="D277" s="22"/>
      <c r="E277" s="22"/>
      <c r="F277" s="22"/>
    </row>
    <row r="278" spans="1:6">
      <c r="A278" s="19"/>
      <c r="B278" s="22"/>
      <c r="C278" s="23"/>
      <c r="D278" s="22"/>
      <c r="E278" s="22"/>
      <c r="F278" s="22"/>
    </row>
    <row r="279" spans="1:6">
      <c r="A279" s="19"/>
      <c r="B279" s="22"/>
      <c r="C279" s="23"/>
      <c r="D279" s="22"/>
      <c r="E279" s="22"/>
      <c r="F279" s="22"/>
    </row>
    <row r="280" spans="1:6">
      <c r="A280" s="19"/>
      <c r="B280" s="22"/>
      <c r="C280" s="23"/>
      <c r="D280" s="22"/>
      <c r="E280" s="22"/>
      <c r="F280" s="22"/>
    </row>
    <row r="281" spans="1:6">
      <c r="A281" s="19"/>
      <c r="B281" s="22"/>
      <c r="C281" s="23"/>
      <c r="D281" s="22"/>
      <c r="E281" s="22"/>
      <c r="F281" s="22"/>
    </row>
    <row r="282" spans="1:6">
      <c r="A282" s="19"/>
      <c r="B282" s="22"/>
      <c r="C282" s="23"/>
      <c r="D282" s="22"/>
      <c r="E282" s="22"/>
      <c r="F282" s="22"/>
    </row>
    <row r="283" spans="1:6">
      <c r="A283" s="19"/>
      <c r="B283" s="22"/>
      <c r="C283" s="23"/>
      <c r="D283" s="22"/>
      <c r="E283" s="22"/>
      <c r="F283" s="22"/>
    </row>
    <row r="284" spans="1:6">
      <c r="A284" s="19"/>
      <c r="B284" s="22"/>
      <c r="C284" s="23"/>
      <c r="D284" s="22"/>
      <c r="E284" s="22"/>
      <c r="F284" s="22"/>
    </row>
    <row r="285" spans="1:6">
      <c r="A285" s="19"/>
      <c r="B285" s="22"/>
      <c r="C285" s="23"/>
      <c r="D285" s="22"/>
      <c r="E285" s="22"/>
      <c r="F285" s="22"/>
    </row>
    <row r="286" spans="1:6">
      <c r="A286" s="19"/>
      <c r="B286" s="22"/>
      <c r="C286" s="23"/>
      <c r="D286" s="22"/>
      <c r="E286" s="22"/>
      <c r="F286" s="22"/>
    </row>
    <row r="287" spans="1:6">
      <c r="A287" s="19"/>
      <c r="B287" s="22"/>
      <c r="C287" s="23"/>
      <c r="D287" s="22"/>
      <c r="E287" s="22"/>
      <c r="F287" s="22"/>
    </row>
    <row r="288" spans="1:6">
      <c r="A288" s="19"/>
      <c r="B288" s="22"/>
      <c r="C288" s="23"/>
      <c r="D288" s="22"/>
      <c r="E288" s="22"/>
      <c r="F288" s="22"/>
    </row>
    <row r="289" spans="1:6">
      <c r="A289" s="19"/>
      <c r="B289" s="22"/>
      <c r="C289" s="23"/>
      <c r="D289" s="22"/>
      <c r="E289" s="22"/>
      <c r="F289" s="22"/>
    </row>
    <row r="290" spans="1:6">
      <c r="A290" s="19"/>
      <c r="B290" s="22"/>
      <c r="C290" s="23"/>
      <c r="D290" s="22"/>
      <c r="E290" s="22"/>
      <c r="F290" s="22"/>
    </row>
    <row r="291" spans="1:6">
      <c r="A291" s="19"/>
      <c r="B291" s="22"/>
      <c r="C291" s="23"/>
      <c r="D291" s="22"/>
      <c r="E291" s="22"/>
      <c r="F291" s="22"/>
    </row>
    <row r="292" spans="1:6">
      <c r="A292" s="19"/>
      <c r="B292" s="22"/>
      <c r="C292" s="23"/>
      <c r="D292" s="22"/>
      <c r="E292" s="22"/>
      <c r="F292" s="22"/>
    </row>
    <row r="293" spans="1:6">
      <c r="A293" s="19"/>
      <c r="B293" s="22"/>
      <c r="C293" s="23"/>
      <c r="D293" s="22"/>
      <c r="E293" s="22"/>
      <c r="F293" s="22"/>
    </row>
    <row r="294" spans="1:6">
      <c r="A294" s="19"/>
      <c r="B294" s="22"/>
      <c r="C294" s="23"/>
      <c r="D294" s="22"/>
      <c r="E294" s="22"/>
      <c r="F294" s="22"/>
    </row>
    <row r="295" spans="1:6">
      <c r="A295" s="19"/>
      <c r="B295" s="22"/>
      <c r="C295" s="23"/>
      <c r="D295" s="22"/>
      <c r="E295" s="22"/>
      <c r="F295" s="22"/>
    </row>
    <row r="296" spans="1:6">
      <c r="A296" s="19"/>
      <c r="B296" s="22"/>
      <c r="C296" s="23"/>
      <c r="D296" s="22"/>
      <c r="E296" s="22"/>
      <c r="F296" s="22"/>
    </row>
    <row r="297" spans="1:6">
      <c r="A297" s="19"/>
      <c r="B297" s="22"/>
      <c r="C297" s="23"/>
      <c r="D297" s="22"/>
      <c r="E297" s="22"/>
      <c r="F297" s="22"/>
    </row>
    <row r="298" spans="1:6">
      <c r="A298" s="19"/>
      <c r="B298" s="22"/>
      <c r="C298" s="23"/>
      <c r="D298" s="22"/>
      <c r="E298" s="22"/>
      <c r="F298" s="22"/>
    </row>
    <row r="299" spans="1:6">
      <c r="A299" s="19"/>
      <c r="B299" s="22"/>
      <c r="C299" s="23"/>
      <c r="D299" s="22"/>
      <c r="E299" s="22"/>
      <c r="F299" s="22"/>
    </row>
    <row r="300" spans="1:6">
      <c r="A300" s="19"/>
      <c r="B300" s="22"/>
      <c r="C300" s="23"/>
      <c r="D300" s="22"/>
      <c r="E300" s="22"/>
      <c r="F300" s="22"/>
    </row>
    <row r="301" spans="1:6">
      <c r="A301" s="19"/>
      <c r="B301" s="22"/>
      <c r="C301" s="23"/>
      <c r="D301" s="22"/>
      <c r="E301" s="22"/>
      <c r="F301" s="22"/>
    </row>
    <row r="302" spans="1:6">
      <c r="A302" s="19"/>
      <c r="B302" s="22"/>
      <c r="C302" s="23"/>
      <c r="D302" s="22"/>
      <c r="E302" s="22"/>
      <c r="F302" s="22"/>
    </row>
    <row r="303" spans="1:6">
      <c r="A303" s="19"/>
      <c r="B303" s="22"/>
      <c r="C303" s="23"/>
      <c r="D303" s="22"/>
      <c r="E303" s="22"/>
      <c r="F303" s="22"/>
    </row>
    <row r="304" spans="1:6">
      <c r="A304" s="19"/>
      <c r="B304" s="22"/>
      <c r="C304" s="23"/>
      <c r="D304" s="22"/>
      <c r="E304" s="22"/>
      <c r="F304" s="22"/>
    </row>
    <row r="305" spans="1:6">
      <c r="A305" s="19"/>
      <c r="B305" s="22"/>
      <c r="C305" s="23"/>
      <c r="D305" s="22"/>
      <c r="E305" s="22"/>
      <c r="F305" s="22"/>
    </row>
    <row r="306" spans="1:6">
      <c r="A306" s="19"/>
      <c r="B306" s="22"/>
      <c r="C306" s="23"/>
      <c r="D306" s="22"/>
      <c r="E306" s="22"/>
      <c r="F306" s="22"/>
    </row>
    <row r="307" spans="1:6">
      <c r="A307" s="19"/>
      <c r="B307" s="22"/>
      <c r="C307" s="23"/>
      <c r="D307" s="22"/>
      <c r="E307" s="22"/>
      <c r="F307" s="22"/>
    </row>
    <row r="308" spans="1:6">
      <c r="A308" s="19"/>
      <c r="B308" s="22"/>
      <c r="C308" s="23"/>
      <c r="D308" s="22"/>
      <c r="E308" s="22"/>
      <c r="F308" s="22"/>
    </row>
    <row r="309" spans="1:6">
      <c r="A309" s="19"/>
      <c r="B309" s="22"/>
      <c r="C309" s="23"/>
      <c r="D309" s="22"/>
      <c r="E309" s="22"/>
      <c r="F309" s="22"/>
    </row>
    <row r="310" spans="1:6">
      <c r="A310" s="19"/>
      <c r="B310" s="22"/>
      <c r="C310" s="23"/>
      <c r="D310" s="22"/>
      <c r="E310" s="22"/>
      <c r="F310" s="22"/>
    </row>
    <row r="311" spans="1:6">
      <c r="A311" s="19"/>
      <c r="B311" s="22"/>
      <c r="C311" s="23"/>
      <c r="D311" s="22"/>
      <c r="E311" s="22"/>
      <c r="F311" s="22"/>
    </row>
    <row r="312" spans="1:6">
      <c r="A312" s="19"/>
      <c r="B312" s="22"/>
      <c r="C312" s="23"/>
      <c r="D312" s="22"/>
      <c r="E312" s="22"/>
      <c r="F312" s="22"/>
    </row>
    <row r="313" spans="1:6">
      <c r="A313" s="19"/>
      <c r="B313" s="22"/>
      <c r="C313" s="23"/>
      <c r="D313" s="22"/>
      <c r="E313" s="22"/>
      <c r="F313" s="22"/>
    </row>
    <row r="314" spans="1:6">
      <c r="A314" s="19"/>
      <c r="B314" s="22"/>
      <c r="C314" s="23"/>
      <c r="D314" s="22"/>
      <c r="E314" s="22"/>
      <c r="F314" s="22"/>
    </row>
    <row r="315" spans="1:6">
      <c r="A315" s="19"/>
      <c r="B315" s="22"/>
      <c r="C315" s="23"/>
      <c r="D315" s="22"/>
      <c r="E315" s="22"/>
      <c r="F315" s="22"/>
    </row>
    <row r="316" spans="1:6">
      <c r="A316" s="19"/>
      <c r="B316" s="22"/>
      <c r="C316" s="23"/>
      <c r="D316" s="22"/>
      <c r="E316" s="22"/>
      <c r="F316" s="22"/>
    </row>
    <row r="317" spans="1:6">
      <c r="A317" s="19"/>
      <c r="B317" s="22"/>
      <c r="C317" s="23"/>
      <c r="D317" s="22"/>
      <c r="E317" s="22"/>
      <c r="F317" s="22"/>
    </row>
    <row r="318" spans="1:6">
      <c r="A318" s="19"/>
      <c r="B318" s="22"/>
      <c r="C318" s="23"/>
      <c r="D318" s="22"/>
      <c r="E318" s="22"/>
      <c r="F318" s="22"/>
    </row>
    <row r="319" spans="1:6">
      <c r="A319" s="19"/>
      <c r="B319" s="22"/>
      <c r="C319" s="23"/>
      <c r="D319" s="22"/>
      <c r="E319" s="22"/>
      <c r="F319" s="22"/>
    </row>
    <row r="320" spans="1:6">
      <c r="A320" s="19"/>
      <c r="B320" s="22"/>
      <c r="C320" s="23"/>
      <c r="D320" s="22"/>
      <c r="E320" s="22"/>
      <c r="F320" s="22"/>
    </row>
    <row r="321" spans="1:6">
      <c r="A321" s="19"/>
      <c r="B321" s="22"/>
      <c r="C321" s="23"/>
      <c r="D321" s="22"/>
      <c r="E321" s="22"/>
      <c r="F321" s="22"/>
    </row>
    <row r="322" spans="1:6">
      <c r="A322" s="19"/>
      <c r="B322" s="22"/>
      <c r="C322" s="23"/>
      <c r="D322" s="22"/>
      <c r="E322" s="22"/>
      <c r="F322" s="22"/>
    </row>
    <row r="323" spans="1:6">
      <c r="A323" s="19"/>
      <c r="B323" s="22"/>
      <c r="C323" s="23"/>
      <c r="D323" s="22"/>
      <c r="E323" s="22"/>
      <c r="F323" s="22"/>
    </row>
    <row r="324" spans="1:6">
      <c r="A324" s="19"/>
      <c r="B324" s="22"/>
      <c r="C324" s="23"/>
      <c r="D324" s="22"/>
      <c r="E324" s="22"/>
      <c r="F324" s="22"/>
    </row>
    <row r="325" spans="1:6">
      <c r="A325" s="19"/>
      <c r="B325" s="22"/>
      <c r="C325" s="23"/>
      <c r="D325" s="22"/>
      <c r="E325" s="22"/>
      <c r="F325" s="22"/>
    </row>
    <row r="326" spans="1:6">
      <c r="A326" s="19"/>
      <c r="B326" s="22"/>
      <c r="C326" s="23"/>
      <c r="D326" s="22"/>
      <c r="E326" s="22"/>
      <c r="F326" s="22"/>
    </row>
    <row r="327" spans="1:6">
      <c r="A327" s="19"/>
      <c r="B327" s="22"/>
      <c r="C327" s="23"/>
      <c r="D327" s="22"/>
      <c r="E327" s="22"/>
      <c r="F327" s="22"/>
    </row>
    <row r="328" spans="1:6">
      <c r="A328" s="19"/>
      <c r="B328" s="22"/>
      <c r="C328" s="23"/>
      <c r="D328" s="22"/>
      <c r="E328" s="22"/>
      <c r="F328" s="22"/>
    </row>
    <row r="329" spans="1:6">
      <c r="A329" s="19"/>
      <c r="B329" s="22"/>
      <c r="C329" s="23"/>
      <c r="D329" s="22"/>
      <c r="E329" s="22"/>
      <c r="F329" s="22"/>
    </row>
    <row r="330" spans="1:6">
      <c r="A330" s="19"/>
      <c r="B330" s="22"/>
      <c r="C330" s="23"/>
      <c r="D330" s="22"/>
      <c r="E330" s="22"/>
      <c r="F330" s="22"/>
    </row>
    <row r="331" spans="1:6">
      <c r="A331" s="19"/>
      <c r="B331" s="22"/>
      <c r="C331" s="23"/>
      <c r="D331" s="22"/>
      <c r="E331" s="22"/>
      <c r="F331" s="22"/>
    </row>
    <row r="332" spans="1:6">
      <c r="A332" s="19"/>
      <c r="B332" s="22"/>
      <c r="C332" s="23"/>
      <c r="D332" s="22"/>
      <c r="E332" s="22"/>
      <c r="F332" s="22"/>
    </row>
    <row r="333" spans="1:6">
      <c r="A333" s="19"/>
      <c r="B333" s="22"/>
      <c r="C333" s="23"/>
      <c r="D333" s="22"/>
      <c r="E333" s="22"/>
      <c r="F333" s="22"/>
    </row>
    <row r="334" spans="1:6">
      <c r="A334" s="19"/>
      <c r="B334" s="22"/>
      <c r="C334" s="23"/>
      <c r="D334" s="22"/>
      <c r="E334" s="22"/>
      <c r="F334" s="22"/>
    </row>
    <row r="335" spans="1:6">
      <c r="A335" s="19"/>
      <c r="B335" s="22"/>
      <c r="C335" s="23"/>
      <c r="D335" s="22"/>
      <c r="E335" s="22"/>
      <c r="F335" s="22"/>
    </row>
    <row r="336" spans="1:6">
      <c r="A336" s="19"/>
      <c r="B336" s="22"/>
      <c r="C336" s="23"/>
      <c r="D336" s="22"/>
      <c r="E336" s="22"/>
      <c r="F336" s="22"/>
    </row>
    <row r="337" spans="1:6">
      <c r="A337" s="19"/>
      <c r="B337" s="22"/>
      <c r="C337" s="23"/>
      <c r="D337" s="22"/>
      <c r="E337" s="22"/>
      <c r="F337" s="22"/>
    </row>
    <row r="338" spans="1:6">
      <c r="A338" s="19"/>
      <c r="B338" s="22"/>
      <c r="C338" s="23"/>
      <c r="D338" s="22"/>
      <c r="E338" s="22"/>
      <c r="F338" s="22"/>
    </row>
    <row r="339" spans="1:6">
      <c r="A339" s="19"/>
      <c r="B339" s="22"/>
      <c r="C339" s="23"/>
      <c r="D339" s="22"/>
      <c r="E339" s="22"/>
      <c r="F339" s="22"/>
    </row>
    <row r="340" spans="1:6">
      <c r="A340" s="19"/>
      <c r="B340" s="22"/>
      <c r="C340" s="23"/>
      <c r="D340" s="22"/>
      <c r="E340" s="22"/>
      <c r="F340" s="22"/>
    </row>
    <row r="341" spans="1:6">
      <c r="A341" s="19"/>
      <c r="B341" s="22"/>
      <c r="C341" s="23"/>
      <c r="D341" s="22"/>
      <c r="E341" s="22"/>
      <c r="F341" s="22"/>
    </row>
    <row r="342" spans="1:6">
      <c r="A342" s="19"/>
      <c r="B342" s="22"/>
      <c r="C342" s="23"/>
      <c r="D342" s="22"/>
      <c r="E342" s="22"/>
      <c r="F342" s="22"/>
    </row>
    <row r="343" spans="1:6">
      <c r="A343" s="19"/>
      <c r="B343" s="22"/>
      <c r="C343" s="23"/>
      <c r="D343" s="22"/>
      <c r="E343" s="22"/>
      <c r="F343" s="22"/>
    </row>
    <row r="344" spans="1:6">
      <c r="A344" s="19"/>
      <c r="B344" s="22"/>
      <c r="C344" s="23"/>
      <c r="D344" s="22"/>
      <c r="E344" s="22"/>
      <c r="F344" s="22"/>
    </row>
    <row r="345" spans="1:6">
      <c r="A345" s="19"/>
      <c r="B345" s="22"/>
      <c r="C345" s="23"/>
      <c r="D345" s="22"/>
      <c r="E345" s="22"/>
      <c r="F345" s="22"/>
    </row>
    <row r="346" spans="1:6">
      <c r="A346" s="19"/>
      <c r="B346" s="22"/>
      <c r="C346" s="23"/>
      <c r="D346" s="22"/>
      <c r="E346" s="22"/>
      <c r="F346" s="22"/>
    </row>
    <row r="347" spans="1:6">
      <c r="A347" s="19"/>
      <c r="B347" s="22"/>
      <c r="C347" s="23"/>
      <c r="D347" s="22"/>
      <c r="E347" s="22"/>
      <c r="F347" s="22"/>
    </row>
    <row r="348" spans="1:6">
      <c r="A348" s="19"/>
      <c r="B348" s="22"/>
      <c r="C348" s="23"/>
      <c r="D348" s="22"/>
      <c r="E348" s="22"/>
      <c r="F348" s="22"/>
    </row>
    <row r="349" spans="1:6">
      <c r="A349" s="19"/>
      <c r="B349" s="22"/>
      <c r="C349" s="23"/>
      <c r="D349" s="22"/>
      <c r="E349" s="22"/>
      <c r="F349" s="22"/>
    </row>
    <row r="350" spans="1:6">
      <c r="A350" s="19"/>
      <c r="B350" s="22"/>
      <c r="C350" s="23"/>
      <c r="D350" s="22"/>
      <c r="E350" s="22"/>
      <c r="F350" s="22"/>
    </row>
    <row r="351" spans="1:6">
      <c r="A351" s="19"/>
      <c r="B351" s="22"/>
      <c r="C351" s="23"/>
      <c r="D351" s="22"/>
      <c r="E351" s="22"/>
      <c r="F351" s="22"/>
    </row>
    <row r="352" spans="1:6">
      <c r="A352" s="19"/>
      <c r="B352" s="22"/>
      <c r="C352" s="23"/>
      <c r="D352" s="22"/>
      <c r="E352" s="22"/>
      <c r="F352" s="22"/>
    </row>
    <row r="353" spans="1:6">
      <c r="A353" s="19"/>
      <c r="B353" s="22"/>
      <c r="C353" s="23"/>
      <c r="D353" s="22"/>
      <c r="E353" s="22"/>
      <c r="F353" s="22"/>
    </row>
    <row r="354" spans="1:6">
      <c r="A354" s="19"/>
      <c r="B354" s="22"/>
      <c r="C354" s="23"/>
      <c r="D354" s="22"/>
      <c r="E354" s="22"/>
      <c r="F354" s="22"/>
    </row>
    <row r="355" spans="1:6">
      <c r="A355" s="19"/>
      <c r="B355" s="22"/>
      <c r="C355" s="23"/>
      <c r="D355" s="22"/>
      <c r="E355" s="22"/>
      <c r="F355" s="22"/>
    </row>
    <row r="356" spans="1:6">
      <c r="A356" s="19"/>
      <c r="B356" s="22"/>
      <c r="C356" s="23"/>
      <c r="D356" s="22"/>
      <c r="E356" s="22"/>
      <c r="F356" s="22"/>
    </row>
    <row r="357" spans="1:6">
      <c r="A357" s="19"/>
      <c r="B357" s="22"/>
      <c r="C357" s="23"/>
      <c r="D357" s="22"/>
      <c r="E357" s="22"/>
      <c r="F357" s="22"/>
    </row>
    <row r="358" spans="1:6">
      <c r="A358" s="19"/>
      <c r="B358" s="22"/>
      <c r="C358" s="23"/>
      <c r="D358" s="22"/>
      <c r="E358" s="22"/>
      <c r="F358" s="22"/>
    </row>
    <row r="359" spans="1:6">
      <c r="A359" s="19"/>
      <c r="B359" s="22"/>
      <c r="C359" s="23"/>
      <c r="D359" s="22"/>
      <c r="E359" s="22"/>
      <c r="F359" s="22"/>
    </row>
    <row r="360" spans="1:6">
      <c r="A360" s="19"/>
      <c r="B360" s="22"/>
      <c r="C360" s="23"/>
      <c r="D360" s="22"/>
      <c r="E360" s="22"/>
      <c r="F360" s="22"/>
    </row>
    <row r="361" spans="1:6">
      <c r="A361" s="19"/>
      <c r="B361" s="22"/>
      <c r="C361" s="23"/>
      <c r="D361" s="22"/>
      <c r="E361" s="22"/>
      <c r="F361" s="22"/>
    </row>
    <row r="362" spans="1:6">
      <c r="A362" s="19"/>
      <c r="B362" s="22"/>
      <c r="C362" s="23"/>
      <c r="D362" s="22"/>
      <c r="E362" s="22"/>
      <c r="F362" s="22"/>
    </row>
    <row r="363" spans="1:6">
      <c r="A363" s="19"/>
      <c r="B363" s="22"/>
      <c r="C363" s="23"/>
      <c r="D363" s="22"/>
      <c r="E363" s="22"/>
      <c r="F363" s="22"/>
    </row>
    <row r="364" spans="1:6">
      <c r="A364" s="19"/>
      <c r="B364" s="22"/>
      <c r="C364" s="23"/>
      <c r="D364" s="22"/>
      <c r="E364" s="22"/>
      <c r="F364" s="22"/>
    </row>
    <row r="365" spans="1:6">
      <c r="A365" s="19"/>
      <c r="B365" s="22"/>
      <c r="C365" s="23"/>
      <c r="D365" s="22"/>
      <c r="E365" s="22"/>
      <c r="F365" s="22"/>
    </row>
    <row r="366" spans="1:6">
      <c r="A366" s="19"/>
      <c r="B366" s="22"/>
      <c r="C366" s="23"/>
      <c r="D366" s="22"/>
      <c r="E366" s="22"/>
      <c r="F366" s="22"/>
    </row>
    <row r="367" spans="1:6">
      <c r="A367" s="19"/>
      <c r="B367" s="22"/>
      <c r="C367" s="23"/>
      <c r="D367" s="22"/>
      <c r="E367" s="22"/>
      <c r="F367" s="22"/>
    </row>
    <row r="368" spans="1:6">
      <c r="A368" s="19"/>
      <c r="B368" s="22"/>
      <c r="C368" s="23"/>
      <c r="D368" s="22"/>
      <c r="E368" s="22"/>
      <c r="F368" s="22"/>
    </row>
    <row r="369" spans="1:6">
      <c r="A369" s="19"/>
      <c r="B369" s="22"/>
      <c r="C369" s="23"/>
      <c r="D369" s="22"/>
      <c r="E369" s="22"/>
      <c r="F369" s="22"/>
    </row>
    <row r="370" spans="1:6">
      <c r="A370" s="19"/>
      <c r="B370" s="22"/>
      <c r="C370" s="23"/>
      <c r="D370" s="22"/>
      <c r="E370" s="22"/>
      <c r="F370" s="22"/>
    </row>
    <row r="371" spans="1:6">
      <c r="A371" s="19"/>
      <c r="B371" s="22"/>
      <c r="C371" s="23"/>
      <c r="D371" s="22"/>
      <c r="E371" s="22"/>
      <c r="F371" s="22"/>
    </row>
    <row r="372" spans="1:6">
      <c r="A372" s="19"/>
      <c r="B372" s="22"/>
      <c r="C372" s="23"/>
      <c r="D372" s="22"/>
      <c r="E372" s="22"/>
      <c r="F372" s="22"/>
    </row>
    <row r="373" spans="1:6">
      <c r="A373" s="19"/>
      <c r="B373" s="22"/>
      <c r="C373" s="23"/>
      <c r="D373" s="22"/>
      <c r="E373" s="22"/>
      <c r="F373" s="22"/>
    </row>
    <row r="374" spans="1:6">
      <c r="A374" s="19"/>
      <c r="B374" s="22"/>
      <c r="C374" s="23"/>
      <c r="D374" s="22"/>
      <c r="E374" s="22"/>
      <c r="F374" s="22"/>
    </row>
    <row r="375" spans="1:6">
      <c r="A375" s="19"/>
      <c r="B375" s="22"/>
      <c r="C375" s="23"/>
      <c r="D375" s="22"/>
      <c r="E375" s="22"/>
      <c r="F375" s="22"/>
    </row>
    <row r="376" spans="1:6">
      <c r="A376" s="19"/>
      <c r="B376" s="22"/>
      <c r="C376" s="23"/>
      <c r="D376" s="22"/>
      <c r="E376" s="22"/>
      <c r="F376" s="22"/>
    </row>
    <row r="377" spans="1:6">
      <c r="A377" s="19"/>
      <c r="B377" s="22"/>
      <c r="C377" s="23"/>
      <c r="D377" s="22"/>
      <c r="E377" s="22"/>
      <c r="F377" s="22"/>
    </row>
    <row r="378" spans="1:6">
      <c r="A378" s="19"/>
      <c r="B378" s="22"/>
      <c r="C378" s="23"/>
      <c r="D378" s="22"/>
      <c r="E378" s="22"/>
      <c r="F378" s="22"/>
    </row>
    <row r="379" spans="1:6">
      <c r="A379" s="19"/>
      <c r="B379" s="22"/>
      <c r="C379" s="23"/>
      <c r="D379" s="22"/>
      <c r="E379" s="22"/>
      <c r="F379" s="22"/>
    </row>
    <row r="380" spans="1:6">
      <c r="A380" s="19"/>
      <c r="B380" s="22"/>
      <c r="C380" s="23"/>
      <c r="D380" s="22"/>
      <c r="E380" s="22"/>
      <c r="F380" s="22"/>
    </row>
    <row r="381" spans="1:6">
      <c r="A381" s="19"/>
      <c r="B381" s="22"/>
      <c r="C381" s="23"/>
      <c r="D381" s="22"/>
      <c r="E381" s="22"/>
      <c r="F381" s="22"/>
    </row>
    <row r="382" spans="1:6">
      <c r="A382" s="19"/>
      <c r="B382" s="22"/>
      <c r="C382" s="23"/>
      <c r="D382" s="22"/>
      <c r="E382" s="22"/>
      <c r="F382" s="22"/>
    </row>
    <row r="383" spans="1:6">
      <c r="A383" s="19"/>
      <c r="B383" s="22"/>
      <c r="C383" s="23"/>
      <c r="D383" s="22"/>
      <c r="E383" s="22"/>
      <c r="F383" s="22"/>
    </row>
    <row r="384" spans="1:6">
      <c r="A384" s="19"/>
      <c r="B384" s="22"/>
      <c r="C384" s="23"/>
      <c r="D384" s="22"/>
      <c r="E384" s="22"/>
      <c r="F384" s="22"/>
    </row>
    <row r="385" spans="1:6">
      <c r="A385" s="19"/>
      <c r="B385" s="22"/>
      <c r="C385" s="23"/>
      <c r="D385" s="22"/>
      <c r="E385" s="22"/>
      <c r="F385" s="22"/>
    </row>
    <row r="386" spans="1:6">
      <c r="A386" s="19"/>
      <c r="B386" s="22"/>
      <c r="C386" s="23"/>
      <c r="D386" s="22"/>
      <c r="E386" s="22"/>
      <c r="F386" s="22"/>
    </row>
    <row r="387" spans="1:6">
      <c r="A387" s="19"/>
      <c r="B387" s="22"/>
      <c r="C387" s="23"/>
      <c r="D387" s="22"/>
      <c r="E387" s="22"/>
      <c r="F387" s="22"/>
    </row>
    <row r="388" spans="1:6">
      <c r="A388" s="19"/>
      <c r="B388" s="22"/>
      <c r="C388" s="23"/>
      <c r="D388" s="22"/>
      <c r="E388" s="22"/>
      <c r="F388" s="22"/>
    </row>
    <row r="389" spans="1:6">
      <c r="A389" s="19"/>
      <c r="B389" s="22"/>
      <c r="C389" s="23"/>
      <c r="D389" s="22"/>
      <c r="E389" s="22"/>
      <c r="F389" s="22"/>
    </row>
    <row r="390" spans="1:6">
      <c r="A390" s="19"/>
      <c r="B390" s="22"/>
      <c r="C390" s="23"/>
      <c r="D390" s="22"/>
      <c r="E390" s="22"/>
      <c r="F390" s="22"/>
    </row>
    <row r="391" spans="1:6">
      <c r="A391" s="19"/>
      <c r="B391" s="22"/>
      <c r="C391" s="23"/>
      <c r="D391" s="22"/>
      <c r="E391" s="22"/>
      <c r="F391" s="22"/>
    </row>
    <row r="392" spans="1:6">
      <c r="A392" s="19"/>
      <c r="B392" s="22"/>
      <c r="C392" s="23"/>
      <c r="D392" s="22"/>
      <c r="E392" s="22"/>
      <c r="F392" s="22"/>
    </row>
    <row r="393" spans="1:6">
      <c r="A393" s="19"/>
      <c r="B393" s="22"/>
      <c r="C393" s="23"/>
      <c r="D393" s="22"/>
      <c r="E393" s="22"/>
      <c r="F393" s="22"/>
    </row>
    <row r="394" spans="1:6">
      <c r="A394" s="19"/>
      <c r="B394" s="22"/>
      <c r="C394" s="23"/>
      <c r="D394" s="22"/>
      <c r="E394" s="22"/>
      <c r="F394" s="22"/>
    </row>
    <row r="395" spans="1:6">
      <c r="A395" s="19"/>
      <c r="B395" s="22"/>
      <c r="C395" s="23"/>
      <c r="D395" s="22"/>
      <c r="E395" s="22"/>
      <c r="F395" s="22"/>
    </row>
    <row r="396" spans="1:6">
      <c r="A396" s="19"/>
      <c r="B396" s="22"/>
      <c r="C396" s="23"/>
      <c r="D396" s="22"/>
      <c r="E396" s="22"/>
      <c r="F396" s="22"/>
    </row>
    <row r="397" spans="1:6">
      <c r="A397" s="19"/>
      <c r="B397" s="22"/>
      <c r="C397" s="23"/>
      <c r="D397" s="22"/>
      <c r="E397" s="22"/>
      <c r="F397" s="22"/>
    </row>
    <row r="398" spans="1:6">
      <c r="A398" s="19"/>
      <c r="B398" s="22"/>
      <c r="C398" s="23"/>
      <c r="D398" s="22"/>
      <c r="E398" s="22"/>
      <c r="F398" s="22"/>
    </row>
    <row r="399" spans="1:6">
      <c r="A399" s="19"/>
      <c r="B399" s="22"/>
      <c r="C399" s="23"/>
      <c r="D399" s="22"/>
      <c r="E399" s="22"/>
      <c r="F399" s="22"/>
    </row>
    <row r="400" spans="1:6">
      <c r="A400" s="19"/>
      <c r="B400" s="22"/>
      <c r="C400" s="23"/>
      <c r="D400" s="22"/>
      <c r="E400" s="22"/>
      <c r="F400" s="22"/>
    </row>
    <row r="401" spans="1:6">
      <c r="A401" s="19"/>
      <c r="B401" s="22"/>
      <c r="C401" s="23"/>
      <c r="D401" s="22"/>
      <c r="E401" s="22"/>
      <c r="F401" s="22"/>
    </row>
    <row r="402" spans="1:6">
      <c r="A402" s="19"/>
      <c r="B402" s="22"/>
      <c r="C402" s="23"/>
      <c r="D402" s="22"/>
      <c r="E402" s="22"/>
      <c r="F402" s="22"/>
    </row>
    <row r="403" spans="1:6">
      <c r="A403" s="19"/>
      <c r="B403" s="22"/>
      <c r="C403" s="23"/>
      <c r="D403" s="22"/>
      <c r="E403" s="22"/>
      <c r="F403" s="22"/>
    </row>
    <row r="404" spans="1:6">
      <c r="A404" s="19"/>
      <c r="B404" s="22"/>
      <c r="C404" s="23"/>
      <c r="D404" s="22"/>
      <c r="E404" s="22"/>
      <c r="F404" s="22"/>
    </row>
    <row r="405" spans="1:6">
      <c r="A405" s="19"/>
      <c r="B405" s="22"/>
      <c r="C405" s="23"/>
      <c r="D405" s="22"/>
      <c r="E405" s="22"/>
      <c r="F405" s="22"/>
    </row>
    <row r="406" spans="1:6">
      <c r="A406" s="19"/>
      <c r="B406" s="22"/>
      <c r="C406" s="23"/>
      <c r="D406" s="22"/>
      <c r="E406" s="22"/>
      <c r="F406" s="22"/>
    </row>
    <row r="407" spans="1:6">
      <c r="A407" s="19"/>
      <c r="B407" s="22"/>
      <c r="C407" s="23"/>
      <c r="D407" s="22"/>
      <c r="E407" s="22"/>
      <c r="F407" s="22"/>
    </row>
    <row r="408" spans="1:6">
      <c r="A408" s="19"/>
      <c r="B408" s="22"/>
      <c r="C408" s="23"/>
      <c r="D408" s="22"/>
      <c r="E408" s="22"/>
      <c r="F408" s="22"/>
    </row>
    <row r="409" spans="1:6">
      <c r="A409" s="19"/>
      <c r="B409" s="22"/>
      <c r="C409" s="23"/>
      <c r="D409" s="22"/>
      <c r="E409" s="22"/>
      <c r="F409" s="22"/>
    </row>
    <row r="410" spans="1:6">
      <c r="A410" s="19"/>
      <c r="B410" s="22"/>
      <c r="C410" s="23"/>
      <c r="D410" s="22"/>
      <c r="E410" s="22"/>
      <c r="F410" s="22"/>
    </row>
    <row r="411" spans="1:6">
      <c r="A411" s="19"/>
      <c r="B411" s="22"/>
      <c r="C411" s="23"/>
      <c r="D411" s="22"/>
      <c r="E411" s="22"/>
      <c r="F411" s="22"/>
    </row>
    <row r="412" spans="1:6">
      <c r="A412" s="19"/>
      <c r="B412" s="22"/>
      <c r="C412" s="23"/>
      <c r="D412" s="22"/>
      <c r="E412" s="22"/>
      <c r="F412" s="22"/>
    </row>
    <row r="413" spans="1:6">
      <c r="A413" s="19"/>
      <c r="B413" s="22"/>
      <c r="C413" s="23"/>
      <c r="D413" s="22"/>
      <c r="E413" s="22"/>
      <c r="F413" s="22"/>
    </row>
    <row r="414" spans="1:6">
      <c r="A414" s="19"/>
      <c r="B414" s="22"/>
      <c r="C414" s="23"/>
      <c r="D414" s="22"/>
      <c r="E414" s="22"/>
      <c r="F414" s="22"/>
    </row>
    <row r="415" spans="1:6">
      <c r="A415" s="19"/>
      <c r="B415" s="22"/>
      <c r="C415" s="23"/>
      <c r="D415" s="22"/>
      <c r="E415" s="22"/>
      <c r="F415" s="22"/>
    </row>
    <row r="416" spans="1:6">
      <c r="A416" s="19"/>
      <c r="B416" s="22"/>
      <c r="C416" s="23"/>
      <c r="D416" s="22"/>
      <c r="E416" s="22"/>
      <c r="F416" s="22"/>
    </row>
    <row r="417" spans="1:6">
      <c r="A417" s="19"/>
      <c r="B417" s="22"/>
      <c r="C417" s="23"/>
      <c r="D417" s="22"/>
      <c r="E417" s="22"/>
      <c r="F417" s="22"/>
    </row>
    <row r="418" spans="1:6">
      <c r="A418" s="19"/>
      <c r="B418" s="22"/>
      <c r="C418" s="23"/>
      <c r="D418" s="22"/>
      <c r="E418" s="22"/>
      <c r="F418" s="22"/>
    </row>
    <row r="419" spans="1:6">
      <c r="A419" s="19"/>
      <c r="B419" s="22"/>
      <c r="C419" s="23"/>
      <c r="D419" s="22"/>
      <c r="E419" s="22"/>
      <c r="F419" s="22"/>
    </row>
    <row r="420" spans="1:6">
      <c r="A420" s="19"/>
      <c r="B420" s="22"/>
      <c r="C420" s="23"/>
      <c r="D420" s="22"/>
      <c r="E420" s="22"/>
      <c r="F420" s="22"/>
    </row>
    <row r="421" spans="1:6">
      <c r="A421" s="19"/>
      <c r="B421" s="22"/>
      <c r="C421" s="23"/>
      <c r="D421" s="22"/>
      <c r="E421" s="22"/>
      <c r="F421" s="22"/>
    </row>
    <row r="422" spans="1:6">
      <c r="A422" s="19"/>
      <c r="B422" s="22"/>
      <c r="C422" s="23"/>
      <c r="D422" s="22"/>
      <c r="E422" s="22"/>
      <c r="F422" s="22"/>
    </row>
    <row r="423" spans="1:6">
      <c r="A423" s="19"/>
      <c r="B423" s="22"/>
      <c r="C423" s="23"/>
      <c r="D423" s="22"/>
      <c r="E423" s="22"/>
      <c r="F423" s="22"/>
    </row>
    <row r="424" spans="1:6">
      <c r="A424" s="19"/>
      <c r="B424" s="22"/>
      <c r="C424" s="23"/>
      <c r="D424" s="22"/>
      <c r="E424" s="22"/>
      <c r="F424" s="22"/>
    </row>
    <row r="425" spans="1:6">
      <c r="A425" s="19"/>
      <c r="B425" s="22"/>
      <c r="C425" s="23"/>
      <c r="D425" s="22"/>
      <c r="E425" s="22"/>
      <c r="F425" s="22"/>
    </row>
    <row r="426" spans="1:6">
      <c r="A426" s="19"/>
      <c r="B426" s="22"/>
      <c r="C426" s="23"/>
      <c r="D426" s="22"/>
      <c r="E426" s="22"/>
      <c r="F426" s="22"/>
    </row>
    <row r="427" spans="1:6">
      <c r="A427" s="19"/>
      <c r="B427" s="22"/>
      <c r="C427" s="23"/>
      <c r="D427" s="22"/>
      <c r="E427" s="22"/>
      <c r="F427" s="22"/>
    </row>
    <row r="428" spans="1:6">
      <c r="A428" s="19"/>
      <c r="B428" s="22"/>
      <c r="C428" s="23"/>
      <c r="D428" s="22"/>
      <c r="E428" s="22"/>
      <c r="F428" s="22"/>
    </row>
    <row r="429" spans="1:6">
      <c r="A429" s="19"/>
      <c r="B429" s="22"/>
      <c r="C429" s="23"/>
      <c r="D429" s="22"/>
      <c r="E429" s="22"/>
      <c r="F429" s="22"/>
    </row>
    <row r="430" spans="1:6">
      <c r="A430" s="19"/>
      <c r="B430" s="22"/>
      <c r="C430" s="23"/>
      <c r="D430" s="22"/>
      <c r="E430" s="22"/>
      <c r="F430" s="22"/>
    </row>
    <row r="431" spans="1:6">
      <c r="A431" s="19"/>
      <c r="B431" s="22"/>
      <c r="C431" s="23"/>
      <c r="D431" s="22"/>
      <c r="E431" s="22"/>
      <c r="F431" s="22"/>
    </row>
    <row r="432" spans="1:6">
      <c r="A432" s="19"/>
      <c r="B432" s="22"/>
      <c r="C432" s="23"/>
      <c r="D432" s="22"/>
      <c r="E432" s="22"/>
      <c r="F432" s="22"/>
    </row>
    <row r="433" spans="1:6">
      <c r="A433" s="19"/>
      <c r="B433" s="22"/>
      <c r="C433" s="23"/>
      <c r="D433" s="22"/>
      <c r="E433" s="22"/>
      <c r="F433" s="22"/>
    </row>
    <row r="434" spans="1:6">
      <c r="A434" s="19"/>
      <c r="B434" s="22"/>
      <c r="C434" s="23"/>
      <c r="D434" s="22"/>
      <c r="E434" s="22"/>
      <c r="F434" s="22"/>
    </row>
    <row r="435" spans="1:6">
      <c r="A435" s="19"/>
      <c r="B435" s="22"/>
      <c r="C435" s="23"/>
      <c r="D435" s="22"/>
      <c r="E435" s="22"/>
      <c r="F435" s="22"/>
    </row>
    <row r="436" spans="1:6">
      <c r="A436" s="19"/>
      <c r="B436" s="22"/>
      <c r="C436" s="23"/>
      <c r="D436" s="22"/>
      <c r="E436" s="22"/>
      <c r="F436" s="22"/>
    </row>
    <row r="437" spans="1:6">
      <c r="A437" s="19"/>
      <c r="B437" s="22"/>
      <c r="C437" s="23"/>
      <c r="D437" s="22"/>
      <c r="E437" s="22"/>
      <c r="F437" s="22"/>
    </row>
    <row r="438" spans="1:6">
      <c r="A438" s="19"/>
      <c r="B438" s="22"/>
      <c r="C438" s="23"/>
      <c r="D438" s="22"/>
      <c r="E438" s="22"/>
      <c r="F438" s="22"/>
    </row>
    <row r="439" spans="1:6">
      <c r="A439" s="19"/>
      <c r="B439" s="22"/>
      <c r="C439" s="23"/>
      <c r="D439" s="22"/>
      <c r="E439" s="22"/>
      <c r="F439" s="22"/>
    </row>
    <row r="440" spans="1:6">
      <c r="A440" s="19"/>
      <c r="B440" s="22"/>
      <c r="C440" s="23"/>
      <c r="D440" s="22"/>
      <c r="E440" s="22"/>
      <c r="F440" s="22"/>
    </row>
    <row r="441" spans="1:6">
      <c r="A441" s="19"/>
      <c r="B441" s="22"/>
      <c r="C441" s="23"/>
      <c r="D441" s="22"/>
      <c r="E441" s="22"/>
      <c r="F441" s="22"/>
    </row>
    <row r="442" spans="1:6">
      <c r="A442" s="19"/>
      <c r="B442" s="22"/>
      <c r="C442" s="23"/>
      <c r="D442" s="22"/>
      <c r="E442" s="22"/>
      <c r="F442" s="22"/>
    </row>
    <row r="443" spans="1:6">
      <c r="A443" s="19"/>
      <c r="B443" s="22"/>
      <c r="C443" s="23"/>
      <c r="D443" s="22"/>
      <c r="E443" s="22"/>
      <c r="F443" s="22"/>
    </row>
    <row r="444" spans="1:6">
      <c r="A444" s="19"/>
      <c r="B444" s="22"/>
      <c r="C444" s="23"/>
      <c r="D444" s="22"/>
      <c r="E444" s="22"/>
      <c r="F444" s="22"/>
    </row>
    <row r="445" spans="1:6">
      <c r="A445" s="19"/>
      <c r="B445" s="22"/>
      <c r="C445" s="23"/>
      <c r="D445" s="22"/>
      <c r="E445" s="22"/>
      <c r="F445" s="22"/>
    </row>
    <row r="446" spans="1:6">
      <c r="A446" s="19"/>
      <c r="B446" s="22"/>
      <c r="C446" s="23"/>
      <c r="D446" s="22"/>
      <c r="E446" s="22"/>
      <c r="F446" s="22"/>
    </row>
    <row r="447" spans="1:6">
      <c r="A447" s="19"/>
      <c r="B447" s="22"/>
      <c r="C447" s="23"/>
      <c r="D447" s="22"/>
      <c r="E447" s="22"/>
      <c r="F447" s="22"/>
    </row>
    <row r="448" spans="1:6">
      <c r="A448" s="19"/>
      <c r="B448" s="22"/>
      <c r="C448" s="23"/>
      <c r="D448" s="22"/>
      <c r="E448" s="22"/>
      <c r="F448" s="22"/>
    </row>
    <row r="449" spans="1:6">
      <c r="A449" s="19"/>
      <c r="B449" s="22"/>
      <c r="C449" s="23"/>
      <c r="D449" s="22"/>
      <c r="E449" s="22"/>
      <c r="F449" s="22"/>
    </row>
    <row r="450" spans="1:6">
      <c r="A450" s="19"/>
      <c r="B450" s="22"/>
      <c r="C450" s="23"/>
      <c r="D450" s="22"/>
      <c r="E450" s="22"/>
      <c r="F450" s="22"/>
    </row>
    <row r="451" spans="1:6">
      <c r="A451" s="19"/>
      <c r="B451" s="22"/>
      <c r="C451" s="23"/>
      <c r="D451" s="22"/>
      <c r="E451" s="22"/>
      <c r="F451" s="22"/>
    </row>
    <row r="452" spans="1:6">
      <c r="A452" s="19"/>
      <c r="B452" s="22"/>
      <c r="C452" s="23"/>
      <c r="D452" s="22"/>
      <c r="E452" s="22"/>
      <c r="F452" s="22"/>
    </row>
    <row r="453" spans="1:6">
      <c r="A453" s="19"/>
      <c r="B453" s="22"/>
      <c r="C453" s="23"/>
      <c r="D453" s="22"/>
      <c r="E453" s="22"/>
      <c r="F453" s="22"/>
    </row>
    <row r="454" spans="1:6">
      <c r="A454" s="19"/>
      <c r="B454" s="22"/>
      <c r="C454" s="23"/>
      <c r="D454" s="22"/>
      <c r="E454" s="22"/>
      <c r="F454" s="22"/>
    </row>
    <row r="455" spans="1:6">
      <c r="A455" s="19"/>
      <c r="B455" s="22"/>
      <c r="C455" s="23"/>
      <c r="D455" s="22"/>
      <c r="E455" s="22"/>
      <c r="F455" s="22"/>
    </row>
    <row r="456" spans="1:6">
      <c r="A456" s="19"/>
      <c r="B456" s="22"/>
      <c r="C456" s="23"/>
      <c r="D456" s="22"/>
      <c r="E456" s="22"/>
      <c r="F456" s="22"/>
    </row>
    <row r="457" spans="1:6">
      <c r="A457" s="19"/>
      <c r="B457" s="22"/>
      <c r="C457" s="23"/>
      <c r="D457" s="22"/>
      <c r="E457" s="22"/>
      <c r="F457" s="22"/>
    </row>
    <row r="458" spans="1:6">
      <c r="A458" s="19"/>
      <c r="B458" s="22"/>
      <c r="C458" s="23"/>
      <c r="D458" s="22"/>
      <c r="E458" s="22"/>
      <c r="F458" s="22"/>
    </row>
    <row r="459" spans="1:6">
      <c r="A459" s="19"/>
      <c r="B459" s="22"/>
      <c r="C459" s="23"/>
      <c r="D459" s="22"/>
      <c r="E459" s="22"/>
      <c r="F459" s="22"/>
    </row>
    <row r="460" spans="1:6">
      <c r="A460" s="19"/>
      <c r="B460" s="22"/>
      <c r="C460" s="23"/>
      <c r="D460" s="22"/>
      <c r="E460" s="22"/>
      <c r="F460" s="22"/>
    </row>
    <row r="461" spans="1:6">
      <c r="A461" s="19"/>
      <c r="B461" s="22"/>
      <c r="C461" s="23"/>
      <c r="D461" s="22"/>
      <c r="E461" s="22"/>
      <c r="F461" s="22"/>
    </row>
    <row r="462" spans="1:6">
      <c r="A462" s="19"/>
      <c r="B462" s="22"/>
      <c r="C462" s="23"/>
      <c r="D462" s="22"/>
      <c r="E462" s="22"/>
      <c r="F462" s="22"/>
    </row>
    <row r="463" spans="1:6">
      <c r="A463" s="19"/>
      <c r="B463" s="22"/>
      <c r="C463" s="23"/>
      <c r="D463" s="22"/>
      <c r="E463" s="22"/>
      <c r="F463" s="22"/>
    </row>
    <row r="464" spans="1:6">
      <c r="A464" s="19"/>
      <c r="B464" s="22"/>
      <c r="C464" s="23"/>
      <c r="D464" s="22"/>
      <c r="E464" s="22"/>
      <c r="F464" s="22"/>
    </row>
    <row r="465" spans="1:6">
      <c r="A465" s="19"/>
      <c r="B465" s="22"/>
      <c r="C465" s="23"/>
      <c r="D465" s="22"/>
      <c r="E465" s="22"/>
      <c r="F465" s="22"/>
    </row>
    <row r="466" spans="1:6">
      <c r="A466" s="19"/>
      <c r="B466" s="22"/>
      <c r="C466" s="23"/>
      <c r="D466" s="22"/>
      <c r="E466" s="22"/>
      <c r="F466" s="22"/>
    </row>
    <row r="467" spans="1:6">
      <c r="A467" s="19"/>
      <c r="B467" s="22"/>
      <c r="C467" s="23"/>
      <c r="D467" s="22"/>
      <c r="E467" s="22"/>
      <c r="F467" s="22"/>
    </row>
    <row r="468" spans="1:6">
      <c r="A468" s="19"/>
      <c r="B468" s="22"/>
      <c r="C468" s="23"/>
      <c r="D468" s="22"/>
      <c r="E468" s="22"/>
      <c r="F468" s="22"/>
    </row>
    <row r="469" spans="1:6">
      <c r="A469" s="19"/>
      <c r="B469" s="22"/>
      <c r="C469" s="23"/>
      <c r="D469" s="22"/>
      <c r="E469" s="22"/>
      <c r="F469" s="22"/>
    </row>
    <row r="470" spans="1:6">
      <c r="A470" s="19"/>
      <c r="B470" s="22"/>
      <c r="C470" s="23"/>
      <c r="D470" s="22"/>
      <c r="E470" s="22"/>
      <c r="F470" s="22"/>
    </row>
    <row r="471" spans="1:6">
      <c r="A471" s="19"/>
      <c r="B471" s="22"/>
      <c r="C471" s="23"/>
      <c r="D471" s="22"/>
      <c r="E471" s="22"/>
      <c r="F471" s="22"/>
    </row>
    <row r="472" spans="1:6">
      <c r="A472" s="19"/>
      <c r="B472" s="22"/>
      <c r="C472" s="23"/>
      <c r="D472" s="22"/>
      <c r="E472" s="22"/>
      <c r="F472" s="22"/>
    </row>
    <row r="473" spans="1:6">
      <c r="A473" s="19"/>
      <c r="B473" s="22"/>
      <c r="C473" s="23"/>
      <c r="D473" s="22"/>
      <c r="E473" s="22"/>
      <c r="F473" s="22"/>
    </row>
    <row r="474" spans="1:6">
      <c r="A474" s="19"/>
      <c r="B474" s="22"/>
      <c r="C474" s="23"/>
      <c r="D474" s="22"/>
      <c r="E474" s="22"/>
      <c r="F474" s="22"/>
    </row>
    <row r="475" spans="1:6">
      <c r="A475" s="19"/>
      <c r="B475" s="22"/>
      <c r="C475" s="23"/>
      <c r="D475" s="22"/>
      <c r="E475" s="22"/>
      <c r="F475" s="22"/>
    </row>
    <row r="476" spans="1:6">
      <c r="A476" s="19"/>
      <c r="B476" s="22"/>
      <c r="C476" s="23"/>
      <c r="D476" s="22"/>
      <c r="E476" s="22"/>
      <c r="F476" s="22"/>
    </row>
    <row r="477" spans="1:6">
      <c r="A477" s="19"/>
      <c r="B477" s="22"/>
      <c r="C477" s="23"/>
      <c r="D477" s="22"/>
      <c r="E477" s="22"/>
      <c r="F477" s="22"/>
    </row>
    <row r="478" spans="1:6">
      <c r="A478" s="19"/>
      <c r="B478" s="22"/>
      <c r="C478" s="23"/>
      <c r="D478" s="22"/>
      <c r="E478" s="22"/>
      <c r="F478" s="22"/>
    </row>
    <row r="479" spans="1:6">
      <c r="A479" s="19"/>
      <c r="B479" s="22"/>
      <c r="C479" s="23"/>
      <c r="D479" s="22"/>
      <c r="E479" s="22"/>
      <c r="F479" s="22"/>
    </row>
    <row r="480" spans="1:6">
      <c r="A480" s="19"/>
      <c r="B480" s="22"/>
      <c r="C480" s="23"/>
      <c r="D480" s="22"/>
      <c r="E480" s="22"/>
      <c r="F480" s="22"/>
    </row>
    <row r="481" spans="1:6">
      <c r="A481" s="19"/>
      <c r="B481" s="22"/>
      <c r="C481" s="23"/>
      <c r="D481" s="22"/>
      <c r="E481" s="22"/>
      <c r="F481" s="22"/>
    </row>
    <row r="482" spans="1:6">
      <c r="A482" s="19"/>
      <c r="B482" s="22"/>
      <c r="C482" s="23"/>
      <c r="D482" s="22"/>
      <c r="E482" s="22"/>
      <c r="F482" s="22"/>
    </row>
    <row r="483" spans="1:6">
      <c r="A483" s="19"/>
      <c r="B483" s="22"/>
      <c r="C483" s="23"/>
      <c r="D483" s="22"/>
      <c r="E483" s="22"/>
      <c r="F483" s="22"/>
    </row>
    <row r="484" spans="1:6">
      <c r="A484" s="19"/>
      <c r="B484" s="22"/>
      <c r="C484" s="23"/>
      <c r="D484" s="22"/>
      <c r="E484" s="22"/>
      <c r="F484" s="22"/>
    </row>
    <row r="485" spans="1:6">
      <c r="A485" s="19"/>
      <c r="B485" s="22"/>
      <c r="C485" s="23"/>
      <c r="D485" s="22"/>
      <c r="E485" s="22"/>
      <c r="F485" s="22"/>
    </row>
    <row r="486" spans="1:6">
      <c r="A486" s="19"/>
      <c r="B486" s="22"/>
      <c r="C486" s="23"/>
      <c r="D486" s="22"/>
      <c r="E486" s="22"/>
      <c r="F486" s="22"/>
    </row>
    <row r="487" spans="1:6">
      <c r="A487" s="19"/>
      <c r="B487" s="22"/>
      <c r="C487" s="23"/>
      <c r="D487" s="22"/>
      <c r="E487" s="22"/>
      <c r="F487" s="22"/>
    </row>
    <row r="488" spans="1:6">
      <c r="A488" s="19"/>
      <c r="B488" s="22"/>
      <c r="C488" s="23"/>
      <c r="D488" s="22"/>
      <c r="E488" s="22"/>
      <c r="F488" s="22"/>
    </row>
    <row r="489" spans="1:6">
      <c r="A489" s="19"/>
      <c r="B489" s="22"/>
      <c r="C489" s="23"/>
      <c r="D489" s="22"/>
      <c r="E489" s="22"/>
      <c r="F489" s="22"/>
    </row>
    <row r="490" spans="1:6">
      <c r="A490" s="19"/>
      <c r="B490" s="22"/>
      <c r="C490" s="23"/>
      <c r="D490" s="22"/>
      <c r="E490" s="22"/>
      <c r="F490" s="22"/>
    </row>
    <row r="491" spans="1:6">
      <c r="A491" s="19"/>
      <c r="B491" s="22"/>
      <c r="C491" s="23"/>
      <c r="D491" s="22"/>
      <c r="E491" s="22"/>
      <c r="F491" s="22"/>
    </row>
    <row r="492" spans="1:6">
      <c r="A492" s="19"/>
      <c r="B492" s="22"/>
      <c r="C492" s="23"/>
      <c r="D492" s="22"/>
      <c r="E492" s="22"/>
      <c r="F492" s="22"/>
    </row>
    <row r="493" spans="1:6">
      <c r="A493" s="19"/>
      <c r="B493" s="22"/>
      <c r="C493" s="23"/>
      <c r="D493" s="22"/>
      <c r="E493" s="22"/>
      <c r="F493" s="22"/>
    </row>
    <row r="494" spans="1:6">
      <c r="A494" s="19"/>
      <c r="B494" s="22"/>
      <c r="C494" s="23"/>
      <c r="D494" s="22"/>
      <c r="E494" s="22"/>
      <c r="F494" s="22"/>
    </row>
    <row r="495" spans="1:6">
      <c r="A495" s="19"/>
      <c r="B495" s="22"/>
      <c r="C495" s="23"/>
      <c r="D495" s="22"/>
      <c r="E495" s="22"/>
      <c r="F495" s="22"/>
    </row>
    <row r="496" spans="1:6">
      <c r="A496" s="19"/>
      <c r="B496" s="22"/>
      <c r="C496" s="23"/>
      <c r="D496" s="22"/>
      <c r="E496" s="22"/>
      <c r="F496" s="22"/>
    </row>
    <row r="497" spans="1:6">
      <c r="A497" s="19"/>
      <c r="B497" s="22"/>
      <c r="C497" s="23"/>
      <c r="D497" s="22"/>
      <c r="E497" s="22"/>
      <c r="F497" s="22"/>
    </row>
    <row r="498" spans="1:6">
      <c r="A498" s="19"/>
      <c r="B498" s="22"/>
      <c r="C498" s="23"/>
      <c r="D498" s="22"/>
      <c r="E498" s="22"/>
      <c r="F498" s="22"/>
    </row>
    <row r="499" spans="1:6">
      <c r="A499" s="19"/>
      <c r="B499" s="22"/>
      <c r="C499" s="23"/>
      <c r="D499" s="22"/>
      <c r="E499" s="22"/>
      <c r="F499" s="22"/>
    </row>
    <row r="500" spans="1:6">
      <c r="A500" s="19"/>
      <c r="B500" s="22"/>
      <c r="C500" s="23"/>
      <c r="D500" s="22"/>
      <c r="E500" s="22"/>
      <c r="F500" s="22"/>
    </row>
    <row r="501" spans="1:6">
      <c r="A501" s="19"/>
      <c r="B501" s="22"/>
      <c r="C501" s="23"/>
      <c r="D501" s="22"/>
      <c r="E501" s="22"/>
      <c r="F501" s="22"/>
    </row>
    <row r="502" spans="1:6">
      <c r="A502" s="19"/>
      <c r="B502" s="22"/>
      <c r="C502" s="23"/>
      <c r="D502" s="22"/>
      <c r="E502" s="22"/>
      <c r="F502" s="22"/>
    </row>
    <row r="503" spans="1:6">
      <c r="A503" s="19"/>
      <c r="B503" s="22"/>
      <c r="C503" s="23"/>
      <c r="D503" s="22"/>
      <c r="E503" s="22"/>
      <c r="F503" s="22"/>
    </row>
    <row r="504" spans="1:6">
      <c r="A504" s="19"/>
      <c r="B504" s="22"/>
      <c r="C504" s="23"/>
      <c r="D504" s="22"/>
      <c r="E504" s="22"/>
      <c r="F504" s="22"/>
    </row>
    <row r="505" spans="1:6">
      <c r="A505" s="19"/>
      <c r="B505" s="22"/>
      <c r="C505" s="23"/>
      <c r="D505" s="22"/>
      <c r="E505" s="22"/>
      <c r="F505" s="22"/>
    </row>
    <row r="506" spans="1:6">
      <c r="A506" s="19"/>
      <c r="B506" s="22"/>
      <c r="C506" s="23"/>
      <c r="D506" s="22"/>
      <c r="E506" s="22"/>
      <c r="F506" s="22"/>
    </row>
    <row r="507" spans="1:6">
      <c r="A507" s="19"/>
      <c r="B507" s="22"/>
      <c r="C507" s="23"/>
      <c r="D507" s="22"/>
      <c r="E507" s="22"/>
      <c r="F507" s="22"/>
    </row>
    <row r="508" spans="1:6">
      <c r="A508" s="19"/>
      <c r="B508" s="22"/>
      <c r="C508" s="23"/>
      <c r="D508" s="22"/>
      <c r="E508" s="22"/>
      <c r="F508" s="22"/>
    </row>
    <row r="509" spans="1:6">
      <c r="A509" s="19"/>
      <c r="B509" s="22"/>
      <c r="C509" s="23"/>
      <c r="D509" s="22"/>
      <c r="E509" s="22"/>
      <c r="F509" s="22"/>
    </row>
    <row r="510" spans="1:6">
      <c r="A510" s="19"/>
      <c r="B510" s="22"/>
      <c r="C510" s="23"/>
      <c r="D510" s="22"/>
      <c r="E510" s="22"/>
      <c r="F510" s="22"/>
    </row>
    <row r="511" spans="1:6">
      <c r="A511" s="19"/>
      <c r="B511" s="22"/>
      <c r="C511" s="23"/>
      <c r="D511" s="22"/>
      <c r="E511" s="22"/>
      <c r="F511" s="22"/>
    </row>
    <row r="512" spans="1:6">
      <c r="A512" s="19"/>
      <c r="B512" s="22"/>
      <c r="C512" s="23"/>
      <c r="D512" s="22"/>
      <c r="E512" s="22"/>
      <c r="F512" s="22"/>
    </row>
    <row r="513" spans="1:6">
      <c r="A513" s="19"/>
      <c r="B513" s="22"/>
      <c r="C513" s="23"/>
      <c r="D513" s="22"/>
      <c r="E513" s="22"/>
      <c r="F513" s="22"/>
    </row>
    <row r="514" spans="1:6">
      <c r="A514" s="19"/>
      <c r="B514" s="22"/>
      <c r="C514" s="23"/>
      <c r="D514" s="22"/>
      <c r="E514" s="22"/>
      <c r="F514" s="22"/>
    </row>
    <row r="515" spans="1:6">
      <c r="A515" s="19"/>
      <c r="B515" s="22"/>
      <c r="C515" s="23"/>
      <c r="D515" s="22"/>
      <c r="E515" s="22"/>
      <c r="F515" s="22"/>
    </row>
    <row r="516" spans="1:6">
      <c r="A516" s="19"/>
      <c r="B516" s="22"/>
      <c r="C516" s="23"/>
      <c r="D516" s="22"/>
      <c r="E516" s="22"/>
      <c r="F516" s="22"/>
    </row>
    <row r="517" spans="1:6">
      <c r="A517" s="19"/>
      <c r="B517" s="22"/>
      <c r="C517" s="23"/>
      <c r="D517" s="22"/>
      <c r="E517" s="22"/>
      <c r="F517" s="22"/>
    </row>
    <row r="518" spans="1:6">
      <c r="A518" s="19"/>
      <c r="B518" s="22"/>
      <c r="C518" s="23"/>
      <c r="D518" s="22"/>
      <c r="E518" s="22"/>
      <c r="F518" s="22"/>
    </row>
    <row r="519" spans="1:6">
      <c r="A519" s="19"/>
      <c r="B519" s="22"/>
      <c r="C519" s="23"/>
      <c r="D519" s="22"/>
      <c r="E519" s="22"/>
      <c r="F519" s="22"/>
    </row>
    <row r="520" spans="1:6">
      <c r="A520" s="19"/>
      <c r="B520" s="22"/>
      <c r="C520" s="23"/>
      <c r="D520" s="22"/>
      <c r="E520" s="22"/>
      <c r="F520" s="22"/>
    </row>
    <row r="521" spans="1:6">
      <c r="A521" s="19"/>
      <c r="B521" s="22"/>
      <c r="C521" s="23"/>
      <c r="D521" s="22"/>
      <c r="E521" s="22"/>
      <c r="F521" s="22"/>
    </row>
    <row r="522" spans="1:6">
      <c r="A522" s="19"/>
      <c r="B522" s="22"/>
      <c r="C522" s="23"/>
      <c r="D522" s="22"/>
      <c r="E522" s="22"/>
      <c r="F522" s="22"/>
    </row>
    <row r="523" spans="1:6">
      <c r="A523" s="19"/>
      <c r="B523" s="22"/>
      <c r="C523" s="23"/>
      <c r="D523" s="22"/>
      <c r="E523" s="22"/>
      <c r="F523" s="22"/>
    </row>
    <row r="524" spans="1:6">
      <c r="A524" s="19"/>
      <c r="B524" s="22"/>
      <c r="C524" s="23"/>
      <c r="D524" s="22"/>
      <c r="E524" s="22"/>
      <c r="F524" s="22"/>
    </row>
    <row r="525" spans="1:6">
      <c r="A525" s="19"/>
      <c r="B525" s="22"/>
      <c r="C525" s="23"/>
      <c r="D525" s="22"/>
      <c r="E525" s="22"/>
      <c r="F525" s="22"/>
    </row>
    <row r="526" spans="1:6">
      <c r="A526" s="19"/>
      <c r="B526" s="22"/>
      <c r="C526" s="23"/>
      <c r="D526" s="22"/>
      <c r="E526" s="22"/>
      <c r="F526" s="22"/>
    </row>
    <row r="527" spans="1:6">
      <c r="A527" s="19"/>
      <c r="B527" s="22"/>
      <c r="C527" s="23"/>
      <c r="D527" s="22"/>
      <c r="E527" s="22"/>
      <c r="F527" s="22"/>
    </row>
    <row r="528" spans="1:6">
      <c r="A528" s="19"/>
      <c r="B528" s="22"/>
      <c r="C528" s="23"/>
      <c r="D528" s="22"/>
      <c r="E528" s="22"/>
      <c r="F528" s="22"/>
    </row>
    <row r="529" spans="1:6">
      <c r="A529" s="19"/>
      <c r="B529" s="22"/>
      <c r="C529" s="23"/>
      <c r="D529" s="22"/>
      <c r="E529" s="22"/>
      <c r="F529" s="22"/>
    </row>
    <row r="530" spans="1:6">
      <c r="A530" s="19"/>
      <c r="B530" s="22"/>
      <c r="C530" s="23"/>
      <c r="D530" s="22"/>
      <c r="E530" s="22"/>
      <c r="F530" s="22"/>
    </row>
    <row r="531" spans="1:6">
      <c r="A531" s="19"/>
      <c r="B531" s="22"/>
      <c r="C531" s="23"/>
      <c r="D531" s="22"/>
      <c r="E531" s="22"/>
      <c r="F531" s="22"/>
    </row>
    <row r="532" spans="1:6">
      <c r="A532" s="19"/>
      <c r="B532" s="22"/>
      <c r="C532" s="23"/>
      <c r="D532" s="22"/>
      <c r="E532" s="22"/>
      <c r="F532" s="22"/>
    </row>
    <row r="533" spans="1:6">
      <c r="A533" s="19"/>
      <c r="B533" s="22"/>
      <c r="C533" s="23"/>
      <c r="D533" s="22"/>
      <c r="E533" s="22"/>
      <c r="F533" s="22"/>
    </row>
    <row r="534" spans="1:6">
      <c r="A534" s="19"/>
      <c r="B534" s="22"/>
      <c r="C534" s="23"/>
      <c r="D534" s="22"/>
      <c r="E534" s="22"/>
      <c r="F534" s="22"/>
    </row>
    <row r="535" spans="1:6">
      <c r="A535" s="19"/>
      <c r="B535" s="22"/>
      <c r="C535" s="23"/>
      <c r="D535" s="22"/>
      <c r="E535" s="22"/>
      <c r="F535" s="22"/>
    </row>
    <row r="536" spans="1:6">
      <c r="A536" s="19"/>
      <c r="B536" s="22"/>
      <c r="C536" s="23"/>
      <c r="D536" s="22"/>
      <c r="E536" s="22"/>
      <c r="F536" s="22"/>
    </row>
    <row r="537" spans="1:6">
      <c r="A537" s="19"/>
      <c r="B537" s="22"/>
      <c r="C537" s="23"/>
      <c r="D537" s="22"/>
      <c r="E537" s="22"/>
      <c r="F537" s="22"/>
    </row>
    <row r="538" spans="1:6">
      <c r="A538" s="19"/>
      <c r="B538" s="22"/>
      <c r="C538" s="23"/>
      <c r="D538" s="22"/>
      <c r="E538" s="22"/>
      <c r="F538" s="22"/>
    </row>
    <row r="539" spans="1:6">
      <c r="A539" s="19"/>
      <c r="B539" s="22"/>
      <c r="C539" s="23"/>
      <c r="D539" s="22"/>
      <c r="E539" s="22"/>
      <c r="F539" s="22"/>
    </row>
    <row r="540" spans="1:6">
      <c r="A540" s="19"/>
      <c r="B540" s="22"/>
      <c r="C540" s="23"/>
      <c r="D540" s="22"/>
      <c r="E540" s="22"/>
      <c r="F540" s="22"/>
    </row>
    <row r="541" spans="1:6">
      <c r="A541" s="19"/>
      <c r="B541" s="22"/>
      <c r="C541" s="23"/>
      <c r="D541" s="22"/>
      <c r="E541" s="22"/>
      <c r="F541" s="22"/>
    </row>
    <row r="542" spans="1:6">
      <c r="A542" s="19"/>
      <c r="B542" s="22"/>
      <c r="C542" s="23"/>
      <c r="D542" s="22"/>
      <c r="E542" s="22"/>
      <c r="F542" s="22"/>
    </row>
    <row r="543" spans="1:6">
      <c r="A543" s="19"/>
      <c r="B543" s="22"/>
      <c r="C543" s="23"/>
      <c r="D543" s="22"/>
      <c r="E543" s="22"/>
      <c r="F543" s="22"/>
    </row>
    <row r="544" spans="1:6">
      <c r="A544" s="19"/>
      <c r="B544" s="22"/>
      <c r="C544" s="23"/>
      <c r="D544" s="22"/>
      <c r="E544" s="22"/>
      <c r="F544" s="22"/>
    </row>
    <row r="545" spans="1:6">
      <c r="A545" s="19"/>
      <c r="B545" s="22"/>
      <c r="C545" s="23"/>
      <c r="D545" s="22"/>
      <c r="E545" s="22"/>
      <c r="F545" s="22"/>
    </row>
    <row r="546" spans="1:6">
      <c r="A546" s="19"/>
      <c r="B546" s="22"/>
      <c r="C546" s="23"/>
      <c r="D546" s="22"/>
      <c r="E546" s="22"/>
      <c r="F546" s="22"/>
    </row>
    <row r="547" spans="1:6">
      <c r="A547" s="19"/>
      <c r="B547" s="22"/>
      <c r="C547" s="23"/>
      <c r="D547" s="22"/>
      <c r="E547" s="22"/>
      <c r="F547" s="22"/>
    </row>
    <row r="548" spans="1:6">
      <c r="A548" s="19"/>
      <c r="B548" s="22"/>
      <c r="C548" s="23"/>
      <c r="D548" s="22"/>
      <c r="E548" s="22"/>
      <c r="F548" s="22"/>
    </row>
    <row r="549" spans="1:6">
      <c r="A549" s="19"/>
      <c r="B549" s="22"/>
      <c r="C549" s="23"/>
      <c r="D549" s="22"/>
      <c r="E549" s="22"/>
      <c r="F549" s="22"/>
    </row>
    <row r="550" spans="1:6">
      <c r="A550" s="19"/>
      <c r="B550" s="22"/>
      <c r="C550" s="23"/>
      <c r="D550" s="22"/>
      <c r="E550" s="22"/>
      <c r="F550" s="22"/>
    </row>
    <row r="551" spans="1:6">
      <c r="A551" s="19"/>
      <c r="B551" s="22"/>
      <c r="C551" s="23"/>
      <c r="D551" s="22"/>
      <c r="E551" s="22"/>
      <c r="F551" s="22"/>
    </row>
    <row r="552" spans="1:6">
      <c r="A552" s="19"/>
      <c r="B552" s="22"/>
      <c r="C552" s="23"/>
      <c r="D552" s="22"/>
      <c r="E552" s="22"/>
      <c r="F552" s="22"/>
    </row>
    <row r="553" spans="1:6">
      <c r="A553" s="19"/>
      <c r="B553" s="22"/>
      <c r="C553" s="23"/>
      <c r="D553" s="22"/>
      <c r="E553" s="22"/>
      <c r="F553" s="22"/>
    </row>
    <row r="554" spans="1:6">
      <c r="A554" s="19"/>
      <c r="B554" s="22"/>
      <c r="C554" s="23"/>
      <c r="D554" s="22"/>
      <c r="E554" s="22"/>
      <c r="F554" s="22"/>
    </row>
    <row r="555" spans="1:6">
      <c r="A555" s="19"/>
      <c r="B555" s="22"/>
      <c r="C555" s="23"/>
      <c r="D555" s="22"/>
      <c r="E555" s="22"/>
      <c r="F555" s="22"/>
    </row>
    <row r="556" spans="1:6">
      <c r="A556" s="19"/>
      <c r="B556" s="22"/>
      <c r="C556" s="23"/>
      <c r="D556" s="22"/>
      <c r="E556" s="22"/>
      <c r="F556" s="22"/>
    </row>
    <row r="557" spans="1:6">
      <c r="A557" s="19"/>
      <c r="B557" s="22"/>
      <c r="C557" s="23"/>
      <c r="D557" s="22"/>
      <c r="E557" s="22"/>
      <c r="F557" s="22"/>
    </row>
    <row r="558" spans="1:6">
      <c r="A558" s="19"/>
      <c r="B558" s="22"/>
      <c r="C558" s="23"/>
      <c r="D558" s="22"/>
      <c r="E558" s="22"/>
      <c r="F558" s="22"/>
    </row>
    <row r="559" spans="1:6">
      <c r="A559" s="19"/>
      <c r="B559" s="22"/>
      <c r="C559" s="23"/>
      <c r="D559" s="22"/>
      <c r="E559" s="22"/>
      <c r="F559" s="22"/>
    </row>
    <row r="560" spans="1:6">
      <c r="A560" s="19"/>
      <c r="B560" s="22"/>
      <c r="C560" s="23"/>
      <c r="D560" s="22"/>
      <c r="E560" s="22"/>
      <c r="F560" s="22"/>
    </row>
    <row r="561" spans="1:6">
      <c r="A561" s="19"/>
      <c r="B561" s="22"/>
      <c r="C561" s="23"/>
      <c r="D561" s="22"/>
      <c r="E561" s="22"/>
      <c r="F561" s="22"/>
    </row>
    <row r="562" spans="1:6">
      <c r="A562" s="19"/>
      <c r="B562" s="22"/>
      <c r="C562" s="23"/>
      <c r="D562" s="22"/>
      <c r="E562" s="22"/>
      <c r="F562" s="22"/>
    </row>
    <row r="563" spans="1:6">
      <c r="A563" s="19"/>
      <c r="B563" s="22"/>
      <c r="C563" s="23"/>
      <c r="D563" s="22"/>
      <c r="E563" s="22"/>
      <c r="F563" s="22"/>
    </row>
    <row r="564" spans="1:6">
      <c r="A564" s="19"/>
      <c r="B564" s="22"/>
      <c r="C564" s="23"/>
      <c r="D564" s="22"/>
      <c r="E564" s="22"/>
      <c r="F564" s="22"/>
    </row>
    <row r="565" spans="1:6">
      <c r="A565" s="19"/>
      <c r="B565" s="22"/>
      <c r="C565" s="23"/>
      <c r="D565" s="22"/>
      <c r="E565" s="22"/>
      <c r="F565" s="22"/>
    </row>
    <row r="566" spans="1:6">
      <c r="A566" s="19"/>
      <c r="B566" s="22"/>
      <c r="C566" s="23"/>
      <c r="D566" s="22"/>
      <c r="E566" s="22"/>
      <c r="F566" s="22"/>
    </row>
    <row r="567" spans="1:6">
      <c r="A567" s="19"/>
      <c r="B567" s="22"/>
      <c r="C567" s="23"/>
      <c r="D567" s="22"/>
      <c r="E567" s="22"/>
      <c r="F567" s="22"/>
    </row>
    <row r="568" spans="1:6">
      <c r="A568" s="19"/>
      <c r="B568" s="22"/>
      <c r="C568" s="23"/>
      <c r="D568" s="22"/>
      <c r="E568" s="22"/>
      <c r="F568" s="22"/>
    </row>
    <row r="569" spans="1:6">
      <c r="A569" s="19"/>
      <c r="B569" s="22"/>
      <c r="C569" s="23"/>
      <c r="D569" s="22"/>
      <c r="E569" s="22"/>
      <c r="F569" s="22"/>
    </row>
    <row r="570" spans="1:6">
      <c r="A570" s="19"/>
      <c r="B570" s="22"/>
      <c r="C570" s="23"/>
      <c r="D570" s="22"/>
      <c r="E570" s="22"/>
      <c r="F570" s="22"/>
    </row>
    <row r="571" spans="1:6">
      <c r="A571" s="19"/>
      <c r="B571" s="22"/>
      <c r="C571" s="23"/>
      <c r="D571" s="22"/>
      <c r="E571" s="22"/>
      <c r="F571" s="22"/>
    </row>
    <row r="572" spans="1:6">
      <c r="A572" s="19"/>
      <c r="B572" s="22"/>
      <c r="C572" s="23"/>
      <c r="D572" s="22"/>
      <c r="E572" s="22"/>
      <c r="F572" s="22"/>
    </row>
    <row r="573" spans="1:6">
      <c r="A573" s="19"/>
      <c r="B573" s="22"/>
      <c r="C573" s="23"/>
      <c r="D573" s="22"/>
      <c r="E573" s="22"/>
      <c r="F573" s="22"/>
    </row>
    <row r="574" spans="1:6">
      <c r="A574" s="19"/>
      <c r="B574" s="22"/>
      <c r="C574" s="23"/>
      <c r="D574" s="22"/>
      <c r="E574" s="22"/>
      <c r="F574" s="22"/>
    </row>
    <row r="575" spans="1:6">
      <c r="A575" s="19"/>
      <c r="B575" s="22"/>
      <c r="C575" s="23"/>
      <c r="D575" s="22"/>
      <c r="E575" s="22"/>
      <c r="F575" s="22"/>
    </row>
    <row r="576" spans="1:6">
      <c r="A576" s="19"/>
      <c r="B576" s="22"/>
      <c r="C576" s="23"/>
      <c r="D576" s="22"/>
      <c r="E576" s="22"/>
      <c r="F576" s="22"/>
    </row>
    <row r="577" spans="1:6">
      <c r="A577" s="19"/>
      <c r="B577" s="22"/>
      <c r="C577" s="23"/>
      <c r="D577" s="22"/>
      <c r="E577" s="22"/>
      <c r="F577" s="22"/>
    </row>
    <row r="578" spans="1:6">
      <c r="A578" s="19"/>
      <c r="B578" s="22"/>
      <c r="C578" s="23"/>
      <c r="D578" s="22"/>
      <c r="E578" s="22"/>
      <c r="F578" s="22"/>
    </row>
    <row r="579" spans="1:6">
      <c r="A579" s="19"/>
      <c r="B579" s="22"/>
      <c r="C579" s="23"/>
      <c r="D579" s="22"/>
      <c r="E579" s="22"/>
      <c r="F579" s="22"/>
    </row>
    <row r="580" spans="1:6">
      <c r="A580" s="19"/>
      <c r="B580" s="22"/>
      <c r="C580" s="23"/>
      <c r="D580" s="22"/>
      <c r="E580" s="22"/>
      <c r="F580" s="22"/>
    </row>
    <row r="581" spans="1:6">
      <c r="A581" s="19"/>
      <c r="B581" s="22"/>
      <c r="C581" s="23"/>
      <c r="D581" s="22"/>
      <c r="E581" s="22"/>
      <c r="F581" s="22"/>
    </row>
    <row r="582" spans="1:6">
      <c r="A582" s="19"/>
      <c r="B582" s="22"/>
      <c r="C582" s="23"/>
      <c r="D582" s="22"/>
      <c r="E582" s="22"/>
      <c r="F582" s="22"/>
    </row>
    <row r="583" spans="1:6">
      <c r="A583" s="19"/>
      <c r="B583" s="22"/>
      <c r="C583" s="23"/>
      <c r="D583" s="22"/>
      <c r="E583" s="22"/>
      <c r="F583" s="22"/>
    </row>
    <row r="584" spans="1:6">
      <c r="A584" s="19"/>
      <c r="B584" s="22"/>
      <c r="C584" s="23"/>
      <c r="D584" s="22"/>
      <c r="E584" s="22"/>
      <c r="F584" s="22"/>
    </row>
    <row r="585" spans="1:6">
      <c r="A585" s="19"/>
      <c r="B585" s="22"/>
      <c r="C585" s="23"/>
      <c r="D585" s="22"/>
      <c r="E585" s="22"/>
      <c r="F585" s="22"/>
    </row>
    <row r="586" spans="1:6">
      <c r="A586" s="19"/>
      <c r="B586" s="22"/>
      <c r="C586" s="23"/>
      <c r="D586" s="22"/>
      <c r="E586" s="22"/>
      <c r="F586" s="22"/>
    </row>
    <row r="587" spans="1:6">
      <c r="A587" s="19"/>
      <c r="B587" s="22"/>
      <c r="C587" s="23"/>
      <c r="D587" s="22"/>
      <c r="E587" s="22"/>
      <c r="F587" s="22"/>
    </row>
    <row r="588" spans="1:6">
      <c r="A588" s="19"/>
      <c r="B588" s="22"/>
      <c r="C588" s="23"/>
      <c r="D588" s="22"/>
      <c r="E588" s="22"/>
      <c r="F588" s="22"/>
    </row>
    <row r="589" spans="1:6">
      <c r="A589" s="19"/>
      <c r="B589" s="22"/>
      <c r="C589" s="23"/>
      <c r="D589" s="22"/>
      <c r="E589" s="22"/>
      <c r="F589" s="22"/>
    </row>
    <row r="590" spans="1:6">
      <c r="A590" s="19"/>
      <c r="B590" s="22"/>
      <c r="C590" s="23"/>
      <c r="D590" s="22"/>
      <c r="E590" s="22"/>
      <c r="F590" s="22"/>
    </row>
    <row r="591" spans="1:6">
      <c r="A591" s="19"/>
      <c r="B591" s="22"/>
      <c r="C591" s="23"/>
      <c r="D591" s="22"/>
      <c r="E591" s="22"/>
      <c r="F591" s="22"/>
    </row>
    <row r="592" spans="1:6">
      <c r="A592" s="19"/>
      <c r="B592" s="22"/>
      <c r="C592" s="23"/>
      <c r="D592" s="22"/>
      <c r="E592" s="22"/>
      <c r="F592" s="22"/>
    </row>
    <row r="593" spans="1:6">
      <c r="A593" s="19"/>
      <c r="B593" s="22"/>
      <c r="C593" s="23"/>
      <c r="D593" s="22"/>
      <c r="E593" s="22"/>
      <c r="F593" s="22"/>
    </row>
    <row r="594" spans="1:6">
      <c r="A594" s="19"/>
      <c r="B594" s="22"/>
      <c r="C594" s="23"/>
      <c r="D594" s="22"/>
      <c r="E594" s="22"/>
      <c r="F594" s="22"/>
    </row>
    <row r="595" spans="1:6">
      <c r="A595" s="19"/>
      <c r="B595" s="22"/>
      <c r="C595" s="23"/>
      <c r="D595" s="22"/>
      <c r="E595" s="22"/>
      <c r="F595" s="22"/>
    </row>
    <row r="596" spans="1:6">
      <c r="A596" s="19"/>
      <c r="B596" s="22"/>
      <c r="C596" s="23"/>
      <c r="D596" s="22"/>
      <c r="E596" s="22"/>
      <c r="F596" s="22"/>
    </row>
    <row r="597" spans="1:6">
      <c r="A597" s="19"/>
      <c r="B597" s="22"/>
      <c r="C597" s="23"/>
      <c r="D597" s="22"/>
      <c r="E597" s="22"/>
      <c r="F597" s="22"/>
    </row>
    <row r="598" spans="1:6">
      <c r="A598" s="19"/>
      <c r="B598" s="22"/>
      <c r="C598" s="23"/>
      <c r="D598" s="22"/>
      <c r="E598" s="22"/>
      <c r="F598" s="22"/>
    </row>
    <row r="599" spans="1:6">
      <c r="A599" s="19"/>
      <c r="B599" s="22"/>
      <c r="C599" s="23"/>
      <c r="D599" s="22"/>
      <c r="E599" s="22"/>
      <c r="F599" s="22"/>
    </row>
    <row r="600" spans="1:6">
      <c r="A600" s="19"/>
      <c r="B600" s="22"/>
      <c r="C600" s="23"/>
      <c r="D600" s="22"/>
      <c r="E600" s="22"/>
      <c r="F600" s="22"/>
    </row>
    <row r="601" spans="1:6">
      <c r="A601" s="19"/>
      <c r="B601" s="22"/>
      <c r="C601" s="23"/>
      <c r="D601" s="22"/>
      <c r="E601" s="22"/>
      <c r="F601" s="22"/>
    </row>
    <row r="602" spans="1:6">
      <c r="A602" s="19"/>
      <c r="B602" s="22"/>
      <c r="C602" s="23"/>
      <c r="D602" s="22"/>
      <c r="E602" s="22"/>
      <c r="F602" s="22"/>
    </row>
    <row r="603" spans="1:6">
      <c r="A603" s="19"/>
      <c r="B603" s="22"/>
      <c r="C603" s="23"/>
      <c r="D603" s="22"/>
      <c r="E603" s="22"/>
      <c r="F603" s="22"/>
    </row>
    <row r="604" spans="1:6">
      <c r="A604" s="19"/>
      <c r="B604" s="22"/>
      <c r="C604" s="23"/>
      <c r="D604" s="22"/>
      <c r="E604" s="22"/>
      <c r="F604" s="22"/>
    </row>
    <row r="605" spans="1:6">
      <c r="A605" s="19"/>
      <c r="B605" s="22"/>
      <c r="C605" s="23"/>
      <c r="D605" s="22"/>
      <c r="E605" s="22"/>
      <c r="F605" s="22"/>
    </row>
    <row r="606" spans="1:6">
      <c r="A606" s="19"/>
      <c r="B606" s="22"/>
      <c r="C606" s="23"/>
      <c r="D606" s="22"/>
      <c r="E606" s="22"/>
      <c r="F606" s="22"/>
    </row>
    <row r="607" spans="1:6">
      <c r="A607" s="19"/>
      <c r="B607" s="22"/>
      <c r="C607" s="23"/>
      <c r="D607" s="22"/>
      <c r="E607" s="22"/>
      <c r="F607" s="22"/>
    </row>
    <row r="608" spans="1:6">
      <c r="A608" s="19"/>
      <c r="B608" s="22"/>
      <c r="C608" s="23"/>
      <c r="D608" s="22"/>
      <c r="E608" s="22"/>
      <c r="F608" s="22"/>
    </row>
    <row r="609" spans="1:6">
      <c r="A609" s="19"/>
      <c r="B609" s="22"/>
      <c r="C609" s="23"/>
      <c r="D609" s="22"/>
      <c r="E609" s="22"/>
      <c r="F609" s="22"/>
    </row>
    <row r="610" spans="1:6">
      <c r="A610" s="19"/>
      <c r="B610" s="22"/>
      <c r="C610" s="23"/>
      <c r="D610" s="22"/>
      <c r="E610" s="22"/>
      <c r="F610" s="22"/>
    </row>
    <row r="611" spans="1:6">
      <c r="A611" s="19"/>
      <c r="B611" s="22"/>
      <c r="C611" s="23"/>
      <c r="D611" s="22"/>
      <c r="E611" s="22"/>
      <c r="F611" s="22"/>
    </row>
    <row r="612" spans="1:6">
      <c r="A612" s="19"/>
      <c r="B612" s="22"/>
      <c r="C612" s="23"/>
      <c r="D612" s="22"/>
      <c r="E612" s="22"/>
      <c r="F612" s="22"/>
    </row>
    <row r="613" spans="1:6">
      <c r="A613" s="19"/>
      <c r="B613" s="22"/>
      <c r="C613" s="23"/>
      <c r="D613" s="22"/>
      <c r="E613" s="22"/>
      <c r="F613" s="22"/>
    </row>
    <row r="614" spans="1:6">
      <c r="A614" s="19"/>
      <c r="B614" s="22"/>
      <c r="C614" s="23"/>
      <c r="D614" s="22"/>
      <c r="E614" s="22"/>
      <c r="F614" s="22"/>
    </row>
    <row r="615" spans="1:6">
      <c r="A615" s="19"/>
      <c r="B615" s="22"/>
      <c r="C615" s="23"/>
      <c r="D615" s="22"/>
      <c r="E615" s="22"/>
      <c r="F615" s="22"/>
    </row>
    <row r="616" spans="1:6">
      <c r="A616" s="19"/>
      <c r="B616" s="22"/>
      <c r="C616" s="23"/>
      <c r="D616" s="22"/>
      <c r="E616" s="22"/>
      <c r="F616" s="22"/>
    </row>
    <row r="617" spans="1:6">
      <c r="A617" s="19"/>
      <c r="B617" s="22"/>
      <c r="C617" s="23"/>
      <c r="D617" s="22"/>
      <c r="E617" s="22"/>
      <c r="F617" s="22"/>
    </row>
    <row r="618" spans="1:6">
      <c r="A618" s="19"/>
      <c r="B618" s="22"/>
      <c r="C618" s="23"/>
      <c r="D618" s="22"/>
      <c r="E618" s="22"/>
      <c r="F618" s="22"/>
    </row>
    <row r="619" spans="1:6">
      <c r="A619" s="19"/>
      <c r="B619" s="22"/>
      <c r="C619" s="23"/>
      <c r="D619" s="22"/>
      <c r="E619" s="22"/>
      <c r="F619" s="22"/>
    </row>
    <row r="620" spans="1:6">
      <c r="A620" s="19"/>
      <c r="B620" s="22"/>
      <c r="C620" s="23"/>
      <c r="D620" s="22"/>
      <c r="E620" s="22"/>
      <c r="F620" s="22"/>
    </row>
    <row r="621" spans="1:6">
      <c r="A621" s="19"/>
      <c r="B621" s="22"/>
      <c r="C621" s="23"/>
      <c r="D621" s="22"/>
      <c r="E621" s="22"/>
      <c r="F621" s="22"/>
    </row>
    <row r="622" spans="1:6">
      <c r="A622" s="19"/>
      <c r="B622" s="22"/>
      <c r="C622" s="23"/>
      <c r="D622" s="22"/>
      <c r="E622" s="22"/>
      <c r="F622" s="22"/>
    </row>
    <row r="623" spans="1:6">
      <c r="A623" s="19"/>
      <c r="B623" s="22"/>
      <c r="C623" s="23"/>
      <c r="D623" s="22"/>
      <c r="E623" s="22"/>
      <c r="F623" s="22"/>
    </row>
    <row r="624" spans="1:6">
      <c r="A624" s="19"/>
      <c r="B624" s="22"/>
      <c r="C624" s="23"/>
      <c r="D624" s="22"/>
      <c r="E624" s="22"/>
      <c r="F624" s="22"/>
    </row>
    <row r="625" spans="1:6">
      <c r="A625" s="19"/>
      <c r="B625" s="22"/>
      <c r="C625" s="23"/>
      <c r="D625" s="22"/>
      <c r="E625" s="22"/>
      <c r="F625" s="22"/>
    </row>
    <row r="626" spans="1:6">
      <c r="A626" s="19"/>
      <c r="B626" s="22"/>
      <c r="C626" s="23"/>
      <c r="D626" s="22"/>
      <c r="E626" s="22"/>
      <c r="F626" s="22"/>
    </row>
    <row r="627" spans="1:6">
      <c r="A627" s="19"/>
      <c r="B627" s="22"/>
      <c r="C627" s="23"/>
      <c r="D627" s="22"/>
      <c r="E627" s="22"/>
      <c r="F627" s="22"/>
    </row>
    <row r="628" spans="1:6">
      <c r="A628" s="19"/>
      <c r="B628" s="22"/>
      <c r="C628" s="23"/>
      <c r="D628" s="22"/>
      <c r="E628" s="22"/>
      <c r="F628" s="22"/>
    </row>
    <row r="629" spans="1:6">
      <c r="A629" s="19"/>
      <c r="B629" s="22"/>
      <c r="C629" s="23"/>
      <c r="D629" s="22"/>
      <c r="E629" s="22"/>
      <c r="F629" s="22"/>
    </row>
    <row r="630" spans="1:6">
      <c r="A630" s="19"/>
      <c r="B630" s="22"/>
      <c r="C630" s="23"/>
      <c r="D630" s="22"/>
      <c r="E630" s="22"/>
      <c r="F630" s="22"/>
    </row>
    <row r="631" spans="1:6">
      <c r="A631" s="19"/>
      <c r="B631" s="22"/>
      <c r="C631" s="23"/>
      <c r="D631" s="22"/>
      <c r="E631" s="22"/>
      <c r="F631" s="22"/>
    </row>
    <row r="632" spans="1:6">
      <c r="A632" s="19"/>
      <c r="B632" s="22"/>
      <c r="C632" s="23"/>
      <c r="D632" s="22"/>
      <c r="E632" s="22"/>
      <c r="F632" s="22"/>
    </row>
    <row r="633" spans="1:6">
      <c r="A633" s="19"/>
      <c r="B633" s="22"/>
      <c r="C633" s="23"/>
      <c r="D633" s="22"/>
      <c r="E633" s="22"/>
      <c r="F633" s="22"/>
    </row>
    <row r="634" spans="1:6">
      <c r="A634" s="19"/>
      <c r="B634" s="22"/>
      <c r="C634" s="23"/>
      <c r="D634" s="22"/>
      <c r="E634" s="22"/>
      <c r="F634" s="22"/>
    </row>
    <row r="635" spans="1:6">
      <c r="A635" s="19"/>
      <c r="B635" s="22"/>
      <c r="C635" s="23"/>
      <c r="D635" s="22"/>
      <c r="E635" s="22"/>
      <c r="F635" s="22"/>
    </row>
    <row r="636" spans="1:6">
      <c r="A636" s="19"/>
      <c r="B636" s="22"/>
      <c r="C636" s="23"/>
      <c r="D636" s="22"/>
      <c r="E636" s="22"/>
      <c r="F636" s="22"/>
    </row>
    <row r="637" spans="1:6">
      <c r="A637" s="19"/>
      <c r="B637" s="22"/>
      <c r="C637" s="23"/>
      <c r="D637" s="22"/>
      <c r="E637" s="22"/>
      <c r="F637" s="22"/>
    </row>
    <row r="638" spans="1:6">
      <c r="A638" s="19"/>
      <c r="B638" s="22"/>
      <c r="C638" s="23"/>
      <c r="D638" s="22"/>
      <c r="E638" s="22"/>
      <c r="F638" s="22"/>
    </row>
    <row r="639" spans="1:6">
      <c r="A639" s="19"/>
      <c r="B639" s="22"/>
      <c r="C639" s="23"/>
      <c r="D639" s="22"/>
      <c r="E639" s="22"/>
      <c r="F639" s="22"/>
    </row>
    <row r="640" spans="1:6">
      <c r="A640" s="19"/>
      <c r="B640" s="22"/>
      <c r="C640" s="23"/>
      <c r="D640" s="22"/>
      <c r="E640" s="22"/>
      <c r="F640" s="22"/>
    </row>
    <row r="641" spans="1:6">
      <c r="A641" s="19"/>
      <c r="B641" s="22"/>
      <c r="C641" s="23"/>
      <c r="D641" s="22"/>
      <c r="E641" s="22"/>
      <c r="F641" s="22"/>
    </row>
    <row r="642" spans="1:6">
      <c r="A642" s="19"/>
      <c r="B642" s="22"/>
      <c r="C642" s="23"/>
      <c r="D642" s="22"/>
      <c r="E642" s="22"/>
      <c r="F642" s="22"/>
    </row>
    <row r="643" spans="1:6">
      <c r="A643" s="19"/>
      <c r="B643" s="22"/>
      <c r="C643" s="23"/>
      <c r="D643" s="22"/>
      <c r="E643" s="22"/>
      <c r="F643" s="22"/>
    </row>
    <row r="644" spans="1:6">
      <c r="A644" s="19"/>
      <c r="B644" s="22"/>
      <c r="C644" s="23"/>
      <c r="D644" s="22"/>
      <c r="E644" s="22"/>
      <c r="F644" s="22"/>
    </row>
    <row r="645" spans="1:6">
      <c r="A645" s="19"/>
      <c r="B645" s="22"/>
      <c r="C645" s="23"/>
      <c r="D645" s="22"/>
      <c r="E645" s="22"/>
      <c r="F645" s="22"/>
    </row>
    <row r="646" spans="1:6">
      <c r="A646" s="19"/>
      <c r="B646" s="22"/>
      <c r="C646" s="23"/>
      <c r="D646" s="22"/>
      <c r="E646" s="22"/>
      <c r="F646" s="22"/>
    </row>
    <row r="647" spans="1:6">
      <c r="A647" s="19"/>
      <c r="B647" s="22"/>
      <c r="C647" s="23"/>
      <c r="D647" s="22"/>
      <c r="E647" s="22"/>
      <c r="F647" s="22"/>
    </row>
    <row r="648" spans="1:6">
      <c r="A648" s="19"/>
      <c r="B648" s="22"/>
      <c r="C648" s="23"/>
      <c r="D648" s="22"/>
      <c r="E648" s="22"/>
      <c r="F648" s="22"/>
    </row>
    <row r="649" spans="1:6">
      <c r="A649" s="19"/>
      <c r="B649" s="22"/>
      <c r="C649" s="23"/>
      <c r="D649" s="22"/>
      <c r="E649" s="22"/>
      <c r="F649" s="22"/>
    </row>
    <row r="650" spans="1:6">
      <c r="A650" s="19"/>
      <c r="B650" s="22"/>
      <c r="C650" s="23"/>
      <c r="D650" s="22"/>
      <c r="E650" s="22"/>
      <c r="F650" s="22"/>
    </row>
    <row r="651" spans="1:6">
      <c r="A651" s="19"/>
      <c r="B651" s="22"/>
      <c r="C651" s="23"/>
      <c r="D651" s="22"/>
      <c r="E651" s="22"/>
      <c r="F651" s="22"/>
    </row>
    <row r="652" spans="1:6">
      <c r="A652" s="19"/>
      <c r="B652" s="22"/>
      <c r="C652" s="23"/>
      <c r="D652" s="22"/>
      <c r="E652" s="22"/>
      <c r="F652" s="22"/>
    </row>
    <row r="653" spans="1:6">
      <c r="A653" s="19"/>
      <c r="B653" s="22"/>
      <c r="C653" s="23"/>
      <c r="D653" s="22"/>
      <c r="E653" s="22"/>
      <c r="F653" s="22"/>
    </row>
    <row r="654" spans="1:6">
      <c r="A654" s="19"/>
      <c r="B654" s="22"/>
      <c r="C654" s="23"/>
      <c r="D654" s="22"/>
      <c r="E654" s="22"/>
      <c r="F654" s="22"/>
    </row>
    <row r="655" spans="1:6">
      <c r="A655" s="19"/>
      <c r="B655" s="22"/>
      <c r="C655" s="23"/>
      <c r="D655" s="22"/>
      <c r="E655" s="22"/>
      <c r="F655" s="22"/>
    </row>
    <row r="656" spans="1:6">
      <c r="A656" s="19"/>
      <c r="B656" s="22"/>
      <c r="C656" s="23"/>
      <c r="D656" s="22"/>
      <c r="E656" s="22"/>
      <c r="F656" s="22"/>
    </row>
    <row r="657" spans="1:6">
      <c r="A657" s="19"/>
      <c r="B657" s="22"/>
      <c r="C657" s="23"/>
      <c r="D657" s="22"/>
      <c r="E657" s="22"/>
      <c r="F657" s="22"/>
    </row>
    <row r="658" spans="1:6">
      <c r="A658" s="19"/>
      <c r="B658" s="22"/>
      <c r="C658" s="23"/>
      <c r="D658" s="22"/>
      <c r="E658" s="22"/>
      <c r="F658" s="22"/>
    </row>
    <row r="659" spans="1:6">
      <c r="A659" s="19"/>
      <c r="B659" s="22"/>
      <c r="C659" s="23"/>
      <c r="D659" s="22"/>
      <c r="E659" s="22"/>
      <c r="F659" s="22"/>
    </row>
    <row r="660" spans="1:6">
      <c r="A660" s="19"/>
      <c r="B660" s="22"/>
      <c r="C660" s="23"/>
      <c r="D660" s="22"/>
      <c r="E660" s="22"/>
      <c r="F660" s="22"/>
    </row>
    <row r="661" spans="1:6">
      <c r="A661" s="19"/>
      <c r="B661" s="22"/>
      <c r="C661" s="23"/>
      <c r="D661" s="22"/>
      <c r="E661" s="22"/>
      <c r="F661" s="22"/>
    </row>
    <row r="662" spans="1:6">
      <c r="A662" s="19"/>
      <c r="B662" s="22"/>
      <c r="C662" s="23"/>
      <c r="D662" s="22"/>
      <c r="E662" s="22"/>
      <c r="F662" s="22"/>
    </row>
    <row r="663" spans="1:6">
      <c r="A663" s="19"/>
      <c r="B663" s="22"/>
      <c r="C663" s="23"/>
      <c r="D663" s="22"/>
      <c r="E663" s="22"/>
      <c r="F663" s="22"/>
    </row>
    <row r="664" spans="1:6">
      <c r="A664" s="19"/>
      <c r="B664" s="22"/>
      <c r="C664" s="23"/>
      <c r="D664" s="22"/>
      <c r="E664" s="22"/>
      <c r="F664" s="22"/>
    </row>
    <row r="665" spans="1:6">
      <c r="A665" s="19"/>
      <c r="B665" s="22"/>
      <c r="C665" s="23"/>
      <c r="D665" s="22"/>
      <c r="E665" s="22"/>
      <c r="F665" s="22"/>
    </row>
  </sheetData>
  <dataValidations count="5">
    <dataValidation allowBlank="1" showInputMessage="1" showErrorMessage="1" promptTitle="Values and monthly payments" prompt="These numbers are calculated automatically." sqref="E2:E5 JA2:JA5 SW2:SW5 ACS2:ACS5 AMO2:AMO5 AWK2:AWK5 BGG2:BGG5 BQC2:BQC5 BZY2:BZY5 CJU2:CJU5 CTQ2:CTQ5 DDM2:DDM5 DNI2:DNI5 DXE2:DXE5 EHA2:EHA5 EQW2:EQW5 FAS2:FAS5 FKO2:FKO5 FUK2:FUK5 GEG2:GEG5 GOC2:GOC5 GXY2:GXY5 HHU2:HHU5 HRQ2:HRQ5 IBM2:IBM5 ILI2:ILI5 IVE2:IVE5 JFA2:JFA5 JOW2:JOW5 JYS2:JYS5 KIO2:KIO5 KSK2:KSK5 LCG2:LCG5 LMC2:LMC5 LVY2:LVY5 MFU2:MFU5 MPQ2:MPQ5 MZM2:MZM5 NJI2:NJI5 NTE2:NTE5 ODA2:ODA5 OMW2:OMW5 OWS2:OWS5 PGO2:PGO5 PQK2:PQK5 QAG2:QAG5 QKC2:QKC5 QTY2:QTY5 RDU2:RDU5 RNQ2:RNQ5 RXM2:RXM5 SHI2:SHI5 SRE2:SRE5 TBA2:TBA5 TKW2:TKW5 TUS2:TUS5 UEO2:UEO5 UOK2:UOK5 UYG2:UYG5 VIC2:VIC5 VRY2:VRY5 WBU2:WBU5 WLQ2:WLQ5 WVM2:WVM5 E65538:E65541 JA65538:JA65541 SW65538:SW65541 ACS65538:ACS65541 AMO65538:AMO65541 AWK65538:AWK65541 BGG65538:BGG65541 BQC65538:BQC65541 BZY65538:BZY65541 CJU65538:CJU65541 CTQ65538:CTQ65541 DDM65538:DDM65541 DNI65538:DNI65541 DXE65538:DXE65541 EHA65538:EHA65541 EQW65538:EQW65541 FAS65538:FAS65541 FKO65538:FKO65541 FUK65538:FUK65541 GEG65538:GEG65541 GOC65538:GOC65541 GXY65538:GXY65541 HHU65538:HHU65541 HRQ65538:HRQ65541 IBM65538:IBM65541 ILI65538:ILI65541 IVE65538:IVE65541 JFA65538:JFA65541 JOW65538:JOW65541 JYS65538:JYS65541 KIO65538:KIO65541 KSK65538:KSK65541 LCG65538:LCG65541 LMC65538:LMC65541 LVY65538:LVY65541 MFU65538:MFU65541 MPQ65538:MPQ65541 MZM65538:MZM65541 NJI65538:NJI65541 NTE65538:NTE65541 ODA65538:ODA65541 OMW65538:OMW65541 OWS65538:OWS65541 PGO65538:PGO65541 PQK65538:PQK65541 QAG65538:QAG65541 QKC65538:QKC65541 QTY65538:QTY65541 RDU65538:RDU65541 RNQ65538:RNQ65541 RXM65538:RXM65541 SHI65538:SHI65541 SRE65538:SRE65541 TBA65538:TBA65541 TKW65538:TKW65541 TUS65538:TUS65541 UEO65538:UEO65541 UOK65538:UOK65541 UYG65538:UYG65541 VIC65538:VIC65541 VRY65538:VRY65541 WBU65538:WBU65541 WLQ65538:WLQ65541 WVM65538:WVM65541 E131074:E131077 JA131074:JA131077 SW131074:SW131077 ACS131074:ACS131077 AMO131074:AMO131077 AWK131074:AWK131077 BGG131074:BGG131077 BQC131074:BQC131077 BZY131074:BZY131077 CJU131074:CJU131077 CTQ131074:CTQ131077 DDM131074:DDM131077 DNI131074:DNI131077 DXE131074:DXE131077 EHA131074:EHA131077 EQW131074:EQW131077 FAS131074:FAS131077 FKO131074:FKO131077 FUK131074:FUK131077 GEG131074:GEG131077 GOC131074:GOC131077 GXY131074:GXY131077 HHU131074:HHU131077 HRQ131074:HRQ131077 IBM131074:IBM131077 ILI131074:ILI131077 IVE131074:IVE131077 JFA131074:JFA131077 JOW131074:JOW131077 JYS131074:JYS131077 KIO131074:KIO131077 KSK131074:KSK131077 LCG131074:LCG131077 LMC131074:LMC131077 LVY131074:LVY131077 MFU131074:MFU131077 MPQ131074:MPQ131077 MZM131074:MZM131077 NJI131074:NJI131077 NTE131074:NTE131077 ODA131074:ODA131077 OMW131074:OMW131077 OWS131074:OWS131077 PGO131074:PGO131077 PQK131074:PQK131077 QAG131074:QAG131077 QKC131074:QKC131077 QTY131074:QTY131077 RDU131074:RDU131077 RNQ131074:RNQ131077 RXM131074:RXM131077 SHI131074:SHI131077 SRE131074:SRE131077 TBA131074:TBA131077 TKW131074:TKW131077 TUS131074:TUS131077 UEO131074:UEO131077 UOK131074:UOK131077 UYG131074:UYG131077 VIC131074:VIC131077 VRY131074:VRY131077 WBU131074:WBU131077 WLQ131074:WLQ131077 WVM131074:WVM131077 E196610:E196613 JA196610:JA196613 SW196610:SW196613 ACS196610:ACS196613 AMO196610:AMO196613 AWK196610:AWK196613 BGG196610:BGG196613 BQC196610:BQC196613 BZY196610:BZY196613 CJU196610:CJU196613 CTQ196610:CTQ196613 DDM196610:DDM196613 DNI196610:DNI196613 DXE196610:DXE196613 EHA196610:EHA196613 EQW196610:EQW196613 FAS196610:FAS196613 FKO196610:FKO196613 FUK196610:FUK196613 GEG196610:GEG196613 GOC196610:GOC196613 GXY196610:GXY196613 HHU196610:HHU196613 HRQ196610:HRQ196613 IBM196610:IBM196613 ILI196610:ILI196613 IVE196610:IVE196613 JFA196610:JFA196613 JOW196610:JOW196613 JYS196610:JYS196613 KIO196610:KIO196613 KSK196610:KSK196613 LCG196610:LCG196613 LMC196610:LMC196613 LVY196610:LVY196613 MFU196610:MFU196613 MPQ196610:MPQ196613 MZM196610:MZM196613 NJI196610:NJI196613 NTE196610:NTE196613 ODA196610:ODA196613 OMW196610:OMW196613 OWS196610:OWS196613 PGO196610:PGO196613 PQK196610:PQK196613 QAG196610:QAG196613 QKC196610:QKC196613 QTY196610:QTY196613 RDU196610:RDU196613 RNQ196610:RNQ196613 RXM196610:RXM196613 SHI196610:SHI196613 SRE196610:SRE196613 TBA196610:TBA196613 TKW196610:TKW196613 TUS196610:TUS196613 UEO196610:UEO196613 UOK196610:UOK196613 UYG196610:UYG196613 VIC196610:VIC196613 VRY196610:VRY196613 WBU196610:WBU196613 WLQ196610:WLQ196613 WVM196610:WVM196613 E262146:E262149 JA262146:JA262149 SW262146:SW262149 ACS262146:ACS262149 AMO262146:AMO262149 AWK262146:AWK262149 BGG262146:BGG262149 BQC262146:BQC262149 BZY262146:BZY262149 CJU262146:CJU262149 CTQ262146:CTQ262149 DDM262146:DDM262149 DNI262146:DNI262149 DXE262146:DXE262149 EHA262146:EHA262149 EQW262146:EQW262149 FAS262146:FAS262149 FKO262146:FKO262149 FUK262146:FUK262149 GEG262146:GEG262149 GOC262146:GOC262149 GXY262146:GXY262149 HHU262146:HHU262149 HRQ262146:HRQ262149 IBM262146:IBM262149 ILI262146:ILI262149 IVE262146:IVE262149 JFA262146:JFA262149 JOW262146:JOW262149 JYS262146:JYS262149 KIO262146:KIO262149 KSK262146:KSK262149 LCG262146:LCG262149 LMC262146:LMC262149 LVY262146:LVY262149 MFU262146:MFU262149 MPQ262146:MPQ262149 MZM262146:MZM262149 NJI262146:NJI262149 NTE262146:NTE262149 ODA262146:ODA262149 OMW262146:OMW262149 OWS262146:OWS262149 PGO262146:PGO262149 PQK262146:PQK262149 QAG262146:QAG262149 QKC262146:QKC262149 QTY262146:QTY262149 RDU262146:RDU262149 RNQ262146:RNQ262149 RXM262146:RXM262149 SHI262146:SHI262149 SRE262146:SRE262149 TBA262146:TBA262149 TKW262146:TKW262149 TUS262146:TUS262149 UEO262146:UEO262149 UOK262146:UOK262149 UYG262146:UYG262149 VIC262146:VIC262149 VRY262146:VRY262149 WBU262146:WBU262149 WLQ262146:WLQ262149 WVM262146:WVM262149 E327682:E327685 JA327682:JA327685 SW327682:SW327685 ACS327682:ACS327685 AMO327682:AMO327685 AWK327682:AWK327685 BGG327682:BGG327685 BQC327682:BQC327685 BZY327682:BZY327685 CJU327682:CJU327685 CTQ327682:CTQ327685 DDM327682:DDM327685 DNI327682:DNI327685 DXE327682:DXE327685 EHA327682:EHA327685 EQW327682:EQW327685 FAS327682:FAS327685 FKO327682:FKO327685 FUK327682:FUK327685 GEG327682:GEG327685 GOC327682:GOC327685 GXY327682:GXY327685 HHU327682:HHU327685 HRQ327682:HRQ327685 IBM327682:IBM327685 ILI327682:ILI327685 IVE327682:IVE327685 JFA327682:JFA327685 JOW327682:JOW327685 JYS327682:JYS327685 KIO327682:KIO327685 KSK327682:KSK327685 LCG327682:LCG327685 LMC327682:LMC327685 LVY327682:LVY327685 MFU327682:MFU327685 MPQ327682:MPQ327685 MZM327682:MZM327685 NJI327682:NJI327685 NTE327682:NTE327685 ODA327682:ODA327685 OMW327682:OMW327685 OWS327682:OWS327685 PGO327682:PGO327685 PQK327682:PQK327685 QAG327682:QAG327685 QKC327682:QKC327685 QTY327682:QTY327685 RDU327682:RDU327685 RNQ327682:RNQ327685 RXM327682:RXM327685 SHI327682:SHI327685 SRE327682:SRE327685 TBA327682:TBA327685 TKW327682:TKW327685 TUS327682:TUS327685 UEO327682:UEO327685 UOK327682:UOK327685 UYG327682:UYG327685 VIC327682:VIC327685 VRY327682:VRY327685 WBU327682:WBU327685 WLQ327682:WLQ327685 WVM327682:WVM327685 E393218:E393221 JA393218:JA393221 SW393218:SW393221 ACS393218:ACS393221 AMO393218:AMO393221 AWK393218:AWK393221 BGG393218:BGG393221 BQC393218:BQC393221 BZY393218:BZY393221 CJU393218:CJU393221 CTQ393218:CTQ393221 DDM393218:DDM393221 DNI393218:DNI393221 DXE393218:DXE393221 EHA393218:EHA393221 EQW393218:EQW393221 FAS393218:FAS393221 FKO393218:FKO393221 FUK393218:FUK393221 GEG393218:GEG393221 GOC393218:GOC393221 GXY393218:GXY393221 HHU393218:HHU393221 HRQ393218:HRQ393221 IBM393218:IBM393221 ILI393218:ILI393221 IVE393218:IVE393221 JFA393218:JFA393221 JOW393218:JOW393221 JYS393218:JYS393221 KIO393218:KIO393221 KSK393218:KSK393221 LCG393218:LCG393221 LMC393218:LMC393221 LVY393218:LVY393221 MFU393218:MFU393221 MPQ393218:MPQ393221 MZM393218:MZM393221 NJI393218:NJI393221 NTE393218:NTE393221 ODA393218:ODA393221 OMW393218:OMW393221 OWS393218:OWS393221 PGO393218:PGO393221 PQK393218:PQK393221 QAG393218:QAG393221 QKC393218:QKC393221 QTY393218:QTY393221 RDU393218:RDU393221 RNQ393218:RNQ393221 RXM393218:RXM393221 SHI393218:SHI393221 SRE393218:SRE393221 TBA393218:TBA393221 TKW393218:TKW393221 TUS393218:TUS393221 UEO393218:UEO393221 UOK393218:UOK393221 UYG393218:UYG393221 VIC393218:VIC393221 VRY393218:VRY393221 WBU393218:WBU393221 WLQ393218:WLQ393221 WVM393218:WVM393221 E458754:E458757 JA458754:JA458757 SW458754:SW458757 ACS458754:ACS458757 AMO458754:AMO458757 AWK458754:AWK458757 BGG458754:BGG458757 BQC458754:BQC458757 BZY458754:BZY458757 CJU458754:CJU458757 CTQ458754:CTQ458757 DDM458754:DDM458757 DNI458754:DNI458757 DXE458754:DXE458757 EHA458754:EHA458757 EQW458754:EQW458757 FAS458754:FAS458757 FKO458754:FKO458757 FUK458754:FUK458757 GEG458754:GEG458757 GOC458754:GOC458757 GXY458754:GXY458757 HHU458754:HHU458757 HRQ458754:HRQ458757 IBM458754:IBM458757 ILI458754:ILI458757 IVE458754:IVE458757 JFA458754:JFA458757 JOW458754:JOW458757 JYS458754:JYS458757 KIO458754:KIO458757 KSK458754:KSK458757 LCG458754:LCG458757 LMC458754:LMC458757 LVY458754:LVY458757 MFU458754:MFU458757 MPQ458754:MPQ458757 MZM458754:MZM458757 NJI458754:NJI458757 NTE458754:NTE458757 ODA458754:ODA458757 OMW458754:OMW458757 OWS458754:OWS458757 PGO458754:PGO458757 PQK458754:PQK458757 QAG458754:QAG458757 QKC458754:QKC458757 QTY458754:QTY458757 RDU458754:RDU458757 RNQ458754:RNQ458757 RXM458754:RXM458757 SHI458754:SHI458757 SRE458754:SRE458757 TBA458754:TBA458757 TKW458754:TKW458757 TUS458754:TUS458757 UEO458754:UEO458757 UOK458754:UOK458757 UYG458754:UYG458757 VIC458754:VIC458757 VRY458754:VRY458757 WBU458754:WBU458757 WLQ458754:WLQ458757 WVM458754:WVM458757 E524290:E524293 JA524290:JA524293 SW524290:SW524293 ACS524290:ACS524293 AMO524290:AMO524293 AWK524290:AWK524293 BGG524290:BGG524293 BQC524290:BQC524293 BZY524290:BZY524293 CJU524290:CJU524293 CTQ524290:CTQ524293 DDM524290:DDM524293 DNI524290:DNI524293 DXE524290:DXE524293 EHA524290:EHA524293 EQW524290:EQW524293 FAS524290:FAS524293 FKO524290:FKO524293 FUK524290:FUK524293 GEG524290:GEG524293 GOC524290:GOC524293 GXY524290:GXY524293 HHU524290:HHU524293 HRQ524290:HRQ524293 IBM524290:IBM524293 ILI524290:ILI524293 IVE524290:IVE524293 JFA524290:JFA524293 JOW524290:JOW524293 JYS524290:JYS524293 KIO524290:KIO524293 KSK524290:KSK524293 LCG524290:LCG524293 LMC524290:LMC524293 LVY524290:LVY524293 MFU524290:MFU524293 MPQ524290:MPQ524293 MZM524290:MZM524293 NJI524290:NJI524293 NTE524290:NTE524293 ODA524290:ODA524293 OMW524290:OMW524293 OWS524290:OWS524293 PGO524290:PGO524293 PQK524290:PQK524293 QAG524290:QAG524293 QKC524290:QKC524293 QTY524290:QTY524293 RDU524290:RDU524293 RNQ524290:RNQ524293 RXM524290:RXM524293 SHI524290:SHI524293 SRE524290:SRE524293 TBA524290:TBA524293 TKW524290:TKW524293 TUS524290:TUS524293 UEO524290:UEO524293 UOK524290:UOK524293 UYG524290:UYG524293 VIC524290:VIC524293 VRY524290:VRY524293 WBU524290:WBU524293 WLQ524290:WLQ524293 WVM524290:WVM524293 E589826:E589829 JA589826:JA589829 SW589826:SW589829 ACS589826:ACS589829 AMO589826:AMO589829 AWK589826:AWK589829 BGG589826:BGG589829 BQC589826:BQC589829 BZY589826:BZY589829 CJU589826:CJU589829 CTQ589826:CTQ589829 DDM589826:DDM589829 DNI589826:DNI589829 DXE589826:DXE589829 EHA589826:EHA589829 EQW589826:EQW589829 FAS589826:FAS589829 FKO589826:FKO589829 FUK589826:FUK589829 GEG589826:GEG589829 GOC589826:GOC589829 GXY589826:GXY589829 HHU589826:HHU589829 HRQ589826:HRQ589829 IBM589826:IBM589829 ILI589826:ILI589829 IVE589826:IVE589829 JFA589826:JFA589829 JOW589826:JOW589829 JYS589826:JYS589829 KIO589826:KIO589829 KSK589826:KSK589829 LCG589826:LCG589829 LMC589826:LMC589829 LVY589826:LVY589829 MFU589826:MFU589829 MPQ589826:MPQ589829 MZM589826:MZM589829 NJI589826:NJI589829 NTE589826:NTE589829 ODA589826:ODA589829 OMW589826:OMW589829 OWS589826:OWS589829 PGO589826:PGO589829 PQK589826:PQK589829 QAG589826:QAG589829 QKC589826:QKC589829 QTY589826:QTY589829 RDU589826:RDU589829 RNQ589826:RNQ589829 RXM589826:RXM589829 SHI589826:SHI589829 SRE589826:SRE589829 TBA589826:TBA589829 TKW589826:TKW589829 TUS589826:TUS589829 UEO589826:UEO589829 UOK589826:UOK589829 UYG589826:UYG589829 VIC589826:VIC589829 VRY589826:VRY589829 WBU589826:WBU589829 WLQ589826:WLQ589829 WVM589826:WVM589829 E655362:E655365 JA655362:JA655365 SW655362:SW655365 ACS655362:ACS655365 AMO655362:AMO655365 AWK655362:AWK655365 BGG655362:BGG655365 BQC655362:BQC655365 BZY655362:BZY655365 CJU655362:CJU655365 CTQ655362:CTQ655365 DDM655362:DDM655365 DNI655362:DNI655365 DXE655362:DXE655365 EHA655362:EHA655365 EQW655362:EQW655365 FAS655362:FAS655365 FKO655362:FKO655365 FUK655362:FUK655365 GEG655362:GEG655365 GOC655362:GOC655365 GXY655362:GXY655365 HHU655362:HHU655365 HRQ655362:HRQ655365 IBM655362:IBM655365 ILI655362:ILI655365 IVE655362:IVE655365 JFA655362:JFA655365 JOW655362:JOW655365 JYS655362:JYS655365 KIO655362:KIO655365 KSK655362:KSK655365 LCG655362:LCG655365 LMC655362:LMC655365 LVY655362:LVY655365 MFU655362:MFU655365 MPQ655362:MPQ655365 MZM655362:MZM655365 NJI655362:NJI655365 NTE655362:NTE655365 ODA655362:ODA655365 OMW655362:OMW655365 OWS655362:OWS655365 PGO655362:PGO655365 PQK655362:PQK655365 QAG655362:QAG655365 QKC655362:QKC655365 QTY655362:QTY655365 RDU655362:RDU655365 RNQ655362:RNQ655365 RXM655362:RXM655365 SHI655362:SHI655365 SRE655362:SRE655365 TBA655362:TBA655365 TKW655362:TKW655365 TUS655362:TUS655365 UEO655362:UEO655365 UOK655362:UOK655365 UYG655362:UYG655365 VIC655362:VIC655365 VRY655362:VRY655365 WBU655362:WBU655365 WLQ655362:WLQ655365 WVM655362:WVM655365 E720898:E720901 JA720898:JA720901 SW720898:SW720901 ACS720898:ACS720901 AMO720898:AMO720901 AWK720898:AWK720901 BGG720898:BGG720901 BQC720898:BQC720901 BZY720898:BZY720901 CJU720898:CJU720901 CTQ720898:CTQ720901 DDM720898:DDM720901 DNI720898:DNI720901 DXE720898:DXE720901 EHA720898:EHA720901 EQW720898:EQW720901 FAS720898:FAS720901 FKO720898:FKO720901 FUK720898:FUK720901 GEG720898:GEG720901 GOC720898:GOC720901 GXY720898:GXY720901 HHU720898:HHU720901 HRQ720898:HRQ720901 IBM720898:IBM720901 ILI720898:ILI720901 IVE720898:IVE720901 JFA720898:JFA720901 JOW720898:JOW720901 JYS720898:JYS720901 KIO720898:KIO720901 KSK720898:KSK720901 LCG720898:LCG720901 LMC720898:LMC720901 LVY720898:LVY720901 MFU720898:MFU720901 MPQ720898:MPQ720901 MZM720898:MZM720901 NJI720898:NJI720901 NTE720898:NTE720901 ODA720898:ODA720901 OMW720898:OMW720901 OWS720898:OWS720901 PGO720898:PGO720901 PQK720898:PQK720901 QAG720898:QAG720901 QKC720898:QKC720901 QTY720898:QTY720901 RDU720898:RDU720901 RNQ720898:RNQ720901 RXM720898:RXM720901 SHI720898:SHI720901 SRE720898:SRE720901 TBA720898:TBA720901 TKW720898:TKW720901 TUS720898:TUS720901 UEO720898:UEO720901 UOK720898:UOK720901 UYG720898:UYG720901 VIC720898:VIC720901 VRY720898:VRY720901 WBU720898:WBU720901 WLQ720898:WLQ720901 WVM720898:WVM720901 E786434:E786437 JA786434:JA786437 SW786434:SW786437 ACS786434:ACS786437 AMO786434:AMO786437 AWK786434:AWK786437 BGG786434:BGG786437 BQC786434:BQC786437 BZY786434:BZY786437 CJU786434:CJU786437 CTQ786434:CTQ786437 DDM786434:DDM786437 DNI786434:DNI786437 DXE786434:DXE786437 EHA786434:EHA786437 EQW786434:EQW786437 FAS786434:FAS786437 FKO786434:FKO786437 FUK786434:FUK786437 GEG786434:GEG786437 GOC786434:GOC786437 GXY786434:GXY786437 HHU786434:HHU786437 HRQ786434:HRQ786437 IBM786434:IBM786437 ILI786434:ILI786437 IVE786434:IVE786437 JFA786434:JFA786437 JOW786434:JOW786437 JYS786434:JYS786437 KIO786434:KIO786437 KSK786434:KSK786437 LCG786434:LCG786437 LMC786434:LMC786437 LVY786434:LVY786437 MFU786434:MFU786437 MPQ786434:MPQ786437 MZM786434:MZM786437 NJI786434:NJI786437 NTE786434:NTE786437 ODA786434:ODA786437 OMW786434:OMW786437 OWS786434:OWS786437 PGO786434:PGO786437 PQK786434:PQK786437 QAG786434:QAG786437 QKC786434:QKC786437 QTY786434:QTY786437 RDU786434:RDU786437 RNQ786434:RNQ786437 RXM786434:RXM786437 SHI786434:SHI786437 SRE786434:SRE786437 TBA786434:TBA786437 TKW786434:TKW786437 TUS786434:TUS786437 UEO786434:UEO786437 UOK786434:UOK786437 UYG786434:UYG786437 VIC786434:VIC786437 VRY786434:VRY786437 WBU786434:WBU786437 WLQ786434:WLQ786437 WVM786434:WVM786437 E851970:E851973 JA851970:JA851973 SW851970:SW851973 ACS851970:ACS851973 AMO851970:AMO851973 AWK851970:AWK851973 BGG851970:BGG851973 BQC851970:BQC851973 BZY851970:BZY851973 CJU851970:CJU851973 CTQ851970:CTQ851973 DDM851970:DDM851973 DNI851970:DNI851973 DXE851970:DXE851973 EHA851970:EHA851973 EQW851970:EQW851973 FAS851970:FAS851973 FKO851970:FKO851973 FUK851970:FUK851973 GEG851970:GEG851973 GOC851970:GOC851973 GXY851970:GXY851973 HHU851970:HHU851973 HRQ851970:HRQ851973 IBM851970:IBM851973 ILI851970:ILI851973 IVE851970:IVE851973 JFA851970:JFA851973 JOW851970:JOW851973 JYS851970:JYS851973 KIO851970:KIO851973 KSK851970:KSK851973 LCG851970:LCG851973 LMC851970:LMC851973 LVY851970:LVY851973 MFU851970:MFU851973 MPQ851970:MPQ851973 MZM851970:MZM851973 NJI851970:NJI851973 NTE851970:NTE851973 ODA851970:ODA851973 OMW851970:OMW851973 OWS851970:OWS851973 PGO851970:PGO851973 PQK851970:PQK851973 QAG851970:QAG851973 QKC851970:QKC851973 QTY851970:QTY851973 RDU851970:RDU851973 RNQ851970:RNQ851973 RXM851970:RXM851973 SHI851970:SHI851973 SRE851970:SRE851973 TBA851970:TBA851973 TKW851970:TKW851973 TUS851970:TUS851973 UEO851970:UEO851973 UOK851970:UOK851973 UYG851970:UYG851973 VIC851970:VIC851973 VRY851970:VRY851973 WBU851970:WBU851973 WLQ851970:WLQ851973 WVM851970:WVM851973 E917506:E917509 JA917506:JA917509 SW917506:SW917509 ACS917506:ACS917509 AMO917506:AMO917509 AWK917506:AWK917509 BGG917506:BGG917509 BQC917506:BQC917509 BZY917506:BZY917509 CJU917506:CJU917509 CTQ917506:CTQ917509 DDM917506:DDM917509 DNI917506:DNI917509 DXE917506:DXE917509 EHA917506:EHA917509 EQW917506:EQW917509 FAS917506:FAS917509 FKO917506:FKO917509 FUK917506:FUK917509 GEG917506:GEG917509 GOC917506:GOC917509 GXY917506:GXY917509 HHU917506:HHU917509 HRQ917506:HRQ917509 IBM917506:IBM917509 ILI917506:ILI917509 IVE917506:IVE917509 JFA917506:JFA917509 JOW917506:JOW917509 JYS917506:JYS917509 KIO917506:KIO917509 KSK917506:KSK917509 LCG917506:LCG917509 LMC917506:LMC917509 LVY917506:LVY917509 MFU917506:MFU917509 MPQ917506:MPQ917509 MZM917506:MZM917509 NJI917506:NJI917509 NTE917506:NTE917509 ODA917506:ODA917509 OMW917506:OMW917509 OWS917506:OWS917509 PGO917506:PGO917509 PQK917506:PQK917509 QAG917506:QAG917509 QKC917506:QKC917509 QTY917506:QTY917509 RDU917506:RDU917509 RNQ917506:RNQ917509 RXM917506:RXM917509 SHI917506:SHI917509 SRE917506:SRE917509 TBA917506:TBA917509 TKW917506:TKW917509 TUS917506:TUS917509 UEO917506:UEO917509 UOK917506:UOK917509 UYG917506:UYG917509 VIC917506:VIC917509 VRY917506:VRY917509 WBU917506:WBU917509 WLQ917506:WLQ917509 WVM917506:WVM917509 E983042:E983045 JA983042:JA983045 SW983042:SW983045 ACS983042:ACS983045 AMO983042:AMO983045 AWK983042:AWK983045 BGG983042:BGG983045 BQC983042:BQC983045 BZY983042:BZY983045 CJU983042:CJU983045 CTQ983042:CTQ983045 DDM983042:DDM983045 DNI983042:DNI983045 DXE983042:DXE983045 EHA983042:EHA983045 EQW983042:EQW983045 FAS983042:FAS983045 FKO983042:FKO983045 FUK983042:FUK983045 GEG983042:GEG983045 GOC983042:GOC983045 GXY983042:GXY983045 HHU983042:HHU983045 HRQ983042:HRQ983045 IBM983042:IBM983045 ILI983042:ILI983045 IVE983042:IVE983045 JFA983042:JFA983045 JOW983042:JOW983045 JYS983042:JYS983045 KIO983042:KIO983045 KSK983042:KSK983045 LCG983042:LCG983045 LMC983042:LMC983045 LVY983042:LVY983045 MFU983042:MFU983045 MPQ983042:MPQ983045 MZM983042:MZM983045 NJI983042:NJI983045 NTE983042:NTE983045 ODA983042:ODA983045 OMW983042:OMW983045 OWS983042:OWS983045 PGO983042:PGO983045 PQK983042:PQK983045 QAG983042:QAG983045 QKC983042:QKC983045 QTY983042:QTY983045 RDU983042:RDU983045 RNQ983042:RNQ983045 RXM983042:RXM983045 SHI983042:SHI983045 SRE983042:SRE983045 TBA983042:TBA983045 TKW983042:TKW983045 TUS983042:TUS983045 UEO983042:UEO983045 UOK983042:UOK983045 UYG983042:UYG983045 VIC983042:VIC983045 VRY983042:VRY983045 WBU983042:WBU983045 WLQ983042:WLQ983045 WVM983042:WVM983045"/>
    <dataValidation allowBlank="1" showErrorMessage="1" sqref="B4 IX4 ST4 ACP4 AML4 AWH4 BGD4 BPZ4 BZV4 CJR4 CTN4 DDJ4 DNF4 DXB4 EGX4 EQT4 FAP4 FKL4 FUH4 GED4 GNZ4 GXV4 HHR4 HRN4 IBJ4 ILF4 IVB4 JEX4 JOT4 JYP4 KIL4 KSH4 LCD4 LLZ4 LVV4 MFR4 MPN4 MZJ4 NJF4 NTB4 OCX4 OMT4 OWP4 PGL4 PQH4 QAD4 QJZ4 QTV4 RDR4 RNN4 RXJ4 SHF4 SRB4 TAX4 TKT4 TUP4 UEL4 UOH4 UYD4 VHZ4 VRV4 WBR4 WLN4 WVJ4 B65540 IX65540 ST65540 ACP65540 AML65540 AWH65540 BGD65540 BPZ65540 BZV65540 CJR65540 CTN65540 DDJ65540 DNF65540 DXB65540 EGX65540 EQT65540 FAP65540 FKL65540 FUH65540 GED65540 GNZ65540 GXV65540 HHR65540 HRN65540 IBJ65540 ILF65540 IVB65540 JEX65540 JOT65540 JYP65540 KIL65540 KSH65540 LCD65540 LLZ65540 LVV65540 MFR65540 MPN65540 MZJ65540 NJF65540 NTB65540 OCX65540 OMT65540 OWP65540 PGL65540 PQH65540 QAD65540 QJZ65540 QTV65540 RDR65540 RNN65540 RXJ65540 SHF65540 SRB65540 TAX65540 TKT65540 TUP65540 UEL65540 UOH65540 UYD65540 VHZ65540 VRV65540 WBR65540 WLN65540 WVJ65540 B131076 IX131076 ST131076 ACP131076 AML131076 AWH131076 BGD131076 BPZ131076 BZV131076 CJR131076 CTN131076 DDJ131076 DNF131076 DXB131076 EGX131076 EQT131076 FAP131076 FKL131076 FUH131076 GED131076 GNZ131076 GXV131076 HHR131076 HRN131076 IBJ131076 ILF131076 IVB131076 JEX131076 JOT131076 JYP131076 KIL131076 KSH131076 LCD131076 LLZ131076 LVV131076 MFR131076 MPN131076 MZJ131076 NJF131076 NTB131076 OCX131076 OMT131076 OWP131076 PGL131076 PQH131076 QAD131076 QJZ131076 QTV131076 RDR131076 RNN131076 RXJ131076 SHF131076 SRB131076 TAX131076 TKT131076 TUP131076 UEL131076 UOH131076 UYD131076 VHZ131076 VRV131076 WBR131076 WLN131076 WVJ131076 B196612 IX196612 ST196612 ACP196612 AML196612 AWH196612 BGD196612 BPZ196612 BZV196612 CJR196612 CTN196612 DDJ196612 DNF196612 DXB196612 EGX196612 EQT196612 FAP196612 FKL196612 FUH196612 GED196612 GNZ196612 GXV196612 HHR196612 HRN196612 IBJ196612 ILF196612 IVB196612 JEX196612 JOT196612 JYP196612 KIL196612 KSH196612 LCD196612 LLZ196612 LVV196612 MFR196612 MPN196612 MZJ196612 NJF196612 NTB196612 OCX196612 OMT196612 OWP196612 PGL196612 PQH196612 QAD196612 QJZ196612 QTV196612 RDR196612 RNN196612 RXJ196612 SHF196612 SRB196612 TAX196612 TKT196612 TUP196612 UEL196612 UOH196612 UYD196612 VHZ196612 VRV196612 WBR196612 WLN196612 WVJ196612 B262148 IX262148 ST262148 ACP262148 AML262148 AWH262148 BGD262148 BPZ262148 BZV262148 CJR262148 CTN262148 DDJ262148 DNF262148 DXB262148 EGX262148 EQT262148 FAP262148 FKL262148 FUH262148 GED262148 GNZ262148 GXV262148 HHR262148 HRN262148 IBJ262148 ILF262148 IVB262148 JEX262148 JOT262148 JYP262148 KIL262148 KSH262148 LCD262148 LLZ262148 LVV262148 MFR262148 MPN262148 MZJ262148 NJF262148 NTB262148 OCX262148 OMT262148 OWP262148 PGL262148 PQH262148 QAD262148 QJZ262148 QTV262148 RDR262148 RNN262148 RXJ262148 SHF262148 SRB262148 TAX262148 TKT262148 TUP262148 UEL262148 UOH262148 UYD262148 VHZ262148 VRV262148 WBR262148 WLN262148 WVJ262148 B327684 IX327684 ST327684 ACP327684 AML327684 AWH327684 BGD327684 BPZ327684 BZV327684 CJR327684 CTN327684 DDJ327684 DNF327684 DXB327684 EGX327684 EQT327684 FAP327684 FKL327684 FUH327684 GED327684 GNZ327684 GXV327684 HHR327684 HRN327684 IBJ327684 ILF327684 IVB327684 JEX327684 JOT327684 JYP327684 KIL327684 KSH327684 LCD327684 LLZ327684 LVV327684 MFR327684 MPN327684 MZJ327684 NJF327684 NTB327684 OCX327684 OMT327684 OWP327684 PGL327684 PQH327684 QAD327684 QJZ327684 QTV327684 RDR327684 RNN327684 RXJ327684 SHF327684 SRB327684 TAX327684 TKT327684 TUP327684 UEL327684 UOH327684 UYD327684 VHZ327684 VRV327684 WBR327684 WLN327684 WVJ327684 B393220 IX393220 ST393220 ACP393220 AML393220 AWH393220 BGD393220 BPZ393220 BZV393220 CJR393220 CTN393220 DDJ393220 DNF393220 DXB393220 EGX393220 EQT393220 FAP393220 FKL393220 FUH393220 GED393220 GNZ393220 GXV393220 HHR393220 HRN393220 IBJ393220 ILF393220 IVB393220 JEX393220 JOT393220 JYP393220 KIL393220 KSH393220 LCD393220 LLZ393220 LVV393220 MFR393220 MPN393220 MZJ393220 NJF393220 NTB393220 OCX393220 OMT393220 OWP393220 PGL393220 PQH393220 QAD393220 QJZ393220 QTV393220 RDR393220 RNN393220 RXJ393220 SHF393220 SRB393220 TAX393220 TKT393220 TUP393220 UEL393220 UOH393220 UYD393220 VHZ393220 VRV393220 WBR393220 WLN393220 WVJ393220 B458756 IX458756 ST458756 ACP458756 AML458756 AWH458756 BGD458756 BPZ458756 BZV458756 CJR458756 CTN458756 DDJ458756 DNF458756 DXB458756 EGX458756 EQT458756 FAP458756 FKL458756 FUH458756 GED458756 GNZ458756 GXV458756 HHR458756 HRN458756 IBJ458756 ILF458756 IVB458756 JEX458756 JOT458756 JYP458756 KIL458756 KSH458756 LCD458756 LLZ458756 LVV458756 MFR458756 MPN458756 MZJ458756 NJF458756 NTB458756 OCX458756 OMT458756 OWP458756 PGL458756 PQH458756 QAD458756 QJZ458756 QTV458756 RDR458756 RNN458756 RXJ458756 SHF458756 SRB458756 TAX458756 TKT458756 TUP458756 UEL458756 UOH458756 UYD458756 VHZ458756 VRV458756 WBR458756 WLN458756 WVJ458756 B524292 IX524292 ST524292 ACP524292 AML524292 AWH524292 BGD524292 BPZ524292 BZV524292 CJR524292 CTN524292 DDJ524292 DNF524292 DXB524292 EGX524292 EQT524292 FAP524292 FKL524292 FUH524292 GED524292 GNZ524292 GXV524292 HHR524292 HRN524292 IBJ524292 ILF524292 IVB524292 JEX524292 JOT524292 JYP524292 KIL524292 KSH524292 LCD524292 LLZ524292 LVV524292 MFR524292 MPN524292 MZJ524292 NJF524292 NTB524292 OCX524292 OMT524292 OWP524292 PGL524292 PQH524292 QAD524292 QJZ524292 QTV524292 RDR524292 RNN524292 RXJ524292 SHF524292 SRB524292 TAX524292 TKT524292 TUP524292 UEL524292 UOH524292 UYD524292 VHZ524292 VRV524292 WBR524292 WLN524292 WVJ524292 B589828 IX589828 ST589828 ACP589828 AML589828 AWH589828 BGD589828 BPZ589828 BZV589828 CJR589828 CTN589828 DDJ589828 DNF589828 DXB589828 EGX589828 EQT589828 FAP589828 FKL589828 FUH589828 GED589828 GNZ589828 GXV589828 HHR589828 HRN589828 IBJ589828 ILF589828 IVB589828 JEX589828 JOT589828 JYP589828 KIL589828 KSH589828 LCD589828 LLZ589828 LVV589828 MFR589828 MPN589828 MZJ589828 NJF589828 NTB589828 OCX589828 OMT589828 OWP589828 PGL589828 PQH589828 QAD589828 QJZ589828 QTV589828 RDR589828 RNN589828 RXJ589828 SHF589828 SRB589828 TAX589828 TKT589828 TUP589828 UEL589828 UOH589828 UYD589828 VHZ589828 VRV589828 WBR589828 WLN589828 WVJ589828 B655364 IX655364 ST655364 ACP655364 AML655364 AWH655364 BGD655364 BPZ655364 BZV655364 CJR655364 CTN655364 DDJ655364 DNF655364 DXB655364 EGX655364 EQT655364 FAP655364 FKL655364 FUH655364 GED655364 GNZ655364 GXV655364 HHR655364 HRN655364 IBJ655364 ILF655364 IVB655364 JEX655364 JOT655364 JYP655364 KIL655364 KSH655364 LCD655364 LLZ655364 LVV655364 MFR655364 MPN655364 MZJ655364 NJF655364 NTB655364 OCX655364 OMT655364 OWP655364 PGL655364 PQH655364 QAD655364 QJZ655364 QTV655364 RDR655364 RNN655364 RXJ655364 SHF655364 SRB655364 TAX655364 TKT655364 TUP655364 UEL655364 UOH655364 UYD655364 VHZ655364 VRV655364 WBR655364 WLN655364 WVJ655364 B720900 IX720900 ST720900 ACP720900 AML720900 AWH720900 BGD720900 BPZ720900 BZV720900 CJR720900 CTN720900 DDJ720900 DNF720900 DXB720900 EGX720900 EQT720900 FAP720900 FKL720900 FUH720900 GED720900 GNZ720900 GXV720900 HHR720900 HRN720900 IBJ720900 ILF720900 IVB720900 JEX720900 JOT720900 JYP720900 KIL720900 KSH720900 LCD720900 LLZ720900 LVV720900 MFR720900 MPN720900 MZJ720900 NJF720900 NTB720900 OCX720900 OMT720900 OWP720900 PGL720900 PQH720900 QAD720900 QJZ720900 QTV720900 RDR720900 RNN720900 RXJ720900 SHF720900 SRB720900 TAX720900 TKT720900 TUP720900 UEL720900 UOH720900 UYD720900 VHZ720900 VRV720900 WBR720900 WLN720900 WVJ720900 B786436 IX786436 ST786436 ACP786436 AML786436 AWH786436 BGD786436 BPZ786436 BZV786436 CJR786436 CTN786436 DDJ786436 DNF786436 DXB786436 EGX786436 EQT786436 FAP786436 FKL786436 FUH786436 GED786436 GNZ786436 GXV786436 HHR786436 HRN786436 IBJ786436 ILF786436 IVB786436 JEX786436 JOT786436 JYP786436 KIL786436 KSH786436 LCD786436 LLZ786436 LVV786436 MFR786436 MPN786436 MZJ786436 NJF786436 NTB786436 OCX786436 OMT786436 OWP786436 PGL786436 PQH786436 QAD786436 QJZ786436 QTV786436 RDR786436 RNN786436 RXJ786436 SHF786436 SRB786436 TAX786436 TKT786436 TUP786436 UEL786436 UOH786436 UYD786436 VHZ786436 VRV786436 WBR786436 WLN786436 WVJ786436 B851972 IX851972 ST851972 ACP851972 AML851972 AWH851972 BGD851972 BPZ851972 BZV851972 CJR851972 CTN851972 DDJ851972 DNF851972 DXB851972 EGX851972 EQT851972 FAP851972 FKL851972 FUH851972 GED851972 GNZ851972 GXV851972 HHR851972 HRN851972 IBJ851972 ILF851972 IVB851972 JEX851972 JOT851972 JYP851972 KIL851972 KSH851972 LCD851972 LLZ851972 LVV851972 MFR851972 MPN851972 MZJ851972 NJF851972 NTB851972 OCX851972 OMT851972 OWP851972 PGL851972 PQH851972 QAD851972 QJZ851972 QTV851972 RDR851972 RNN851972 RXJ851972 SHF851972 SRB851972 TAX851972 TKT851972 TUP851972 UEL851972 UOH851972 UYD851972 VHZ851972 VRV851972 WBR851972 WLN851972 WVJ851972 B917508 IX917508 ST917508 ACP917508 AML917508 AWH917508 BGD917508 BPZ917508 BZV917508 CJR917508 CTN917508 DDJ917508 DNF917508 DXB917508 EGX917508 EQT917508 FAP917508 FKL917508 FUH917508 GED917508 GNZ917508 GXV917508 HHR917508 HRN917508 IBJ917508 ILF917508 IVB917508 JEX917508 JOT917508 JYP917508 KIL917508 KSH917508 LCD917508 LLZ917508 LVV917508 MFR917508 MPN917508 MZJ917508 NJF917508 NTB917508 OCX917508 OMT917508 OWP917508 PGL917508 PQH917508 QAD917508 QJZ917508 QTV917508 RDR917508 RNN917508 RXJ917508 SHF917508 SRB917508 TAX917508 TKT917508 TUP917508 UEL917508 UOH917508 UYD917508 VHZ917508 VRV917508 WBR917508 WLN917508 WVJ917508 B983044 IX983044 ST983044 ACP983044 AML983044 AWH983044 BGD983044 BPZ983044 BZV983044 CJR983044 CTN983044 DDJ983044 DNF983044 DXB983044 EGX983044 EQT983044 FAP983044 FKL983044 FUH983044 GED983044 GNZ983044 GXV983044 HHR983044 HRN983044 IBJ983044 ILF983044 IVB983044 JEX983044 JOT983044 JYP983044 KIL983044 KSH983044 LCD983044 LLZ983044 LVV983044 MFR983044 MPN983044 MZJ983044 NJF983044 NTB983044 OCX983044 OMT983044 OWP983044 PGL983044 PQH983044 QAD983044 QJZ983044 QTV983044 RDR983044 RNN983044 RXJ983044 SHF983044 SRB983044 TAX983044 TKT983044 TUP983044 UEL983044 UOH983044 UYD983044 VHZ983044 VRV983044 WBR983044 WLN983044 WVJ983044"/>
    <dataValidation allowBlank="1" showInputMessage="1" showErrorMessage="1" promptTitle="Contribution each month" prompt="Enter the percent amount of the earnings you want to reinvest in the investment each month. Don't include a percent sign. _x000a__x000a_Hints:_x000a_-If you want to reinvest all the earnings, enter 100. _x000a_-If you want to reinvest nothing, enter 0." sqref="B5 IX5 ST5 ACP5 AML5 AWH5 BGD5 BPZ5 BZV5 CJR5 CTN5 DDJ5 DNF5 DXB5 EGX5 EQT5 FAP5 FKL5 FUH5 GED5 GNZ5 GXV5 HHR5 HRN5 IBJ5 ILF5 IVB5 JEX5 JOT5 JYP5 KIL5 KSH5 LCD5 LLZ5 LVV5 MFR5 MPN5 MZJ5 NJF5 NTB5 OCX5 OMT5 OWP5 PGL5 PQH5 QAD5 QJZ5 QTV5 RDR5 RNN5 RXJ5 SHF5 SRB5 TAX5 TKT5 TUP5 UEL5 UOH5 UYD5 VHZ5 VRV5 WBR5 WLN5 WVJ5 B65541 IX65541 ST65541 ACP65541 AML65541 AWH65541 BGD65541 BPZ65541 BZV65541 CJR65541 CTN65541 DDJ65541 DNF65541 DXB65541 EGX65541 EQT65541 FAP65541 FKL65541 FUH65541 GED65541 GNZ65541 GXV65541 HHR65541 HRN65541 IBJ65541 ILF65541 IVB65541 JEX65541 JOT65541 JYP65541 KIL65541 KSH65541 LCD65541 LLZ65541 LVV65541 MFR65541 MPN65541 MZJ65541 NJF65541 NTB65541 OCX65541 OMT65541 OWP65541 PGL65541 PQH65541 QAD65541 QJZ65541 QTV65541 RDR65541 RNN65541 RXJ65541 SHF65541 SRB65541 TAX65541 TKT65541 TUP65541 UEL65541 UOH65541 UYD65541 VHZ65541 VRV65541 WBR65541 WLN65541 WVJ65541 B131077 IX131077 ST131077 ACP131077 AML131077 AWH131077 BGD131077 BPZ131077 BZV131077 CJR131077 CTN131077 DDJ131077 DNF131077 DXB131077 EGX131077 EQT131077 FAP131077 FKL131077 FUH131077 GED131077 GNZ131077 GXV131077 HHR131077 HRN131077 IBJ131077 ILF131077 IVB131077 JEX131077 JOT131077 JYP131077 KIL131077 KSH131077 LCD131077 LLZ131077 LVV131077 MFR131077 MPN131077 MZJ131077 NJF131077 NTB131077 OCX131077 OMT131077 OWP131077 PGL131077 PQH131077 QAD131077 QJZ131077 QTV131077 RDR131077 RNN131077 RXJ131077 SHF131077 SRB131077 TAX131077 TKT131077 TUP131077 UEL131077 UOH131077 UYD131077 VHZ131077 VRV131077 WBR131077 WLN131077 WVJ131077 B196613 IX196613 ST196613 ACP196613 AML196613 AWH196613 BGD196613 BPZ196613 BZV196613 CJR196613 CTN196613 DDJ196613 DNF196613 DXB196613 EGX196613 EQT196613 FAP196613 FKL196613 FUH196613 GED196613 GNZ196613 GXV196613 HHR196613 HRN196613 IBJ196613 ILF196613 IVB196613 JEX196613 JOT196613 JYP196613 KIL196613 KSH196613 LCD196613 LLZ196613 LVV196613 MFR196613 MPN196613 MZJ196613 NJF196613 NTB196613 OCX196613 OMT196613 OWP196613 PGL196613 PQH196613 QAD196613 QJZ196613 QTV196613 RDR196613 RNN196613 RXJ196613 SHF196613 SRB196613 TAX196613 TKT196613 TUP196613 UEL196613 UOH196613 UYD196613 VHZ196613 VRV196613 WBR196613 WLN196613 WVJ196613 B262149 IX262149 ST262149 ACP262149 AML262149 AWH262149 BGD262149 BPZ262149 BZV262149 CJR262149 CTN262149 DDJ262149 DNF262149 DXB262149 EGX262149 EQT262149 FAP262149 FKL262149 FUH262149 GED262149 GNZ262149 GXV262149 HHR262149 HRN262149 IBJ262149 ILF262149 IVB262149 JEX262149 JOT262149 JYP262149 KIL262149 KSH262149 LCD262149 LLZ262149 LVV262149 MFR262149 MPN262149 MZJ262149 NJF262149 NTB262149 OCX262149 OMT262149 OWP262149 PGL262149 PQH262149 QAD262149 QJZ262149 QTV262149 RDR262149 RNN262149 RXJ262149 SHF262149 SRB262149 TAX262149 TKT262149 TUP262149 UEL262149 UOH262149 UYD262149 VHZ262149 VRV262149 WBR262149 WLN262149 WVJ262149 B327685 IX327685 ST327685 ACP327685 AML327685 AWH327685 BGD327685 BPZ327685 BZV327685 CJR327685 CTN327685 DDJ327685 DNF327685 DXB327685 EGX327685 EQT327685 FAP327685 FKL327685 FUH327685 GED327685 GNZ327685 GXV327685 HHR327685 HRN327685 IBJ327685 ILF327685 IVB327685 JEX327685 JOT327685 JYP327685 KIL327685 KSH327685 LCD327685 LLZ327685 LVV327685 MFR327685 MPN327685 MZJ327685 NJF327685 NTB327685 OCX327685 OMT327685 OWP327685 PGL327685 PQH327685 QAD327685 QJZ327685 QTV327685 RDR327685 RNN327685 RXJ327685 SHF327685 SRB327685 TAX327685 TKT327685 TUP327685 UEL327685 UOH327685 UYD327685 VHZ327685 VRV327685 WBR327685 WLN327685 WVJ327685 B393221 IX393221 ST393221 ACP393221 AML393221 AWH393221 BGD393221 BPZ393221 BZV393221 CJR393221 CTN393221 DDJ393221 DNF393221 DXB393221 EGX393221 EQT393221 FAP393221 FKL393221 FUH393221 GED393221 GNZ393221 GXV393221 HHR393221 HRN393221 IBJ393221 ILF393221 IVB393221 JEX393221 JOT393221 JYP393221 KIL393221 KSH393221 LCD393221 LLZ393221 LVV393221 MFR393221 MPN393221 MZJ393221 NJF393221 NTB393221 OCX393221 OMT393221 OWP393221 PGL393221 PQH393221 QAD393221 QJZ393221 QTV393221 RDR393221 RNN393221 RXJ393221 SHF393221 SRB393221 TAX393221 TKT393221 TUP393221 UEL393221 UOH393221 UYD393221 VHZ393221 VRV393221 WBR393221 WLN393221 WVJ393221 B458757 IX458757 ST458757 ACP458757 AML458757 AWH458757 BGD458757 BPZ458757 BZV458757 CJR458757 CTN458757 DDJ458757 DNF458757 DXB458757 EGX458757 EQT458757 FAP458757 FKL458757 FUH458757 GED458757 GNZ458757 GXV458757 HHR458757 HRN458757 IBJ458757 ILF458757 IVB458757 JEX458757 JOT458757 JYP458757 KIL458757 KSH458757 LCD458757 LLZ458757 LVV458757 MFR458757 MPN458757 MZJ458757 NJF458757 NTB458757 OCX458757 OMT458757 OWP458757 PGL458757 PQH458757 QAD458757 QJZ458757 QTV458757 RDR458757 RNN458757 RXJ458757 SHF458757 SRB458757 TAX458757 TKT458757 TUP458757 UEL458757 UOH458757 UYD458757 VHZ458757 VRV458757 WBR458757 WLN458757 WVJ458757 B524293 IX524293 ST524293 ACP524293 AML524293 AWH524293 BGD524293 BPZ524293 BZV524293 CJR524293 CTN524293 DDJ524293 DNF524293 DXB524293 EGX524293 EQT524293 FAP524293 FKL524293 FUH524293 GED524293 GNZ524293 GXV524293 HHR524293 HRN524293 IBJ524293 ILF524293 IVB524293 JEX524293 JOT524293 JYP524293 KIL524293 KSH524293 LCD524293 LLZ524293 LVV524293 MFR524293 MPN524293 MZJ524293 NJF524293 NTB524293 OCX524293 OMT524293 OWP524293 PGL524293 PQH524293 QAD524293 QJZ524293 QTV524293 RDR524293 RNN524293 RXJ524293 SHF524293 SRB524293 TAX524293 TKT524293 TUP524293 UEL524293 UOH524293 UYD524293 VHZ524293 VRV524293 WBR524293 WLN524293 WVJ524293 B589829 IX589829 ST589829 ACP589829 AML589829 AWH589829 BGD589829 BPZ589829 BZV589829 CJR589829 CTN589829 DDJ589829 DNF589829 DXB589829 EGX589829 EQT589829 FAP589829 FKL589829 FUH589829 GED589829 GNZ589829 GXV589829 HHR589829 HRN589829 IBJ589829 ILF589829 IVB589829 JEX589829 JOT589829 JYP589829 KIL589829 KSH589829 LCD589829 LLZ589829 LVV589829 MFR589829 MPN589829 MZJ589829 NJF589829 NTB589829 OCX589829 OMT589829 OWP589829 PGL589829 PQH589829 QAD589829 QJZ589829 QTV589829 RDR589829 RNN589829 RXJ589829 SHF589829 SRB589829 TAX589829 TKT589829 TUP589829 UEL589829 UOH589829 UYD589829 VHZ589829 VRV589829 WBR589829 WLN589829 WVJ589829 B655365 IX655365 ST655365 ACP655365 AML655365 AWH655365 BGD655365 BPZ655365 BZV655365 CJR655365 CTN655365 DDJ655365 DNF655365 DXB655365 EGX655365 EQT655365 FAP655365 FKL655365 FUH655365 GED655365 GNZ655365 GXV655365 HHR655365 HRN655365 IBJ655365 ILF655365 IVB655365 JEX655365 JOT655365 JYP655365 KIL655365 KSH655365 LCD655365 LLZ655365 LVV655365 MFR655365 MPN655365 MZJ655365 NJF655365 NTB655365 OCX655365 OMT655365 OWP655365 PGL655365 PQH655365 QAD655365 QJZ655365 QTV655365 RDR655365 RNN655365 RXJ655365 SHF655365 SRB655365 TAX655365 TKT655365 TUP655365 UEL655365 UOH655365 UYD655365 VHZ655365 VRV655365 WBR655365 WLN655365 WVJ655365 B720901 IX720901 ST720901 ACP720901 AML720901 AWH720901 BGD720901 BPZ720901 BZV720901 CJR720901 CTN720901 DDJ720901 DNF720901 DXB720901 EGX720901 EQT720901 FAP720901 FKL720901 FUH720901 GED720901 GNZ720901 GXV720901 HHR720901 HRN720901 IBJ720901 ILF720901 IVB720901 JEX720901 JOT720901 JYP720901 KIL720901 KSH720901 LCD720901 LLZ720901 LVV720901 MFR720901 MPN720901 MZJ720901 NJF720901 NTB720901 OCX720901 OMT720901 OWP720901 PGL720901 PQH720901 QAD720901 QJZ720901 QTV720901 RDR720901 RNN720901 RXJ720901 SHF720901 SRB720901 TAX720901 TKT720901 TUP720901 UEL720901 UOH720901 UYD720901 VHZ720901 VRV720901 WBR720901 WLN720901 WVJ720901 B786437 IX786437 ST786437 ACP786437 AML786437 AWH786437 BGD786437 BPZ786437 BZV786437 CJR786437 CTN786437 DDJ786437 DNF786437 DXB786437 EGX786437 EQT786437 FAP786437 FKL786437 FUH786437 GED786437 GNZ786437 GXV786437 HHR786437 HRN786437 IBJ786437 ILF786437 IVB786437 JEX786437 JOT786437 JYP786437 KIL786437 KSH786437 LCD786437 LLZ786437 LVV786437 MFR786437 MPN786437 MZJ786437 NJF786437 NTB786437 OCX786437 OMT786437 OWP786437 PGL786437 PQH786437 QAD786437 QJZ786437 QTV786437 RDR786437 RNN786437 RXJ786437 SHF786437 SRB786437 TAX786437 TKT786437 TUP786437 UEL786437 UOH786437 UYD786437 VHZ786437 VRV786437 WBR786437 WLN786437 WVJ786437 B851973 IX851973 ST851973 ACP851973 AML851973 AWH851973 BGD851973 BPZ851973 BZV851973 CJR851973 CTN851973 DDJ851973 DNF851973 DXB851973 EGX851973 EQT851973 FAP851973 FKL851973 FUH851973 GED851973 GNZ851973 GXV851973 HHR851973 HRN851973 IBJ851973 ILF851973 IVB851973 JEX851973 JOT851973 JYP851973 KIL851973 KSH851973 LCD851973 LLZ851973 LVV851973 MFR851973 MPN851973 MZJ851973 NJF851973 NTB851973 OCX851973 OMT851973 OWP851973 PGL851973 PQH851973 QAD851973 QJZ851973 QTV851973 RDR851973 RNN851973 RXJ851973 SHF851973 SRB851973 TAX851973 TKT851973 TUP851973 UEL851973 UOH851973 UYD851973 VHZ851973 VRV851973 WBR851973 WLN851973 WVJ851973 B917509 IX917509 ST917509 ACP917509 AML917509 AWH917509 BGD917509 BPZ917509 BZV917509 CJR917509 CTN917509 DDJ917509 DNF917509 DXB917509 EGX917509 EQT917509 FAP917509 FKL917509 FUH917509 GED917509 GNZ917509 GXV917509 HHR917509 HRN917509 IBJ917509 ILF917509 IVB917509 JEX917509 JOT917509 JYP917509 KIL917509 KSH917509 LCD917509 LLZ917509 LVV917509 MFR917509 MPN917509 MZJ917509 NJF917509 NTB917509 OCX917509 OMT917509 OWP917509 PGL917509 PQH917509 QAD917509 QJZ917509 QTV917509 RDR917509 RNN917509 RXJ917509 SHF917509 SRB917509 TAX917509 TKT917509 TUP917509 UEL917509 UOH917509 UYD917509 VHZ917509 VRV917509 WBR917509 WLN917509 WVJ917509 B983045 IX983045 ST983045 ACP983045 AML983045 AWH983045 BGD983045 BPZ983045 BZV983045 CJR983045 CTN983045 DDJ983045 DNF983045 DXB983045 EGX983045 EQT983045 FAP983045 FKL983045 FUH983045 GED983045 GNZ983045 GXV983045 HHR983045 HRN983045 IBJ983045 ILF983045 IVB983045 JEX983045 JOT983045 JYP983045 KIL983045 KSH983045 LCD983045 LLZ983045 LVV983045 MFR983045 MPN983045 MZJ983045 NJF983045 NTB983045 OCX983045 OMT983045 OWP983045 PGL983045 PQH983045 QAD983045 QJZ983045 QTV983045 RDR983045 RNN983045 RXJ983045 SHF983045 SRB983045 TAX983045 TKT983045 TUP983045 UEL983045 UOH983045 UYD983045 VHZ983045 VRV983045 WBR983045 WLN983045 WVJ983045"/>
    <dataValidation allowBlank="1" showInputMessage="1" showErrorMessage="1" promptTitle="Interest rate" prompt="Enter the rate of return you expect on the investment. Don't include a percent sign._x000a_" sqref="B3 IX3 ST3 ACP3 AML3 AWH3 BGD3 BPZ3 BZV3 CJR3 CTN3 DDJ3 DNF3 DXB3 EGX3 EQT3 FAP3 FKL3 FUH3 GED3 GNZ3 GXV3 HHR3 HRN3 IBJ3 ILF3 IVB3 JEX3 JOT3 JYP3 KIL3 KSH3 LCD3 LLZ3 LVV3 MFR3 MPN3 MZJ3 NJF3 NTB3 OCX3 OMT3 OWP3 PGL3 PQH3 QAD3 QJZ3 QTV3 RDR3 RNN3 RXJ3 SHF3 SRB3 TAX3 TKT3 TUP3 UEL3 UOH3 UYD3 VHZ3 VRV3 WBR3 WLN3 WVJ3 B65539 IX65539 ST65539 ACP65539 AML65539 AWH65539 BGD65539 BPZ65539 BZV65539 CJR65539 CTN65539 DDJ65539 DNF65539 DXB65539 EGX65539 EQT65539 FAP65539 FKL65539 FUH65539 GED65539 GNZ65539 GXV65539 HHR65539 HRN65539 IBJ65539 ILF65539 IVB65539 JEX65539 JOT65539 JYP65539 KIL65539 KSH65539 LCD65539 LLZ65539 LVV65539 MFR65539 MPN65539 MZJ65539 NJF65539 NTB65539 OCX65539 OMT65539 OWP65539 PGL65539 PQH65539 QAD65539 QJZ65539 QTV65539 RDR65539 RNN65539 RXJ65539 SHF65539 SRB65539 TAX65539 TKT65539 TUP65539 UEL65539 UOH65539 UYD65539 VHZ65539 VRV65539 WBR65539 WLN65539 WVJ65539 B131075 IX131075 ST131075 ACP131075 AML131075 AWH131075 BGD131075 BPZ131075 BZV131075 CJR131075 CTN131075 DDJ131075 DNF131075 DXB131075 EGX131075 EQT131075 FAP131075 FKL131075 FUH131075 GED131075 GNZ131075 GXV131075 HHR131075 HRN131075 IBJ131075 ILF131075 IVB131075 JEX131075 JOT131075 JYP131075 KIL131075 KSH131075 LCD131075 LLZ131075 LVV131075 MFR131075 MPN131075 MZJ131075 NJF131075 NTB131075 OCX131075 OMT131075 OWP131075 PGL131075 PQH131075 QAD131075 QJZ131075 QTV131075 RDR131075 RNN131075 RXJ131075 SHF131075 SRB131075 TAX131075 TKT131075 TUP131075 UEL131075 UOH131075 UYD131075 VHZ131075 VRV131075 WBR131075 WLN131075 WVJ131075 B196611 IX196611 ST196611 ACP196611 AML196611 AWH196611 BGD196611 BPZ196611 BZV196611 CJR196611 CTN196611 DDJ196611 DNF196611 DXB196611 EGX196611 EQT196611 FAP196611 FKL196611 FUH196611 GED196611 GNZ196611 GXV196611 HHR196611 HRN196611 IBJ196611 ILF196611 IVB196611 JEX196611 JOT196611 JYP196611 KIL196611 KSH196611 LCD196611 LLZ196611 LVV196611 MFR196611 MPN196611 MZJ196611 NJF196611 NTB196611 OCX196611 OMT196611 OWP196611 PGL196611 PQH196611 QAD196611 QJZ196611 QTV196611 RDR196611 RNN196611 RXJ196611 SHF196611 SRB196611 TAX196611 TKT196611 TUP196611 UEL196611 UOH196611 UYD196611 VHZ196611 VRV196611 WBR196611 WLN196611 WVJ196611 B262147 IX262147 ST262147 ACP262147 AML262147 AWH262147 BGD262147 BPZ262147 BZV262147 CJR262147 CTN262147 DDJ262147 DNF262147 DXB262147 EGX262147 EQT262147 FAP262147 FKL262147 FUH262147 GED262147 GNZ262147 GXV262147 HHR262147 HRN262147 IBJ262147 ILF262147 IVB262147 JEX262147 JOT262147 JYP262147 KIL262147 KSH262147 LCD262147 LLZ262147 LVV262147 MFR262147 MPN262147 MZJ262147 NJF262147 NTB262147 OCX262147 OMT262147 OWP262147 PGL262147 PQH262147 QAD262147 QJZ262147 QTV262147 RDR262147 RNN262147 RXJ262147 SHF262147 SRB262147 TAX262147 TKT262147 TUP262147 UEL262147 UOH262147 UYD262147 VHZ262147 VRV262147 WBR262147 WLN262147 WVJ262147 B327683 IX327683 ST327683 ACP327683 AML327683 AWH327683 BGD327683 BPZ327683 BZV327683 CJR327683 CTN327683 DDJ327683 DNF327683 DXB327683 EGX327683 EQT327683 FAP327683 FKL327683 FUH327683 GED327683 GNZ327683 GXV327683 HHR327683 HRN327683 IBJ327683 ILF327683 IVB327683 JEX327683 JOT327683 JYP327683 KIL327683 KSH327683 LCD327683 LLZ327683 LVV327683 MFR327683 MPN327683 MZJ327683 NJF327683 NTB327683 OCX327683 OMT327683 OWP327683 PGL327683 PQH327683 QAD327683 QJZ327683 QTV327683 RDR327683 RNN327683 RXJ327683 SHF327683 SRB327683 TAX327683 TKT327683 TUP327683 UEL327683 UOH327683 UYD327683 VHZ327683 VRV327683 WBR327683 WLN327683 WVJ327683 B393219 IX393219 ST393219 ACP393219 AML393219 AWH393219 BGD393219 BPZ393219 BZV393219 CJR393219 CTN393219 DDJ393219 DNF393219 DXB393219 EGX393219 EQT393219 FAP393219 FKL393219 FUH393219 GED393219 GNZ393219 GXV393219 HHR393219 HRN393219 IBJ393219 ILF393219 IVB393219 JEX393219 JOT393219 JYP393219 KIL393219 KSH393219 LCD393219 LLZ393219 LVV393219 MFR393219 MPN393219 MZJ393219 NJF393219 NTB393219 OCX393219 OMT393219 OWP393219 PGL393219 PQH393219 QAD393219 QJZ393219 QTV393219 RDR393219 RNN393219 RXJ393219 SHF393219 SRB393219 TAX393219 TKT393219 TUP393219 UEL393219 UOH393219 UYD393219 VHZ393219 VRV393219 WBR393219 WLN393219 WVJ393219 B458755 IX458755 ST458755 ACP458755 AML458755 AWH458755 BGD458755 BPZ458755 BZV458755 CJR458755 CTN458755 DDJ458755 DNF458755 DXB458755 EGX458755 EQT458755 FAP458755 FKL458755 FUH458755 GED458755 GNZ458755 GXV458755 HHR458755 HRN458755 IBJ458755 ILF458755 IVB458755 JEX458755 JOT458755 JYP458755 KIL458755 KSH458755 LCD458755 LLZ458755 LVV458755 MFR458755 MPN458755 MZJ458755 NJF458755 NTB458755 OCX458755 OMT458755 OWP458755 PGL458755 PQH458755 QAD458755 QJZ458755 QTV458755 RDR458755 RNN458755 RXJ458755 SHF458755 SRB458755 TAX458755 TKT458755 TUP458755 UEL458755 UOH458755 UYD458755 VHZ458755 VRV458755 WBR458755 WLN458755 WVJ458755 B524291 IX524291 ST524291 ACP524291 AML524291 AWH524291 BGD524291 BPZ524291 BZV524291 CJR524291 CTN524291 DDJ524291 DNF524291 DXB524291 EGX524291 EQT524291 FAP524291 FKL524291 FUH524291 GED524291 GNZ524291 GXV524291 HHR524291 HRN524291 IBJ524291 ILF524291 IVB524291 JEX524291 JOT524291 JYP524291 KIL524291 KSH524291 LCD524291 LLZ524291 LVV524291 MFR524291 MPN524291 MZJ524291 NJF524291 NTB524291 OCX524291 OMT524291 OWP524291 PGL524291 PQH524291 QAD524291 QJZ524291 QTV524291 RDR524291 RNN524291 RXJ524291 SHF524291 SRB524291 TAX524291 TKT524291 TUP524291 UEL524291 UOH524291 UYD524291 VHZ524291 VRV524291 WBR524291 WLN524291 WVJ524291 B589827 IX589827 ST589827 ACP589827 AML589827 AWH589827 BGD589827 BPZ589827 BZV589827 CJR589827 CTN589827 DDJ589827 DNF589827 DXB589827 EGX589827 EQT589827 FAP589827 FKL589827 FUH589827 GED589827 GNZ589827 GXV589827 HHR589827 HRN589827 IBJ589827 ILF589827 IVB589827 JEX589827 JOT589827 JYP589827 KIL589827 KSH589827 LCD589827 LLZ589827 LVV589827 MFR589827 MPN589827 MZJ589827 NJF589827 NTB589827 OCX589827 OMT589827 OWP589827 PGL589827 PQH589827 QAD589827 QJZ589827 QTV589827 RDR589827 RNN589827 RXJ589827 SHF589827 SRB589827 TAX589827 TKT589827 TUP589827 UEL589827 UOH589827 UYD589827 VHZ589827 VRV589827 WBR589827 WLN589827 WVJ589827 B655363 IX655363 ST655363 ACP655363 AML655363 AWH655363 BGD655363 BPZ655363 BZV655363 CJR655363 CTN655363 DDJ655363 DNF655363 DXB655363 EGX655363 EQT655363 FAP655363 FKL655363 FUH655363 GED655363 GNZ655363 GXV655363 HHR655363 HRN655363 IBJ655363 ILF655363 IVB655363 JEX655363 JOT655363 JYP655363 KIL655363 KSH655363 LCD655363 LLZ655363 LVV655363 MFR655363 MPN655363 MZJ655363 NJF655363 NTB655363 OCX655363 OMT655363 OWP655363 PGL655363 PQH655363 QAD655363 QJZ655363 QTV655363 RDR655363 RNN655363 RXJ655363 SHF655363 SRB655363 TAX655363 TKT655363 TUP655363 UEL655363 UOH655363 UYD655363 VHZ655363 VRV655363 WBR655363 WLN655363 WVJ655363 B720899 IX720899 ST720899 ACP720899 AML720899 AWH720899 BGD720899 BPZ720899 BZV720899 CJR720899 CTN720899 DDJ720899 DNF720899 DXB720899 EGX720899 EQT720899 FAP720899 FKL720899 FUH720899 GED720899 GNZ720899 GXV720899 HHR720899 HRN720899 IBJ720899 ILF720899 IVB720899 JEX720899 JOT720899 JYP720899 KIL720899 KSH720899 LCD720899 LLZ720899 LVV720899 MFR720899 MPN720899 MZJ720899 NJF720899 NTB720899 OCX720899 OMT720899 OWP720899 PGL720899 PQH720899 QAD720899 QJZ720899 QTV720899 RDR720899 RNN720899 RXJ720899 SHF720899 SRB720899 TAX720899 TKT720899 TUP720899 UEL720899 UOH720899 UYD720899 VHZ720899 VRV720899 WBR720899 WLN720899 WVJ720899 B786435 IX786435 ST786435 ACP786435 AML786435 AWH786435 BGD786435 BPZ786435 BZV786435 CJR786435 CTN786435 DDJ786435 DNF786435 DXB786435 EGX786435 EQT786435 FAP786435 FKL786435 FUH786435 GED786435 GNZ786435 GXV786435 HHR786435 HRN786435 IBJ786435 ILF786435 IVB786435 JEX786435 JOT786435 JYP786435 KIL786435 KSH786435 LCD786435 LLZ786435 LVV786435 MFR786435 MPN786435 MZJ786435 NJF786435 NTB786435 OCX786435 OMT786435 OWP786435 PGL786435 PQH786435 QAD786435 QJZ786435 QTV786435 RDR786435 RNN786435 RXJ786435 SHF786435 SRB786435 TAX786435 TKT786435 TUP786435 UEL786435 UOH786435 UYD786435 VHZ786435 VRV786435 WBR786435 WLN786435 WVJ786435 B851971 IX851971 ST851971 ACP851971 AML851971 AWH851971 BGD851971 BPZ851971 BZV851971 CJR851971 CTN851971 DDJ851971 DNF851971 DXB851971 EGX851971 EQT851971 FAP851971 FKL851971 FUH851971 GED851971 GNZ851971 GXV851971 HHR851971 HRN851971 IBJ851971 ILF851971 IVB851971 JEX851971 JOT851971 JYP851971 KIL851971 KSH851971 LCD851971 LLZ851971 LVV851971 MFR851971 MPN851971 MZJ851971 NJF851971 NTB851971 OCX851971 OMT851971 OWP851971 PGL851971 PQH851971 QAD851971 QJZ851971 QTV851971 RDR851971 RNN851971 RXJ851971 SHF851971 SRB851971 TAX851971 TKT851971 TUP851971 UEL851971 UOH851971 UYD851971 VHZ851971 VRV851971 WBR851971 WLN851971 WVJ851971 B917507 IX917507 ST917507 ACP917507 AML917507 AWH917507 BGD917507 BPZ917507 BZV917507 CJR917507 CTN917507 DDJ917507 DNF917507 DXB917507 EGX917507 EQT917507 FAP917507 FKL917507 FUH917507 GED917507 GNZ917507 GXV917507 HHR917507 HRN917507 IBJ917507 ILF917507 IVB917507 JEX917507 JOT917507 JYP917507 KIL917507 KSH917507 LCD917507 LLZ917507 LVV917507 MFR917507 MPN917507 MZJ917507 NJF917507 NTB917507 OCX917507 OMT917507 OWP917507 PGL917507 PQH917507 QAD917507 QJZ917507 QTV917507 RDR917507 RNN917507 RXJ917507 SHF917507 SRB917507 TAX917507 TKT917507 TUP917507 UEL917507 UOH917507 UYD917507 VHZ917507 VRV917507 WBR917507 WLN917507 WVJ917507 B983043 IX983043 ST983043 ACP983043 AML983043 AWH983043 BGD983043 BPZ983043 BZV983043 CJR983043 CTN983043 DDJ983043 DNF983043 DXB983043 EGX983043 EQT983043 FAP983043 FKL983043 FUH983043 GED983043 GNZ983043 GXV983043 HHR983043 HRN983043 IBJ983043 ILF983043 IVB983043 JEX983043 JOT983043 JYP983043 KIL983043 KSH983043 LCD983043 LLZ983043 LVV983043 MFR983043 MPN983043 MZJ983043 NJF983043 NTB983043 OCX983043 OMT983043 OWP983043 PGL983043 PQH983043 QAD983043 QJZ983043 QTV983043 RDR983043 RNN983043 RXJ983043 SHF983043 SRB983043 TAX983043 TKT983043 TUP983043 UEL983043 UOH983043 UYD983043 VHZ983043 VRV983043 WBR983043 WLN983043 WVJ983043"/>
    <dataValidation allowBlank="1" showInputMessage="1" showErrorMessage="1" promptTitle="Present value" prompt="Enter the amount of money you have invested right now." sqref="B2 IX2 ST2 ACP2 AML2 AWH2 BGD2 BPZ2 BZV2 CJR2 CTN2 DDJ2 DNF2 DXB2 EGX2 EQT2 FAP2 FKL2 FUH2 GED2 GNZ2 GXV2 HHR2 HRN2 IBJ2 ILF2 IVB2 JEX2 JOT2 JYP2 KIL2 KSH2 LCD2 LLZ2 LVV2 MFR2 MPN2 MZJ2 NJF2 NTB2 OCX2 OMT2 OWP2 PGL2 PQH2 QAD2 QJZ2 QTV2 RDR2 RNN2 RXJ2 SHF2 SRB2 TAX2 TKT2 TUP2 UEL2 UOH2 UYD2 VHZ2 VRV2 WBR2 WLN2 WVJ2 B65538 IX65538 ST65538 ACP65538 AML65538 AWH65538 BGD65538 BPZ65538 BZV65538 CJR65538 CTN65538 DDJ65538 DNF65538 DXB65538 EGX65538 EQT65538 FAP65538 FKL65538 FUH65538 GED65538 GNZ65538 GXV65538 HHR65538 HRN65538 IBJ65538 ILF65538 IVB65538 JEX65538 JOT65538 JYP65538 KIL65538 KSH65538 LCD65538 LLZ65538 LVV65538 MFR65538 MPN65538 MZJ65538 NJF65538 NTB65538 OCX65538 OMT65538 OWP65538 PGL65538 PQH65538 QAD65538 QJZ65538 QTV65538 RDR65538 RNN65538 RXJ65538 SHF65538 SRB65538 TAX65538 TKT65538 TUP65538 UEL65538 UOH65538 UYD65538 VHZ65538 VRV65538 WBR65538 WLN65538 WVJ65538 B131074 IX131074 ST131074 ACP131074 AML131074 AWH131074 BGD131074 BPZ131074 BZV131074 CJR131074 CTN131074 DDJ131074 DNF131074 DXB131074 EGX131074 EQT131074 FAP131074 FKL131074 FUH131074 GED131074 GNZ131074 GXV131074 HHR131074 HRN131074 IBJ131074 ILF131074 IVB131074 JEX131074 JOT131074 JYP131074 KIL131074 KSH131074 LCD131074 LLZ131074 LVV131074 MFR131074 MPN131074 MZJ131074 NJF131074 NTB131074 OCX131074 OMT131074 OWP131074 PGL131074 PQH131074 QAD131074 QJZ131074 QTV131074 RDR131074 RNN131074 RXJ131074 SHF131074 SRB131074 TAX131074 TKT131074 TUP131074 UEL131074 UOH131074 UYD131074 VHZ131074 VRV131074 WBR131074 WLN131074 WVJ131074 B196610 IX196610 ST196610 ACP196610 AML196610 AWH196610 BGD196610 BPZ196610 BZV196610 CJR196610 CTN196610 DDJ196610 DNF196610 DXB196610 EGX196610 EQT196610 FAP196610 FKL196610 FUH196610 GED196610 GNZ196610 GXV196610 HHR196610 HRN196610 IBJ196610 ILF196610 IVB196610 JEX196610 JOT196610 JYP196610 KIL196610 KSH196610 LCD196610 LLZ196610 LVV196610 MFR196610 MPN196610 MZJ196610 NJF196610 NTB196610 OCX196610 OMT196610 OWP196610 PGL196610 PQH196610 QAD196610 QJZ196610 QTV196610 RDR196610 RNN196610 RXJ196610 SHF196610 SRB196610 TAX196610 TKT196610 TUP196610 UEL196610 UOH196610 UYD196610 VHZ196610 VRV196610 WBR196610 WLN196610 WVJ196610 B262146 IX262146 ST262146 ACP262146 AML262146 AWH262146 BGD262146 BPZ262146 BZV262146 CJR262146 CTN262146 DDJ262146 DNF262146 DXB262146 EGX262146 EQT262146 FAP262146 FKL262146 FUH262146 GED262146 GNZ262146 GXV262146 HHR262146 HRN262146 IBJ262146 ILF262146 IVB262146 JEX262146 JOT262146 JYP262146 KIL262146 KSH262146 LCD262146 LLZ262146 LVV262146 MFR262146 MPN262146 MZJ262146 NJF262146 NTB262146 OCX262146 OMT262146 OWP262146 PGL262146 PQH262146 QAD262146 QJZ262146 QTV262146 RDR262146 RNN262146 RXJ262146 SHF262146 SRB262146 TAX262146 TKT262146 TUP262146 UEL262146 UOH262146 UYD262146 VHZ262146 VRV262146 WBR262146 WLN262146 WVJ262146 B327682 IX327682 ST327682 ACP327682 AML327682 AWH327682 BGD327682 BPZ327682 BZV327682 CJR327682 CTN327682 DDJ327682 DNF327682 DXB327682 EGX327682 EQT327682 FAP327682 FKL327682 FUH327682 GED327682 GNZ327682 GXV327682 HHR327682 HRN327682 IBJ327682 ILF327682 IVB327682 JEX327682 JOT327682 JYP327682 KIL327682 KSH327682 LCD327682 LLZ327682 LVV327682 MFR327682 MPN327682 MZJ327682 NJF327682 NTB327682 OCX327682 OMT327682 OWP327682 PGL327682 PQH327682 QAD327682 QJZ327682 QTV327682 RDR327682 RNN327682 RXJ327682 SHF327682 SRB327682 TAX327682 TKT327682 TUP327682 UEL327682 UOH327682 UYD327682 VHZ327682 VRV327682 WBR327682 WLN327682 WVJ327682 B393218 IX393218 ST393218 ACP393218 AML393218 AWH393218 BGD393218 BPZ393218 BZV393218 CJR393218 CTN393218 DDJ393218 DNF393218 DXB393218 EGX393218 EQT393218 FAP393218 FKL393218 FUH393218 GED393218 GNZ393218 GXV393218 HHR393218 HRN393218 IBJ393218 ILF393218 IVB393218 JEX393218 JOT393218 JYP393218 KIL393218 KSH393218 LCD393218 LLZ393218 LVV393218 MFR393218 MPN393218 MZJ393218 NJF393218 NTB393218 OCX393218 OMT393218 OWP393218 PGL393218 PQH393218 QAD393218 QJZ393218 QTV393218 RDR393218 RNN393218 RXJ393218 SHF393218 SRB393218 TAX393218 TKT393218 TUP393218 UEL393218 UOH393218 UYD393218 VHZ393218 VRV393218 WBR393218 WLN393218 WVJ393218 B458754 IX458754 ST458754 ACP458754 AML458754 AWH458754 BGD458754 BPZ458754 BZV458754 CJR458754 CTN458754 DDJ458754 DNF458754 DXB458754 EGX458754 EQT458754 FAP458754 FKL458754 FUH458754 GED458754 GNZ458754 GXV458754 HHR458754 HRN458754 IBJ458754 ILF458754 IVB458754 JEX458754 JOT458754 JYP458754 KIL458754 KSH458754 LCD458754 LLZ458754 LVV458754 MFR458754 MPN458754 MZJ458754 NJF458754 NTB458754 OCX458754 OMT458754 OWP458754 PGL458754 PQH458754 QAD458754 QJZ458754 QTV458754 RDR458754 RNN458754 RXJ458754 SHF458754 SRB458754 TAX458754 TKT458754 TUP458754 UEL458754 UOH458754 UYD458754 VHZ458754 VRV458754 WBR458754 WLN458754 WVJ458754 B524290 IX524290 ST524290 ACP524290 AML524290 AWH524290 BGD524290 BPZ524290 BZV524290 CJR524290 CTN524290 DDJ524290 DNF524290 DXB524290 EGX524290 EQT524290 FAP524290 FKL524290 FUH524290 GED524290 GNZ524290 GXV524290 HHR524290 HRN524290 IBJ524290 ILF524290 IVB524290 JEX524290 JOT524290 JYP524290 KIL524290 KSH524290 LCD524290 LLZ524290 LVV524290 MFR524290 MPN524290 MZJ524290 NJF524290 NTB524290 OCX524290 OMT524290 OWP524290 PGL524290 PQH524290 QAD524290 QJZ524290 QTV524290 RDR524290 RNN524290 RXJ524290 SHF524290 SRB524290 TAX524290 TKT524290 TUP524290 UEL524290 UOH524290 UYD524290 VHZ524290 VRV524290 WBR524290 WLN524290 WVJ524290 B589826 IX589826 ST589826 ACP589826 AML589826 AWH589826 BGD589826 BPZ589826 BZV589826 CJR589826 CTN589826 DDJ589826 DNF589826 DXB589826 EGX589826 EQT589826 FAP589826 FKL589826 FUH589826 GED589826 GNZ589826 GXV589826 HHR589826 HRN589826 IBJ589826 ILF589826 IVB589826 JEX589826 JOT589826 JYP589826 KIL589826 KSH589826 LCD589826 LLZ589826 LVV589826 MFR589826 MPN589826 MZJ589826 NJF589826 NTB589826 OCX589826 OMT589826 OWP589826 PGL589826 PQH589826 QAD589826 QJZ589826 QTV589826 RDR589826 RNN589826 RXJ589826 SHF589826 SRB589826 TAX589826 TKT589826 TUP589826 UEL589826 UOH589826 UYD589826 VHZ589826 VRV589826 WBR589826 WLN589826 WVJ589826 B655362 IX655362 ST655362 ACP655362 AML655362 AWH655362 BGD655362 BPZ655362 BZV655362 CJR655362 CTN655362 DDJ655362 DNF655362 DXB655362 EGX655362 EQT655362 FAP655362 FKL655362 FUH655362 GED655362 GNZ655362 GXV655362 HHR655362 HRN655362 IBJ655362 ILF655362 IVB655362 JEX655362 JOT655362 JYP655362 KIL655362 KSH655362 LCD655362 LLZ655362 LVV655362 MFR655362 MPN655362 MZJ655362 NJF655362 NTB655362 OCX655362 OMT655362 OWP655362 PGL655362 PQH655362 QAD655362 QJZ655362 QTV655362 RDR655362 RNN655362 RXJ655362 SHF655362 SRB655362 TAX655362 TKT655362 TUP655362 UEL655362 UOH655362 UYD655362 VHZ655362 VRV655362 WBR655362 WLN655362 WVJ655362 B720898 IX720898 ST720898 ACP720898 AML720898 AWH720898 BGD720898 BPZ720898 BZV720898 CJR720898 CTN720898 DDJ720898 DNF720898 DXB720898 EGX720898 EQT720898 FAP720898 FKL720898 FUH720898 GED720898 GNZ720898 GXV720898 HHR720898 HRN720898 IBJ720898 ILF720898 IVB720898 JEX720898 JOT720898 JYP720898 KIL720898 KSH720898 LCD720898 LLZ720898 LVV720898 MFR720898 MPN720898 MZJ720898 NJF720898 NTB720898 OCX720898 OMT720898 OWP720898 PGL720898 PQH720898 QAD720898 QJZ720898 QTV720898 RDR720898 RNN720898 RXJ720898 SHF720898 SRB720898 TAX720898 TKT720898 TUP720898 UEL720898 UOH720898 UYD720898 VHZ720898 VRV720898 WBR720898 WLN720898 WVJ720898 B786434 IX786434 ST786434 ACP786434 AML786434 AWH786434 BGD786434 BPZ786434 BZV786434 CJR786434 CTN786434 DDJ786434 DNF786434 DXB786434 EGX786434 EQT786434 FAP786434 FKL786434 FUH786434 GED786434 GNZ786434 GXV786434 HHR786434 HRN786434 IBJ786434 ILF786434 IVB786434 JEX786434 JOT786434 JYP786434 KIL786434 KSH786434 LCD786434 LLZ786434 LVV786434 MFR786434 MPN786434 MZJ786434 NJF786434 NTB786434 OCX786434 OMT786434 OWP786434 PGL786434 PQH786434 QAD786434 QJZ786434 QTV786434 RDR786434 RNN786434 RXJ786434 SHF786434 SRB786434 TAX786434 TKT786434 TUP786434 UEL786434 UOH786434 UYD786434 VHZ786434 VRV786434 WBR786434 WLN786434 WVJ786434 B851970 IX851970 ST851970 ACP851970 AML851970 AWH851970 BGD851970 BPZ851970 BZV851970 CJR851970 CTN851970 DDJ851970 DNF851970 DXB851970 EGX851970 EQT851970 FAP851970 FKL851970 FUH851970 GED851970 GNZ851970 GXV851970 HHR851970 HRN851970 IBJ851970 ILF851970 IVB851970 JEX851970 JOT851970 JYP851970 KIL851970 KSH851970 LCD851970 LLZ851970 LVV851970 MFR851970 MPN851970 MZJ851970 NJF851970 NTB851970 OCX851970 OMT851970 OWP851970 PGL851970 PQH851970 QAD851970 QJZ851970 QTV851970 RDR851970 RNN851970 RXJ851970 SHF851970 SRB851970 TAX851970 TKT851970 TUP851970 UEL851970 UOH851970 UYD851970 VHZ851970 VRV851970 WBR851970 WLN851970 WVJ851970 B917506 IX917506 ST917506 ACP917506 AML917506 AWH917506 BGD917506 BPZ917506 BZV917506 CJR917506 CTN917506 DDJ917506 DNF917506 DXB917506 EGX917506 EQT917506 FAP917506 FKL917506 FUH917506 GED917506 GNZ917506 GXV917506 HHR917506 HRN917506 IBJ917506 ILF917506 IVB917506 JEX917506 JOT917506 JYP917506 KIL917506 KSH917506 LCD917506 LLZ917506 LVV917506 MFR917506 MPN917506 MZJ917506 NJF917506 NTB917506 OCX917506 OMT917506 OWP917506 PGL917506 PQH917506 QAD917506 QJZ917506 QTV917506 RDR917506 RNN917506 RXJ917506 SHF917506 SRB917506 TAX917506 TKT917506 TUP917506 UEL917506 UOH917506 UYD917506 VHZ917506 VRV917506 WBR917506 WLN917506 WVJ917506 B983042 IX983042 ST983042 ACP983042 AML983042 AWH983042 BGD983042 BPZ983042 BZV983042 CJR983042 CTN983042 DDJ983042 DNF983042 DXB983042 EGX983042 EQT983042 FAP983042 FKL983042 FUH983042 GED983042 GNZ983042 GXV983042 HHR983042 HRN983042 IBJ983042 ILF983042 IVB983042 JEX983042 JOT983042 JYP983042 KIL983042 KSH983042 LCD983042 LLZ983042 LVV983042 MFR983042 MPN983042 MZJ983042 NJF983042 NTB983042 OCX983042 OMT983042 OWP983042 PGL983042 PQH983042 QAD983042 QJZ983042 QTV983042 RDR983042 RNN983042 RXJ983042 SHF983042 SRB983042 TAX983042 TKT983042 TUP983042 UEL983042 UOH983042 UYD983042 VHZ983042 VRV983042 WBR983042 WLN983042 WVJ983042"/>
  </dataValidations>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Vaibhav Joshi</dc:creator>
  <cp:lastModifiedBy>Vaibhav Joshi</cp:lastModifiedBy>
  <dcterms:created xsi:type="dcterms:W3CDTF">2013-10-05T13:23:16Z</dcterms:created>
  <dcterms:modified xsi:type="dcterms:W3CDTF">2013-10-05T13:27:04Z</dcterms:modified>
</cp:coreProperties>
</file>