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7" i="1" l="1"/>
  <c r="G7" i="1"/>
  <c r="E7" i="1"/>
  <c r="G12" i="1"/>
  <c r="G14" i="1"/>
  <c r="G10" i="1"/>
  <c r="G8" i="1"/>
  <c r="G5" i="1"/>
  <c r="G4" i="1"/>
  <c r="E14" i="1"/>
  <c r="E10" i="1"/>
  <c r="E8" i="1"/>
  <c r="E5" i="1"/>
  <c r="E4" i="1"/>
</calcChain>
</file>

<file path=xl/sharedStrings.xml><?xml version="1.0" encoding="utf-8"?>
<sst xmlns="http://schemas.openxmlformats.org/spreadsheetml/2006/main" count="34" uniqueCount="26">
  <si>
    <t>Accrual for Dec 13</t>
  </si>
  <si>
    <t>Particulars</t>
  </si>
  <si>
    <t>Nature of Services</t>
  </si>
  <si>
    <t>Period</t>
  </si>
  <si>
    <t>Amount</t>
  </si>
  <si>
    <t>Actual Invoice Recd Upto Dec 13</t>
  </si>
  <si>
    <t>Accruals to be taken</t>
  </si>
  <si>
    <t>Service Tax and TDS</t>
  </si>
  <si>
    <t>Tax Audit 2013 - 14 (Apr Onwards)</t>
  </si>
  <si>
    <t>Stat Audit 2013 (On the basis of last year)</t>
  </si>
  <si>
    <t>Rate P.M.</t>
  </si>
  <si>
    <t>ABC Management Services Pvt Ltd</t>
  </si>
  <si>
    <t>XY Consultants</t>
  </si>
  <si>
    <t>Man Power Agency</t>
  </si>
  <si>
    <t>Rent</t>
  </si>
  <si>
    <t>DLF Constructions</t>
  </si>
  <si>
    <t>Professional Tax &amp; PF</t>
  </si>
  <si>
    <t>To be reversed</t>
  </si>
  <si>
    <t>YZ Consultants</t>
  </si>
  <si>
    <t>Accounting Code</t>
  </si>
  <si>
    <t>HR Consultant (June Onwards)</t>
  </si>
  <si>
    <t>Basis- Reversing / Non Reversing</t>
  </si>
  <si>
    <t>Reversing</t>
  </si>
  <si>
    <t>Non Reversing</t>
  </si>
  <si>
    <t>DAS Travels Pvt Ltd</t>
  </si>
  <si>
    <t>Employee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</si>
</sst>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2" applyFont="1"/>
    <xf numFmtId="164" fontId="4" fillId="0" borderId="0" xfId="1" applyNumberFormat="1" applyFont="1"/>
    <xf numFmtId="0" fontId="3" fillId="2" borderId="1" xfId="2" applyFont="1" applyFill="1" applyBorder="1"/>
    <xf numFmtId="0" fontId="3" fillId="2" borderId="1" xfId="2" applyFont="1" applyFill="1" applyBorder="1" applyAlignment="1">
      <alignment wrapText="1"/>
    </xf>
    <xf numFmtId="164" fontId="3" fillId="2" borderId="1" xfId="1" applyNumberFormat="1" applyFont="1" applyFill="1" applyBorder="1"/>
    <xf numFmtId="164" fontId="3" fillId="2" borderId="1" xfId="1" applyNumberFormat="1" applyFont="1" applyFill="1" applyBorder="1" applyAlignment="1">
      <alignment wrapText="1"/>
    </xf>
    <xf numFmtId="164" fontId="4" fillId="0" borderId="1" xfId="1" applyNumberFormat="1" applyFont="1" applyFill="1" applyBorder="1"/>
    <xf numFmtId="0" fontId="4" fillId="0" borderId="1" xfId="2" applyFont="1" applyFill="1" applyBorder="1"/>
    <xf numFmtId="0" fontId="4" fillId="0" borderId="1" xfId="2" applyFont="1" applyFill="1" applyBorder="1" applyAlignment="1">
      <alignment wrapText="1"/>
    </xf>
    <xf numFmtId="0" fontId="4" fillId="0" borderId="0" xfId="2" applyFont="1" applyFill="1" applyBorder="1"/>
    <xf numFmtId="164" fontId="4" fillId="0" borderId="0" xfId="1" applyNumberFormat="1" applyFont="1" applyFill="1" applyBorder="1"/>
    <xf numFmtId="164" fontId="3" fillId="0" borderId="3" xfId="1" applyNumberFormat="1" applyFont="1" applyFill="1" applyBorder="1"/>
    <xf numFmtId="0" fontId="4" fillId="0" borderId="0" xfId="2" applyFont="1" applyFill="1" applyBorder="1" applyAlignment="1">
      <alignment wrapText="1"/>
    </xf>
    <xf numFmtId="164" fontId="4" fillId="0" borderId="4" xfId="1" applyNumberFormat="1" applyFont="1" applyFill="1" applyBorder="1"/>
    <xf numFmtId="164" fontId="3" fillId="2" borderId="2" xfId="1" applyNumberFormat="1" applyFont="1" applyFill="1" applyBorder="1"/>
    <xf numFmtId="0" fontId="0" fillId="0" borderId="1" xfId="0" applyBorder="1"/>
    <xf numFmtId="164" fontId="3" fillId="2" borderId="2" xfId="1" applyNumberFormat="1" applyFont="1" applyFill="1" applyBorder="1" applyAlignment="1">
      <alignment wrapText="1"/>
    </xf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G17" sqref="G17"/>
    </sheetView>
  </sheetViews>
  <sheetFormatPr defaultRowHeight="15" x14ac:dyDescent="0.25"/>
  <cols>
    <col min="1" max="1" width="34" customWidth="1"/>
    <col min="2" max="2" width="33.42578125" customWidth="1"/>
    <col min="3" max="3" width="11.5703125" bestFit="1" customWidth="1"/>
    <col min="5" max="7" width="11.5703125" bestFit="1" customWidth="1"/>
    <col min="8" max="8" width="24" customWidth="1"/>
    <col min="9" max="9" width="13.7109375" customWidth="1"/>
  </cols>
  <sheetData>
    <row r="1" spans="1:9" x14ac:dyDescent="0.25">
      <c r="A1" s="1" t="s">
        <v>0</v>
      </c>
      <c r="B1" s="1" t="s">
        <v>0</v>
      </c>
      <c r="C1" s="2"/>
      <c r="D1" s="2"/>
      <c r="E1" s="2"/>
      <c r="F1" s="2"/>
      <c r="G1" s="2"/>
    </row>
    <row r="2" spans="1:9" ht="75" x14ac:dyDescent="0.25">
      <c r="A2" s="3" t="s">
        <v>1</v>
      </c>
      <c r="B2" s="4" t="s">
        <v>2</v>
      </c>
      <c r="C2" s="5" t="s">
        <v>10</v>
      </c>
      <c r="D2" s="5" t="s">
        <v>3</v>
      </c>
      <c r="E2" s="5" t="s">
        <v>4</v>
      </c>
      <c r="F2" s="6" t="s">
        <v>5</v>
      </c>
      <c r="G2" s="6" t="s">
        <v>6</v>
      </c>
      <c r="H2" s="15" t="s">
        <v>19</v>
      </c>
      <c r="I2" s="17" t="s">
        <v>21</v>
      </c>
    </row>
    <row r="3" spans="1:9" x14ac:dyDescent="0.25">
      <c r="A3" s="10"/>
      <c r="B3" s="10"/>
      <c r="C3" s="11"/>
      <c r="D3" s="11"/>
      <c r="E3" s="11"/>
      <c r="F3" s="11"/>
      <c r="G3" s="11"/>
    </row>
    <row r="4" spans="1:9" x14ac:dyDescent="0.25">
      <c r="A4" s="8" t="s">
        <v>11</v>
      </c>
      <c r="B4" s="8" t="s">
        <v>7</v>
      </c>
      <c r="C4" s="7">
        <v>10000</v>
      </c>
      <c r="D4" s="7">
        <v>12</v>
      </c>
      <c r="E4" s="7">
        <f>+C4*D4</f>
        <v>120000</v>
      </c>
      <c r="F4" s="7">
        <v>110000</v>
      </c>
      <c r="G4" s="7">
        <f>+E4-F4</f>
        <v>10000</v>
      </c>
      <c r="H4" s="16"/>
      <c r="I4" s="16" t="s">
        <v>22</v>
      </c>
    </row>
    <row r="5" spans="1:9" x14ac:dyDescent="0.25">
      <c r="A5" s="8" t="s">
        <v>11</v>
      </c>
      <c r="B5" s="8" t="s">
        <v>16</v>
      </c>
      <c r="C5" s="7">
        <v>13000</v>
      </c>
      <c r="D5" s="7">
        <v>12</v>
      </c>
      <c r="E5" s="7">
        <f>+C5*D5</f>
        <v>156000</v>
      </c>
      <c r="F5" s="7">
        <v>135619</v>
      </c>
      <c r="G5" s="7">
        <f>+E5-F5</f>
        <v>20381</v>
      </c>
      <c r="H5" s="16"/>
      <c r="I5" s="16" t="s">
        <v>22</v>
      </c>
    </row>
    <row r="6" spans="1:9" x14ac:dyDescent="0.25">
      <c r="A6" s="10"/>
      <c r="B6" s="10"/>
      <c r="C6" s="11"/>
      <c r="D6" s="11"/>
      <c r="E6" s="11"/>
      <c r="F6" s="11"/>
      <c r="G6" s="11"/>
    </row>
    <row r="7" spans="1:9" x14ac:dyDescent="0.25">
      <c r="A7" s="8" t="s">
        <v>24</v>
      </c>
      <c r="B7" s="8" t="s">
        <v>25</v>
      </c>
      <c r="C7" s="7">
        <v>100000</v>
      </c>
      <c r="D7" s="7">
        <v>12</v>
      </c>
      <c r="E7" s="7">
        <f>+C7*D7</f>
        <v>1200000</v>
      </c>
      <c r="F7" s="7">
        <v>1105250</v>
      </c>
      <c r="G7" s="7">
        <f>+E7-F7</f>
        <v>94750</v>
      </c>
      <c r="H7" s="16"/>
      <c r="I7" s="16" t="s">
        <v>22</v>
      </c>
    </row>
    <row r="8" spans="1:9" x14ac:dyDescent="0.25">
      <c r="A8" s="8" t="s">
        <v>12</v>
      </c>
      <c r="B8" s="8" t="s">
        <v>8</v>
      </c>
      <c r="C8" s="7">
        <v>34733.333333333336</v>
      </c>
      <c r="D8" s="7">
        <v>9</v>
      </c>
      <c r="E8" s="7">
        <f>+C8*D8</f>
        <v>312600</v>
      </c>
      <c r="F8" s="7">
        <v>0</v>
      </c>
      <c r="G8" s="7">
        <f>+E8-F8</f>
        <v>312600</v>
      </c>
      <c r="H8" s="16"/>
      <c r="I8" s="16" t="s">
        <v>22</v>
      </c>
    </row>
    <row r="9" spans="1:9" x14ac:dyDescent="0.25">
      <c r="A9" s="10"/>
      <c r="B9" s="10"/>
      <c r="C9" s="11"/>
      <c r="D9" s="11"/>
      <c r="E9" s="11"/>
      <c r="F9" s="11"/>
      <c r="G9" s="11"/>
    </row>
    <row r="10" spans="1:9" x14ac:dyDescent="0.25">
      <c r="A10" s="8" t="s">
        <v>13</v>
      </c>
      <c r="B10" s="9" t="s">
        <v>20</v>
      </c>
      <c r="C10" s="7">
        <v>30000</v>
      </c>
      <c r="D10" s="7">
        <v>6</v>
      </c>
      <c r="E10" s="7">
        <f>+C10*D10</f>
        <v>180000</v>
      </c>
      <c r="F10" s="7">
        <v>150000</v>
      </c>
      <c r="G10" s="7">
        <f>+E10-F10</f>
        <v>30000</v>
      </c>
      <c r="H10" s="16"/>
      <c r="I10" s="16" t="s">
        <v>22</v>
      </c>
    </row>
    <row r="11" spans="1:9" x14ac:dyDescent="0.25">
      <c r="A11" s="10"/>
      <c r="B11" s="13"/>
      <c r="C11" s="11"/>
      <c r="D11" s="11"/>
      <c r="E11" s="11"/>
      <c r="F11" s="11"/>
      <c r="G11" s="7"/>
      <c r="H11" s="16"/>
      <c r="I11" s="16"/>
    </row>
    <row r="12" spans="1:9" x14ac:dyDescent="0.25">
      <c r="A12" s="8" t="s">
        <v>15</v>
      </c>
      <c r="B12" s="8" t="s">
        <v>14</v>
      </c>
      <c r="C12" s="7"/>
      <c r="D12" s="7"/>
      <c r="E12" s="7"/>
      <c r="F12" s="7"/>
      <c r="G12" s="7">
        <f>+E12-F12</f>
        <v>0</v>
      </c>
      <c r="H12" s="16"/>
      <c r="I12" s="16" t="s">
        <v>22</v>
      </c>
    </row>
    <row r="13" spans="1:9" x14ac:dyDescent="0.25">
      <c r="A13" s="10"/>
      <c r="B13" s="10"/>
      <c r="C13" s="11"/>
      <c r="D13" s="11"/>
      <c r="E13" s="11"/>
      <c r="F13" s="11"/>
      <c r="G13" s="11"/>
    </row>
    <row r="14" spans="1:9" x14ac:dyDescent="0.25">
      <c r="A14" s="8" t="s">
        <v>18</v>
      </c>
      <c r="B14" s="8" t="s">
        <v>9</v>
      </c>
      <c r="C14" s="7">
        <v>66666.666666666672</v>
      </c>
      <c r="D14" s="7">
        <v>12</v>
      </c>
      <c r="E14" s="7">
        <f>+C14*D14</f>
        <v>800000</v>
      </c>
      <c r="F14" s="7">
        <v>850000</v>
      </c>
      <c r="G14" s="7">
        <f>+E14-F14</f>
        <v>-50000</v>
      </c>
      <c r="H14" s="16" t="s">
        <v>17</v>
      </c>
      <c r="I14" s="16" t="s">
        <v>23</v>
      </c>
    </row>
    <row r="15" spans="1:9" x14ac:dyDescent="0.25">
      <c r="A15" s="10"/>
      <c r="B15" s="10"/>
      <c r="C15" s="11"/>
      <c r="D15" s="11"/>
      <c r="E15" s="11"/>
      <c r="F15" s="11"/>
      <c r="G15" s="14"/>
    </row>
    <row r="16" spans="1:9" x14ac:dyDescent="0.25">
      <c r="A16" s="10"/>
      <c r="B16" s="10"/>
      <c r="C16" s="11"/>
      <c r="D16" s="11"/>
      <c r="E16" s="11"/>
      <c r="F16" s="11"/>
      <c r="G16" s="11"/>
    </row>
    <row r="17" spans="1:7" ht="15.75" thickBot="1" x14ac:dyDescent="0.3">
      <c r="A17" s="10"/>
      <c r="B17" s="1" t="s">
        <v>0</v>
      </c>
      <c r="C17" s="11"/>
      <c r="D17" s="11"/>
      <c r="E17" s="11"/>
      <c r="F17" s="11"/>
      <c r="G17" s="12">
        <f>SUM(G3:G14)</f>
        <v>417731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2014-04-04T10:29:44Z</dcterms:modified>
</cp:coreProperties>
</file>