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Profit and Loss cal." sheetId="1" r:id="rId1"/>
    <sheet name="Futhre Forceable Loss Cal.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2" i="2"/>
  <c r="H10"/>
  <c r="H8"/>
  <c r="H5"/>
  <c r="H6"/>
  <c r="F13" i="1"/>
  <c r="F9"/>
  <c r="F10" s="1"/>
  <c r="F12" s="1"/>
  <c r="F15" s="1"/>
</calcChain>
</file>

<file path=xl/sharedStrings.xml><?xml version="1.0" encoding="utf-8"?>
<sst xmlns="http://schemas.openxmlformats.org/spreadsheetml/2006/main" count="23" uniqueCount="23">
  <si>
    <t xml:space="preserve">Recognition of Contract Revenue and Expense </t>
  </si>
  <si>
    <t>Estimated Contract Price</t>
  </si>
  <si>
    <t>Amount in Qrs.</t>
  </si>
  <si>
    <t>Expected Cost to be incured</t>
  </si>
  <si>
    <t>Total Cost Incurred</t>
  </si>
  <si>
    <t xml:space="preserve">Percentage of Completion </t>
  </si>
  <si>
    <t>A.</t>
  </si>
  <si>
    <t>B.</t>
  </si>
  <si>
    <t>C.</t>
  </si>
  <si>
    <t>Revenue for the year</t>
  </si>
  <si>
    <t>D.</t>
  </si>
  <si>
    <t>Less Cost incurred in current Year</t>
  </si>
  <si>
    <t>E.</t>
  </si>
  <si>
    <t xml:space="preserve">F. </t>
  </si>
  <si>
    <t>Profit or Loss for the year</t>
  </si>
  <si>
    <t>Total</t>
  </si>
  <si>
    <t>%</t>
  </si>
  <si>
    <t>Computantion of Futhre profitable loss due to additional Cost Incurred</t>
  </si>
  <si>
    <t>Total contact cost excpected to incurred</t>
  </si>
  <si>
    <t xml:space="preserve">Total contact cost </t>
  </si>
  <si>
    <t>Total Profit and Loss to be recognized</t>
  </si>
  <si>
    <t>Loss already Recognized</t>
  </si>
  <si>
    <t>Provision for Expected Loss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</si>
</sst>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/>
    <xf numFmtId="0" fontId="6" fillId="2" borderId="0" xfId="0" applyFont="1" applyFill="1" applyAlignment="1">
      <alignment horizontal="center" wrapText="1"/>
    </xf>
    <xf numFmtId="0" fontId="2" fillId="3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"/>
  <sheetViews>
    <sheetView workbookViewId="0">
      <selection activeCell="B15" sqref="B15:E15"/>
    </sheetView>
  </sheetViews>
  <sheetFormatPr defaultRowHeight="15"/>
  <cols>
    <col min="4" max="4" width="6" customWidth="1"/>
    <col min="6" max="6" width="12" customWidth="1"/>
    <col min="7" max="7" width="9.140625" customWidth="1"/>
  </cols>
  <sheetData>
    <row r="2" spans="1:10" ht="21">
      <c r="C2" s="1" t="s">
        <v>0</v>
      </c>
      <c r="D2" s="1"/>
      <c r="E2" s="1"/>
      <c r="F2" s="1"/>
      <c r="G2" s="1"/>
      <c r="H2" s="1"/>
      <c r="I2" s="1"/>
      <c r="J2" s="1"/>
    </row>
    <row r="4" spans="1:10" ht="30">
      <c r="F4" s="12" t="s">
        <v>2</v>
      </c>
    </row>
    <row r="5" spans="1:10">
      <c r="B5" s="2" t="s">
        <v>1</v>
      </c>
      <c r="C5" s="2"/>
      <c r="D5" s="2"/>
      <c r="E5" s="3"/>
      <c r="F5" s="8">
        <v>8500000</v>
      </c>
      <c r="G5" s="8"/>
    </row>
    <row r="6" spans="1:10">
      <c r="B6" s="3"/>
      <c r="C6" s="3"/>
      <c r="D6" s="3"/>
      <c r="E6" s="3"/>
      <c r="F6" s="8"/>
      <c r="G6" s="8"/>
    </row>
    <row r="7" spans="1:10">
      <c r="A7" s="10" t="s">
        <v>6</v>
      </c>
      <c r="B7" s="3" t="s">
        <v>4</v>
      </c>
      <c r="C7" s="3"/>
      <c r="D7" s="3"/>
      <c r="E7" s="3"/>
      <c r="F7" s="8">
        <v>6499000</v>
      </c>
      <c r="G7" s="8"/>
    </row>
    <row r="8" spans="1:10">
      <c r="A8" s="10" t="s">
        <v>7</v>
      </c>
      <c r="B8" s="3" t="s">
        <v>3</v>
      </c>
      <c r="C8" s="3"/>
      <c r="D8" s="3"/>
      <c r="E8" s="3"/>
      <c r="F8" s="8">
        <v>3201000</v>
      </c>
      <c r="G8" s="8"/>
    </row>
    <row r="9" spans="1:10">
      <c r="A9" s="10"/>
      <c r="B9" s="3"/>
      <c r="C9" s="3"/>
      <c r="D9" s="4" t="s">
        <v>15</v>
      </c>
      <c r="E9" s="3"/>
      <c r="F9" s="9">
        <f>SUM(F7:F8)</f>
        <v>9700000</v>
      </c>
      <c r="G9" s="8"/>
    </row>
    <row r="10" spans="1:10">
      <c r="A10" s="10" t="s">
        <v>8</v>
      </c>
      <c r="B10" s="5" t="s">
        <v>5</v>
      </c>
      <c r="C10" s="5"/>
      <c r="D10" s="5"/>
      <c r="E10" s="3"/>
      <c r="F10" s="7">
        <f>F7/F9</f>
        <v>0.67</v>
      </c>
      <c r="G10" s="7" t="s">
        <v>16</v>
      </c>
    </row>
    <row r="11" spans="1:10">
      <c r="A11" s="10"/>
      <c r="B11" s="3"/>
      <c r="C11" s="3"/>
      <c r="D11" s="3"/>
      <c r="E11" s="3"/>
      <c r="F11" s="8"/>
      <c r="G11" s="8"/>
    </row>
    <row r="12" spans="1:10">
      <c r="A12" s="10" t="s">
        <v>10</v>
      </c>
      <c r="B12" s="3" t="s">
        <v>9</v>
      </c>
      <c r="C12" s="3"/>
      <c r="D12" s="3"/>
      <c r="E12" s="3"/>
      <c r="F12" s="8">
        <f>F5*F10</f>
        <v>5695000</v>
      </c>
      <c r="G12" s="8"/>
    </row>
    <row r="13" spans="1:10">
      <c r="A13" s="10" t="s">
        <v>12</v>
      </c>
      <c r="B13" s="3" t="s">
        <v>11</v>
      </c>
      <c r="C13" s="3"/>
      <c r="D13" s="3"/>
      <c r="E13" s="3"/>
      <c r="F13" s="8">
        <f>F7</f>
        <v>6499000</v>
      </c>
      <c r="G13" s="8"/>
    </row>
    <row r="14" spans="1:10">
      <c r="A14" s="10"/>
      <c r="B14" s="3"/>
      <c r="C14" s="3"/>
      <c r="D14" s="3"/>
      <c r="E14" s="3"/>
      <c r="F14" s="8"/>
      <c r="G14" s="8"/>
    </row>
    <row r="15" spans="1:10">
      <c r="A15" s="10" t="s">
        <v>13</v>
      </c>
      <c r="B15" s="5" t="s">
        <v>14</v>
      </c>
      <c r="C15" s="5"/>
      <c r="D15" s="5"/>
      <c r="E15" s="5"/>
      <c r="F15" s="7">
        <f>F12-F13</f>
        <v>-804000</v>
      </c>
      <c r="G15" s="6"/>
    </row>
    <row r="16" spans="1:10">
      <c r="B16" s="3"/>
      <c r="C16" s="3"/>
      <c r="D16" s="3"/>
      <c r="E16" s="3"/>
    </row>
  </sheetData>
  <mergeCells count="2">
    <mergeCell ref="C2:J2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I12"/>
  <sheetViews>
    <sheetView tabSelected="1" workbookViewId="0">
      <selection activeCell="H13" sqref="H13"/>
    </sheetView>
  </sheetViews>
  <sheetFormatPr defaultRowHeight="15"/>
  <sheetData>
    <row r="3" spans="3:9">
      <c r="C3" s="13" t="s">
        <v>17</v>
      </c>
      <c r="D3" s="13"/>
      <c r="E3" s="13"/>
      <c r="F3" s="13"/>
      <c r="G3" s="13"/>
      <c r="H3" s="13"/>
      <c r="I3" s="13"/>
    </row>
    <row r="5" spans="3:9">
      <c r="C5" t="s">
        <v>19</v>
      </c>
      <c r="H5">
        <f>'Profit and Loss cal.'!F5</f>
        <v>8500000</v>
      </c>
    </row>
    <row r="6" spans="3:9">
      <c r="C6" t="s">
        <v>18</v>
      </c>
      <c r="H6">
        <f>'Profit and Loss cal.'!F9</f>
        <v>9700000</v>
      </c>
    </row>
    <row r="8" spans="3:9">
      <c r="C8" s="11" t="s">
        <v>20</v>
      </c>
      <c r="D8" s="11"/>
      <c r="E8" s="11"/>
      <c r="F8" s="11"/>
      <c r="H8">
        <f>H5-H6</f>
        <v>-1200000</v>
      </c>
    </row>
    <row r="10" spans="3:9">
      <c r="C10" t="s">
        <v>21</v>
      </c>
      <c r="H10">
        <f>'Profit and Loss cal.'!F15</f>
        <v>-804000</v>
      </c>
    </row>
    <row r="12" spans="3:9">
      <c r="C12" s="14" t="s">
        <v>22</v>
      </c>
      <c r="D12" s="14"/>
      <c r="E12" s="14"/>
      <c r="H12" s="8">
        <f>H8-H10</f>
        <v>-396000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Profit and Loss cal.</vt:lpstr>
      <vt:lpstr>Futhre Forceable Loss Cal.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2014-01-13T07:49:55Z</dcterms:modified>
</cp:coreProperties>
</file>