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14" i="1"/>
  <c r="D8"/>
  <c r="D7"/>
  <c r="H14"/>
  <c r="C9" l="1"/>
  <c r="D17" s="1"/>
  <c r="E14"/>
  <c r="D23" l="1"/>
  <c r="D31"/>
  <c r="D39"/>
  <c r="D47"/>
  <c r="D55"/>
  <c r="D63"/>
  <c r="D71"/>
  <c r="D20"/>
  <c r="D28"/>
  <c r="D36"/>
  <c r="D44"/>
  <c r="D52"/>
  <c r="D60"/>
  <c r="D68"/>
  <c r="D14"/>
  <c r="F14" s="1"/>
  <c r="G14" s="1"/>
  <c r="C15" s="1"/>
  <c r="E15" s="1"/>
  <c r="D19"/>
  <c r="D27"/>
  <c r="D35"/>
  <c r="D43"/>
  <c r="D51"/>
  <c r="D59"/>
  <c r="D67"/>
  <c r="D15"/>
  <c r="D24"/>
  <c r="D32"/>
  <c r="D40"/>
  <c r="D48"/>
  <c r="D56"/>
  <c r="D64"/>
  <c r="D72"/>
  <c r="D21"/>
  <c r="D25"/>
  <c r="D29"/>
  <c r="D33"/>
  <c r="D37"/>
  <c r="D41"/>
  <c r="D45"/>
  <c r="D49"/>
  <c r="D53"/>
  <c r="D57"/>
  <c r="D61"/>
  <c r="D65"/>
  <c r="D69"/>
  <c r="D73"/>
  <c r="D18"/>
  <c r="D22"/>
  <c r="D26"/>
  <c r="D30"/>
  <c r="D34"/>
  <c r="D38"/>
  <c r="D42"/>
  <c r="D46"/>
  <c r="D50"/>
  <c r="D54"/>
  <c r="D58"/>
  <c r="D62"/>
  <c r="D66"/>
  <c r="D70"/>
  <c r="D16"/>
  <c r="F15" l="1"/>
  <c r="G15" s="1"/>
  <c r="C16" s="1"/>
  <c r="E16" s="1"/>
  <c r="F16" s="1"/>
  <c r="G16" s="1"/>
  <c r="C17" s="1"/>
  <c r="E17" l="1"/>
  <c r="F17" s="1"/>
  <c r="G17" s="1"/>
  <c r="C18" s="1"/>
  <c r="E18" s="1"/>
  <c r="F18" s="1"/>
  <c r="G18" s="1"/>
  <c r="C19" s="1"/>
  <c r="E19" l="1"/>
  <c r="F19" s="1"/>
  <c r="G19" s="1"/>
  <c r="C20" s="1"/>
  <c r="E20" s="1"/>
  <c r="F20" s="1"/>
  <c r="G20" s="1"/>
  <c r="C21" s="1"/>
  <c r="E21" s="1"/>
  <c r="F21" s="1"/>
  <c r="G21" s="1"/>
  <c r="C22" s="1"/>
  <c r="E22" l="1"/>
  <c r="F22" s="1"/>
  <c r="G22" s="1"/>
  <c r="C23" s="1"/>
  <c r="E23" l="1"/>
  <c r="F23" s="1"/>
  <c r="G23" s="1"/>
  <c r="C24" s="1"/>
  <c r="E24" l="1"/>
  <c r="F24" s="1"/>
  <c r="G24" s="1"/>
  <c r="C25" s="1"/>
  <c r="E25" l="1"/>
  <c r="F25" s="1"/>
  <c r="G25" s="1"/>
  <c r="C26" s="1"/>
  <c r="E26" l="1"/>
  <c r="F26" s="1"/>
  <c r="G26" s="1"/>
  <c r="C27" s="1"/>
  <c r="E27" l="1"/>
  <c r="F27" s="1"/>
  <c r="G27" s="1"/>
  <c r="C28" s="1"/>
  <c r="E28" l="1"/>
  <c r="F28" s="1"/>
  <c r="G28" s="1"/>
  <c r="C29" s="1"/>
  <c r="E29" l="1"/>
  <c r="F29" s="1"/>
  <c r="G29" s="1"/>
  <c r="C30" s="1"/>
  <c r="E30" l="1"/>
  <c r="F30" s="1"/>
  <c r="G30" s="1"/>
  <c r="C31" s="1"/>
  <c r="E31" l="1"/>
  <c r="F31" s="1"/>
  <c r="G31" s="1"/>
  <c r="C32" s="1"/>
  <c r="E32" l="1"/>
  <c r="F32" s="1"/>
  <c r="G32" s="1"/>
  <c r="C33" s="1"/>
  <c r="E33" l="1"/>
  <c r="F33" s="1"/>
  <c r="G33" s="1"/>
  <c r="C34" s="1"/>
  <c r="E34" l="1"/>
  <c r="F34" s="1"/>
  <c r="G34" s="1"/>
  <c r="C35" s="1"/>
  <c r="E35" l="1"/>
  <c r="F35" s="1"/>
  <c r="G35" s="1"/>
  <c r="C36" s="1"/>
  <c r="E36" l="1"/>
  <c r="F36" s="1"/>
  <c r="G36" s="1"/>
  <c r="C37" s="1"/>
  <c r="E37" l="1"/>
  <c r="F37" s="1"/>
  <c r="G37" s="1"/>
  <c r="C38" s="1"/>
  <c r="E38" l="1"/>
  <c r="F38" s="1"/>
  <c r="G38" s="1"/>
  <c r="C39" s="1"/>
  <c r="E39" l="1"/>
  <c r="F39" s="1"/>
  <c r="G39" s="1"/>
  <c r="C40" s="1"/>
  <c r="E40" l="1"/>
  <c r="F40" s="1"/>
  <c r="G40" s="1"/>
  <c r="C41" s="1"/>
  <c r="E41" l="1"/>
  <c r="F41" s="1"/>
  <c r="G41" s="1"/>
  <c r="C42" s="1"/>
  <c r="E42" l="1"/>
  <c r="F42" s="1"/>
  <c r="G42" s="1"/>
  <c r="C43" s="1"/>
  <c r="E43" l="1"/>
  <c r="F43" s="1"/>
  <c r="G43" s="1"/>
  <c r="C44" s="1"/>
  <c r="E44" l="1"/>
  <c r="F44" s="1"/>
  <c r="G44" s="1"/>
  <c r="C45" s="1"/>
  <c r="E45" l="1"/>
  <c r="F45" s="1"/>
  <c r="G45" s="1"/>
  <c r="C46" s="1"/>
  <c r="E46" l="1"/>
  <c r="F46" s="1"/>
  <c r="G46" s="1"/>
  <c r="C47" s="1"/>
  <c r="E47" l="1"/>
  <c r="F47" s="1"/>
  <c r="G47" s="1"/>
  <c r="C48" s="1"/>
  <c r="E48" l="1"/>
  <c r="F48" s="1"/>
  <c r="G48" s="1"/>
  <c r="C49" s="1"/>
  <c r="E49" l="1"/>
  <c r="F49" s="1"/>
  <c r="G49" s="1"/>
  <c r="C50" s="1"/>
  <c r="E50" l="1"/>
  <c r="F50" s="1"/>
  <c r="G50" s="1"/>
  <c r="C51" s="1"/>
  <c r="E51" l="1"/>
  <c r="F51" s="1"/>
  <c r="G51" s="1"/>
  <c r="C52" s="1"/>
  <c r="E52" l="1"/>
  <c r="F52" s="1"/>
  <c r="G52" s="1"/>
  <c r="C53" s="1"/>
  <c r="E53" l="1"/>
  <c r="F53" s="1"/>
  <c r="G53" s="1"/>
  <c r="C54" s="1"/>
  <c r="E54" l="1"/>
  <c r="F54" s="1"/>
  <c r="G54" s="1"/>
  <c r="C55" s="1"/>
  <c r="E55" l="1"/>
  <c r="F55" s="1"/>
  <c r="G55" s="1"/>
  <c r="C56" s="1"/>
  <c r="E56" l="1"/>
  <c r="F56" s="1"/>
  <c r="G56" s="1"/>
  <c r="C57" s="1"/>
  <c r="E57" l="1"/>
  <c r="F57" s="1"/>
  <c r="G57" s="1"/>
  <c r="C58" s="1"/>
  <c r="E58" l="1"/>
  <c r="F58" s="1"/>
  <c r="G58" s="1"/>
  <c r="C59" s="1"/>
  <c r="E59" l="1"/>
  <c r="F59" s="1"/>
  <c r="G59" s="1"/>
  <c r="C60" s="1"/>
  <c r="E60" l="1"/>
  <c r="F60" s="1"/>
  <c r="G60" s="1"/>
  <c r="C61" s="1"/>
  <c r="E61" l="1"/>
  <c r="F61" s="1"/>
  <c r="G61" s="1"/>
  <c r="C62" s="1"/>
  <c r="E62" l="1"/>
  <c r="F62" s="1"/>
  <c r="G62" s="1"/>
  <c r="C63" s="1"/>
  <c r="E63" l="1"/>
  <c r="F63" s="1"/>
  <c r="G63" s="1"/>
  <c r="C64" s="1"/>
  <c r="E64" l="1"/>
  <c r="F64" s="1"/>
  <c r="G64" s="1"/>
  <c r="C65" s="1"/>
  <c r="E65" l="1"/>
  <c r="F65" s="1"/>
  <c r="G65" s="1"/>
  <c r="C66" s="1"/>
  <c r="E66" l="1"/>
  <c r="F66" s="1"/>
  <c r="G66" s="1"/>
  <c r="C67" s="1"/>
  <c r="E67" l="1"/>
  <c r="F67" s="1"/>
  <c r="G67" s="1"/>
  <c r="C68" s="1"/>
  <c r="E68" l="1"/>
  <c r="F68" s="1"/>
  <c r="G68" s="1"/>
  <c r="C69" s="1"/>
  <c r="E69" l="1"/>
  <c r="F69" s="1"/>
  <c r="G69" s="1"/>
  <c r="C70" s="1"/>
  <c r="E70" l="1"/>
  <c r="F70" s="1"/>
  <c r="G70" s="1"/>
  <c r="C71" s="1"/>
  <c r="E71" l="1"/>
  <c r="F71" s="1"/>
  <c r="G71" s="1"/>
  <c r="C72" s="1"/>
  <c r="E72" l="1"/>
  <c r="F72" s="1"/>
  <c r="G72" s="1"/>
  <c r="C73" s="1"/>
  <c r="E73" l="1"/>
  <c r="F73" s="1"/>
  <c r="G73" s="1"/>
</calcChain>
</file>

<file path=xl/sharedStrings.xml><?xml version="1.0" encoding="utf-8"?>
<sst xmlns="http://schemas.openxmlformats.org/spreadsheetml/2006/main" count="13" uniqueCount="13">
  <si>
    <t>Loan amount</t>
  </si>
  <si>
    <t>Interest rate per annum</t>
  </si>
  <si>
    <t>Time Period (In Year)</t>
  </si>
  <si>
    <t>Aakash Kumar Girishchandra Jayswal</t>
  </si>
  <si>
    <t>Loan Amortisation Schedule</t>
  </si>
  <si>
    <t>(Monthly)</t>
  </si>
  <si>
    <t>Monhly installment(EMI Using PMT function)</t>
  </si>
  <si>
    <t>Months</t>
  </si>
  <si>
    <t>Loan Amount at the begining</t>
  </si>
  <si>
    <t>EMI</t>
  </si>
  <si>
    <t>Interest Amount</t>
  </si>
  <si>
    <t>Repayment of Principal</t>
  </si>
  <si>
    <t>Loan Amount at the Closing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</si>
</sst>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Gill Sans MT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">
    <xf numFmtId="0" fontId="0" fillId="0" borderId="0" xfId="0"/>
    <xf numFmtId="164" fontId="2" fillId="0" borderId="0" xfId="1" applyFont="1"/>
    <xf numFmtId="164" fontId="2" fillId="0" borderId="0" xfId="1" applyFont="1" applyAlignment="1">
      <alignment horizontal="center"/>
    </xf>
    <xf numFmtId="0" fontId="2" fillId="0" borderId="0" xfId="1" applyNumberFormat="1" applyFont="1"/>
    <xf numFmtId="0" fontId="2" fillId="0" borderId="0" xfId="1" applyNumberFormat="1" applyFont="1" applyAlignment="1">
      <alignment horizontal="center"/>
    </xf>
    <xf numFmtId="0" fontId="2" fillId="0" borderId="1" xfId="1" applyNumberFormat="1" applyFont="1" applyBorder="1" applyAlignment="1">
      <alignment horizontal="center"/>
    </xf>
    <xf numFmtId="164" fontId="2" fillId="0" borderId="1" xfId="1" applyFont="1" applyBorder="1"/>
    <xf numFmtId="0" fontId="2" fillId="0" borderId="3" xfId="1" applyNumberFormat="1" applyFont="1" applyBorder="1" applyAlignment="1">
      <alignment horizontal="center"/>
    </xf>
    <xf numFmtId="164" fontId="2" fillId="0" borderId="3" xfId="1" applyFont="1" applyBorder="1"/>
    <xf numFmtId="0" fontId="2" fillId="2" borderId="2" xfId="1" applyNumberFormat="1" applyFont="1" applyFill="1" applyBorder="1" applyAlignment="1">
      <alignment horizontal="center" vertical="center" wrapText="1"/>
    </xf>
    <xf numFmtId="164" fontId="2" fillId="2" borderId="2" xfId="1" applyFont="1" applyFill="1" applyBorder="1" applyAlignment="1">
      <alignment horizontal="center" vertical="center" wrapText="1"/>
    </xf>
    <xf numFmtId="1" fontId="2" fillId="0" borderId="0" xfId="1" applyNumberFormat="1" applyFont="1" applyAlignment="1">
      <alignment horizontal="center"/>
    </xf>
    <xf numFmtId="10" fontId="2" fillId="0" borderId="0" xfId="2" applyNumberFormat="1" applyFont="1" applyAlignment="1">
      <alignment horizontal="center"/>
    </xf>
    <xf numFmtId="0" fontId="2" fillId="2" borderId="0" xfId="1" applyNumberFormat="1" applyFont="1" applyFill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B2:H376"/>
  <sheetViews>
    <sheetView tabSelected="1" workbookViewId="0">
      <selection activeCell="C8" sqref="C8"/>
    </sheetView>
  </sheetViews>
  <sheetFormatPr defaultRowHeight="17.25"/>
  <cols>
    <col min="1" max="1" width="9.140625" style="1"/>
    <col min="2" max="2" width="24.28515625" style="3" customWidth="1"/>
    <col min="3" max="3" width="14.5703125" style="1" customWidth="1"/>
    <col min="4" max="4" width="13.140625" style="1" customWidth="1"/>
    <col min="5" max="5" width="11.5703125" style="1" customWidth="1"/>
    <col min="6" max="6" width="14.140625" style="1" customWidth="1"/>
    <col min="7" max="7" width="14.5703125" style="1" customWidth="1"/>
    <col min="8" max="8" width="10.140625" style="1" bestFit="1" customWidth="1"/>
    <col min="9" max="16384" width="9.140625" style="1"/>
  </cols>
  <sheetData>
    <row r="2" spans="2:8">
      <c r="B2" s="3" t="s">
        <v>3</v>
      </c>
    </row>
    <row r="4" spans="2:8">
      <c r="B4" s="3" t="s">
        <v>4</v>
      </c>
    </row>
    <row r="6" spans="2:8">
      <c r="B6" s="3" t="s">
        <v>0</v>
      </c>
      <c r="C6" s="1">
        <v>2500000</v>
      </c>
      <c r="D6" s="2" t="s">
        <v>5</v>
      </c>
    </row>
    <row r="7" spans="2:8">
      <c r="B7" s="3" t="s">
        <v>1</v>
      </c>
      <c r="C7" s="12">
        <v>0.11</v>
      </c>
      <c r="D7" s="2">
        <f>C7/12</f>
        <v>9.1666666666666667E-3</v>
      </c>
    </row>
    <row r="8" spans="2:8">
      <c r="B8" s="3" t="s">
        <v>2</v>
      </c>
      <c r="C8" s="11">
        <v>5</v>
      </c>
      <c r="D8" s="4">
        <f>C8*12</f>
        <v>60</v>
      </c>
    </row>
    <row r="9" spans="2:8">
      <c r="B9" s="13" t="s">
        <v>6</v>
      </c>
      <c r="C9" s="1">
        <f>PMT(D7,D8,-C6,,0)</f>
        <v>54356.057681607846</v>
      </c>
    </row>
    <row r="10" spans="2:8">
      <c r="B10" s="13"/>
    </row>
    <row r="12" spans="2:8" ht="18" thickBot="1">
      <c r="B12" s="4"/>
    </row>
    <row r="13" spans="2:8" ht="39" customHeight="1" thickBot="1">
      <c r="B13" s="9" t="s">
        <v>7</v>
      </c>
      <c r="C13" s="10" t="s">
        <v>8</v>
      </c>
      <c r="D13" s="10" t="s">
        <v>9</v>
      </c>
      <c r="E13" s="10" t="s">
        <v>10</v>
      </c>
      <c r="F13" s="10" t="s">
        <v>11</v>
      </c>
      <c r="G13" s="10" t="s">
        <v>12</v>
      </c>
    </row>
    <row r="14" spans="2:8">
      <c r="B14" s="7">
        <v>1</v>
      </c>
      <c r="C14" s="8">
        <f>C6</f>
        <v>2500000</v>
      </c>
      <c r="D14" s="8">
        <f>$C$9</f>
        <v>54356.057681607846</v>
      </c>
      <c r="E14" s="8">
        <f>C14*$D$7</f>
        <v>22916.666666666668</v>
      </c>
      <c r="F14" s="8">
        <f>D14-E14</f>
        <v>31439.391014941179</v>
      </c>
      <c r="G14" s="8">
        <f>C14-F14</f>
        <v>2468560.608985059</v>
      </c>
      <c r="H14" s="1" t="e">
        <f ca="1">spellnumber(D14)</f>
        <v>#NAME?</v>
      </c>
    </row>
    <row r="15" spans="2:8">
      <c r="B15" s="5">
        <v>2</v>
      </c>
      <c r="C15" s="6">
        <f>G14</f>
        <v>2468560.608985059</v>
      </c>
      <c r="D15" s="6">
        <f>$C$9</f>
        <v>54356.057681607846</v>
      </c>
      <c r="E15" s="6">
        <f>C15*$D$7</f>
        <v>22628.472249029706</v>
      </c>
      <c r="F15" s="6">
        <f>D15-E15</f>
        <v>31727.58543257814</v>
      </c>
      <c r="G15" s="6">
        <f>C15-F15</f>
        <v>2436833.0235524806</v>
      </c>
    </row>
    <row r="16" spans="2:8">
      <c r="B16" s="5">
        <v>3</v>
      </c>
      <c r="C16" s="6">
        <f t="shared" ref="C16:C73" si="0">G15</f>
        <v>2436833.0235524806</v>
      </c>
      <c r="D16" s="6">
        <f>$C$9</f>
        <v>54356.057681607846</v>
      </c>
      <c r="E16" s="6">
        <f t="shared" ref="E16:E73" si="1">C16*$D$7</f>
        <v>22337.636049231074</v>
      </c>
      <c r="F16" s="6">
        <f t="shared" ref="F16:F73" si="2">D16-E16</f>
        <v>32018.421632376772</v>
      </c>
      <c r="G16" s="6">
        <f t="shared" ref="G16:G73" si="3">C16-F16</f>
        <v>2404814.6019201037</v>
      </c>
    </row>
    <row r="17" spans="2:7">
      <c r="B17" s="5">
        <v>4</v>
      </c>
      <c r="C17" s="6">
        <f t="shared" si="0"/>
        <v>2404814.6019201037</v>
      </c>
      <c r="D17" s="6">
        <f t="shared" ref="D17:D73" si="4">$C$9</f>
        <v>54356.057681607846</v>
      </c>
      <c r="E17" s="6">
        <f t="shared" si="1"/>
        <v>22044.133850934282</v>
      </c>
      <c r="F17" s="6">
        <f t="shared" si="2"/>
        <v>32311.923830673564</v>
      </c>
      <c r="G17" s="6">
        <f t="shared" si="3"/>
        <v>2372502.6780894301</v>
      </c>
    </row>
    <row r="18" spans="2:7">
      <c r="B18" s="5">
        <v>5</v>
      </c>
      <c r="C18" s="6">
        <f t="shared" si="0"/>
        <v>2372502.6780894301</v>
      </c>
      <c r="D18" s="6">
        <f t="shared" si="4"/>
        <v>54356.057681607846</v>
      </c>
      <c r="E18" s="6">
        <f t="shared" si="1"/>
        <v>21747.941215819777</v>
      </c>
      <c r="F18" s="6">
        <f t="shared" si="2"/>
        <v>32608.116465788069</v>
      </c>
      <c r="G18" s="6">
        <f t="shared" si="3"/>
        <v>2339894.5616236422</v>
      </c>
    </row>
    <row r="19" spans="2:7">
      <c r="B19" s="5">
        <v>6</v>
      </c>
      <c r="C19" s="6">
        <f t="shared" si="0"/>
        <v>2339894.5616236422</v>
      </c>
      <c r="D19" s="6">
        <f t="shared" si="4"/>
        <v>54356.057681607846</v>
      </c>
      <c r="E19" s="6">
        <f t="shared" si="1"/>
        <v>21449.033481550054</v>
      </c>
      <c r="F19" s="6">
        <f t="shared" si="2"/>
        <v>32907.024200057793</v>
      </c>
      <c r="G19" s="6">
        <f t="shared" si="3"/>
        <v>2306987.5374235846</v>
      </c>
    </row>
    <row r="20" spans="2:7">
      <c r="B20" s="5">
        <v>7</v>
      </c>
      <c r="C20" s="6">
        <f t="shared" si="0"/>
        <v>2306987.5374235846</v>
      </c>
      <c r="D20" s="6">
        <f t="shared" si="4"/>
        <v>54356.057681607846</v>
      </c>
      <c r="E20" s="6">
        <f t="shared" si="1"/>
        <v>21147.385759716191</v>
      </c>
      <c r="F20" s="6">
        <f t="shared" si="2"/>
        <v>33208.671921891655</v>
      </c>
      <c r="G20" s="6">
        <f t="shared" si="3"/>
        <v>2273778.865501693</v>
      </c>
    </row>
    <row r="21" spans="2:7">
      <c r="B21" s="5">
        <v>8</v>
      </c>
      <c r="C21" s="6">
        <f t="shared" si="0"/>
        <v>2273778.865501693</v>
      </c>
      <c r="D21" s="6">
        <f t="shared" si="4"/>
        <v>54356.057681607846</v>
      </c>
      <c r="E21" s="6">
        <f t="shared" si="1"/>
        <v>20842.972933765519</v>
      </c>
      <c r="F21" s="6">
        <f t="shared" si="2"/>
        <v>33513.084747842324</v>
      </c>
      <c r="G21" s="6">
        <f t="shared" si="3"/>
        <v>2240265.7807538505</v>
      </c>
    </row>
    <row r="22" spans="2:7">
      <c r="B22" s="5">
        <v>9</v>
      </c>
      <c r="C22" s="6">
        <f t="shared" si="0"/>
        <v>2240265.7807538505</v>
      </c>
      <c r="D22" s="6">
        <f t="shared" si="4"/>
        <v>54356.057681607846</v>
      </c>
      <c r="E22" s="6">
        <f t="shared" si="1"/>
        <v>20535.769656910295</v>
      </c>
      <c r="F22" s="6">
        <f t="shared" si="2"/>
        <v>33820.288024697555</v>
      </c>
      <c r="G22" s="6">
        <f t="shared" si="3"/>
        <v>2206445.492729153</v>
      </c>
    </row>
    <row r="23" spans="2:7">
      <c r="B23" s="5">
        <v>10</v>
      </c>
      <c r="C23" s="6">
        <f t="shared" si="0"/>
        <v>2206445.492729153</v>
      </c>
      <c r="D23" s="6">
        <f t="shared" si="4"/>
        <v>54356.057681607846</v>
      </c>
      <c r="E23" s="6">
        <f t="shared" si="1"/>
        <v>20225.750350017235</v>
      </c>
      <c r="F23" s="6">
        <f t="shared" si="2"/>
        <v>34130.307331590608</v>
      </c>
      <c r="G23" s="6">
        <f t="shared" si="3"/>
        <v>2172315.1853975626</v>
      </c>
    </row>
    <row r="24" spans="2:7">
      <c r="B24" s="5">
        <v>11</v>
      </c>
      <c r="C24" s="6">
        <f t="shared" si="0"/>
        <v>2172315.1853975626</v>
      </c>
      <c r="D24" s="6">
        <f t="shared" si="4"/>
        <v>54356.057681607846</v>
      </c>
      <c r="E24" s="6">
        <f t="shared" si="1"/>
        <v>19912.889199477657</v>
      </c>
      <c r="F24" s="6">
        <f t="shared" si="2"/>
        <v>34443.16848213019</v>
      </c>
      <c r="G24" s="6">
        <f t="shared" si="3"/>
        <v>2137872.0169154322</v>
      </c>
    </row>
    <row r="25" spans="2:7">
      <c r="B25" s="5">
        <v>12</v>
      </c>
      <c r="C25" s="6">
        <f t="shared" si="0"/>
        <v>2137872.0169154322</v>
      </c>
      <c r="D25" s="6">
        <f t="shared" si="4"/>
        <v>54356.057681607846</v>
      </c>
      <c r="E25" s="6">
        <f t="shared" si="1"/>
        <v>19597.160155058129</v>
      </c>
      <c r="F25" s="6">
        <f t="shared" si="2"/>
        <v>34758.897526549714</v>
      </c>
      <c r="G25" s="6">
        <f t="shared" si="3"/>
        <v>2103113.1193888825</v>
      </c>
    </row>
    <row r="26" spans="2:7">
      <c r="B26" s="5">
        <v>13</v>
      </c>
      <c r="C26" s="6">
        <f t="shared" si="0"/>
        <v>2103113.1193888825</v>
      </c>
      <c r="D26" s="6">
        <f t="shared" si="4"/>
        <v>54356.057681607846</v>
      </c>
      <c r="E26" s="6">
        <f t="shared" si="1"/>
        <v>19278.536927731424</v>
      </c>
      <c r="F26" s="6">
        <f t="shared" si="2"/>
        <v>35077.520753876423</v>
      </c>
      <c r="G26" s="6">
        <f t="shared" si="3"/>
        <v>2068035.5986350062</v>
      </c>
    </row>
    <row r="27" spans="2:7">
      <c r="B27" s="5">
        <v>14</v>
      </c>
      <c r="C27" s="6">
        <f t="shared" si="0"/>
        <v>2068035.5986350062</v>
      </c>
      <c r="D27" s="6">
        <f t="shared" si="4"/>
        <v>54356.057681607846</v>
      </c>
      <c r="E27" s="6">
        <f t="shared" si="1"/>
        <v>18956.992987487556</v>
      </c>
      <c r="F27" s="6">
        <f t="shared" si="2"/>
        <v>35399.064694120287</v>
      </c>
      <c r="G27" s="6">
        <f t="shared" si="3"/>
        <v>2032636.5339408859</v>
      </c>
    </row>
    <row r="28" spans="2:7">
      <c r="B28" s="5">
        <v>15</v>
      </c>
      <c r="C28" s="6">
        <f t="shared" si="0"/>
        <v>2032636.5339408859</v>
      </c>
      <c r="D28" s="6">
        <f t="shared" si="4"/>
        <v>54356.057681607846</v>
      </c>
      <c r="E28" s="6">
        <f t="shared" si="1"/>
        <v>18632.501561124787</v>
      </c>
      <c r="F28" s="6">
        <f t="shared" si="2"/>
        <v>35723.556120483059</v>
      </c>
      <c r="G28" s="6">
        <f t="shared" si="3"/>
        <v>1996912.9778204029</v>
      </c>
    </row>
    <row r="29" spans="2:7">
      <c r="B29" s="5">
        <v>16</v>
      </c>
      <c r="C29" s="6">
        <f t="shared" si="0"/>
        <v>1996912.9778204029</v>
      </c>
      <c r="D29" s="6">
        <f t="shared" si="4"/>
        <v>54356.057681607846</v>
      </c>
      <c r="E29" s="6">
        <f t="shared" si="1"/>
        <v>18305.03563002036</v>
      </c>
      <c r="F29" s="6">
        <f t="shared" si="2"/>
        <v>36051.022051587483</v>
      </c>
      <c r="G29" s="6">
        <f t="shared" si="3"/>
        <v>1960861.9557688155</v>
      </c>
    </row>
    <row r="30" spans="2:7">
      <c r="B30" s="5">
        <v>17</v>
      </c>
      <c r="C30" s="6">
        <f t="shared" si="0"/>
        <v>1960861.9557688155</v>
      </c>
      <c r="D30" s="6">
        <f t="shared" si="4"/>
        <v>54356.057681607846</v>
      </c>
      <c r="E30" s="6">
        <f t="shared" si="1"/>
        <v>17974.567927880809</v>
      </c>
      <c r="F30" s="6">
        <f t="shared" si="2"/>
        <v>36381.489753727037</v>
      </c>
      <c r="G30" s="6">
        <f t="shared" si="3"/>
        <v>1924480.4660150884</v>
      </c>
    </row>
    <row r="31" spans="2:7">
      <c r="B31" s="5">
        <v>18</v>
      </c>
      <c r="C31" s="6">
        <f t="shared" si="0"/>
        <v>1924480.4660150884</v>
      </c>
      <c r="D31" s="6">
        <f t="shared" si="4"/>
        <v>54356.057681607846</v>
      </c>
      <c r="E31" s="6">
        <f t="shared" si="1"/>
        <v>17641.070938471643</v>
      </c>
      <c r="F31" s="6">
        <f t="shared" si="2"/>
        <v>36714.986743136207</v>
      </c>
      <c r="G31" s="6">
        <f t="shared" si="3"/>
        <v>1887765.4792719521</v>
      </c>
    </row>
    <row r="32" spans="2:7">
      <c r="B32" s="5">
        <v>19</v>
      </c>
      <c r="C32" s="6">
        <f t="shared" si="0"/>
        <v>1887765.4792719521</v>
      </c>
      <c r="D32" s="6">
        <f t="shared" si="4"/>
        <v>54356.057681607846</v>
      </c>
      <c r="E32" s="6">
        <f t="shared" si="1"/>
        <v>17304.516893326228</v>
      </c>
      <c r="F32" s="6">
        <f t="shared" si="2"/>
        <v>37051.540788281622</v>
      </c>
      <c r="G32" s="6">
        <f t="shared" si="3"/>
        <v>1850713.9384836704</v>
      </c>
    </row>
    <row r="33" spans="2:7">
      <c r="B33" s="5">
        <v>20</v>
      </c>
      <c r="C33" s="6">
        <f t="shared" si="0"/>
        <v>1850713.9384836704</v>
      </c>
      <c r="D33" s="6">
        <f t="shared" si="4"/>
        <v>54356.057681607846</v>
      </c>
      <c r="E33" s="6">
        <f t="shared" si="1"/>
        <v>16964.877769433646</v>
      </c>
      <c r="F33" s="6">
        <f t="shared" si="2"/>
        <v>37391.179912174201</v>
      </c>
      <c r="G33" s="6">
        <f t="shared" si="3"/>
        <v>1813322.7585714962</v>
      </c>
    </row>
    <row r="34" spans="2:7">
      <c r="B34" s="5">
        <v>21</v>
      </c>
      <c r="C34" s="6">
        <f t="shared" si="0"/>
        <v>1813322.7585714962</v>
      </c>
      <c r="D34" s="6">
        <f t="shared" si="4"/>
        <v>54356.057681607846</v>
      </c>
      <c r="E34" s="6">
        <f t="shared" si="1"/>
        <v>16622.125286905382</v>
      </c>
      <c r="F34" s="6">
        <f t="shared" si="2"/>
        <v>37733.932394702468</v>
      </c>
      <c r="G34" s="6">
        <f t="shared" si="3"/>
        <v>1775588.8261767938</v>
      </c>
    </row>
    <row r="35" spans="2:7">
      <c r="B35" s="5">
        <v>22</v>
      </c>
      <c r="C35" s="6">
        <f t="shared" si="0"/>
        <v>1775588.8261767938</v>
      </c>
      <c r="D35" s="6">
        <f t="shared" si="4"/>
        <v>54356.057681607846</v>
      </c>
      <c r="E35" s="6">
        <f t="shared" si="1"/>
        <v>16276.230906620609</v>
      </c>
      <c r="F35" s="6">
        <f t="shared" si="2"/>
        <v>38079.826774987239</v>
      </c>
      <c r="G35" s="6">
        <f t="shared" si="3"/>
        <v>1737508.9994018066</v>
      </c>
    </row>
    <row r="36" spans="2:7">
      <c r="B36" s="5">
        <v>23</v>
      </c>
      <c r="C36" s="6">
        <f t="shared" si="0"/>
        <v>1737508.9994018066</v>
      </c>
      <c r="D36" s="6">
        <f t="shared" si="4"/>
        <v>54356.057681607846</v>
      </c>
      <c r="E36" s="6">
        <f t="shared" si="1"/>
        <v>15927.165827849894</v>
      </c>
      <c r="F36" s="6">
        <f t="shared" si="2"/>
        <v>38428.891853757952</v>
      </c>
      <c r="G36" s="6">
        <f t="shared" si="3"/>
        <v>1699080.1075480487</v>
      </c>
    </row>
    <row r="37" spans="2:7">
      <c r="B37" s="5">
        <v>24</v>
      </c>
      <c r="C37" s="6">
        <f t="shared" si="0"/>
        <v>1699080.1075480487</v>
      </c>
      <c r="D37" s="6">
        <f t="shared" si="4"/>
        <v>54356.057681607846</v>
      </c>
      <c r="E37" s="6">
        <f t="shared" si="1"/>
        <v>15574.900985857113</v>
      </c>
      <c r="F37" s="6">
        <f t="shared" si="2"/>
        <v>38781.156695750731</v>
      </c>
      <c r="G37" s="6">
        <f t="shared" si="3"/>
        <v>1660298.9508522979</v>
      </c>
    </row>
    <row r="38" spans="2:7">
      <c r="B38" s="5">
        <v>25</v>
      </c>
      <c r="C38" s="6">
        <f t="shared" si="0"/>
        <v>1660298.9508522979</v>
      </c>
      <c r="D38" s="6">
        <f t="shared" si="4"/>
        <v>54356.057681607846</v>
      </c>
      <c r="E38" s="6">
        <f t="shared" si="1"/>
        <v>15219.407049479398</v>
      </c>
      <c r="F38" s="6">
        <f t="shared" si="2"/>
        <v>39136.650632128447</v>
      </c>
      <c r="G38" s="6">
        <f t="shared" si="3"/>
        <v>1621162.3002201696</v>
      </c>
    </row>
    <row r="39" spans="2:7">
      <c r="B39" s="5">
        <v>26</v>
      </c>
      <c r="C39" s="6">
        <f t="shared" si="0"/>
        <v>1621162.3002201696</v>
      </c>
      <c r="D39" s="6">
        <f t="shared" si="4"/>
        <v>54356.057681607846</v>
      </c>
      <c r="E39" s="6">
        <f t="shared" si="1"/>
        <v>14860.654418684888</v>
      </c>
      <c r="F39" s="6">
        <f t="shared" si="2"/>
        <v>39495.403262922962</v>
      </c>
      <c r="G39" s="6">
        <f t="shared" si="3"/>
        <v>1581666.8969572466</v>
      </c>
    </row>
    <row r="40" spans="2:7">
      <c r="B40" s="5">
        <v>27</v>
      </c>
      <c r="C40" s="6">
        <f t="shared" si="0"/>
        <v>1581666.8969572466</v>
      </c>
      <c r="D40" s="6">
        <f t="shared" si="4"/>
        <v>54356.057681607846</v>
      </c>
      <c r="E40" s="6">
        <f t="shared" si="1"/>
        <v>14498.613222108093</v>
      </c>
      <c r="F40" s="6">
        <f t="shared" si="2"/>
        <v>39857.444459499755</v>
      </c>
      <c r="G40" s="6">
        <f t="shared" si="3"/>
        <v>1541809.4524977468</v>
      </c>
    </row>
    <row r="41" spans="2:7">
      <c r="B41" s="5">
        <v>28</v>
      </c>
      <c r="C41" s="6">
        <f t="shared" si="0"/>
        <v>1541809.4524977468</v>
      </c>
      <c r="D41" s="6">
        <f t="shared" si="4"/>
        <v>54356.057681607846</v>
      </c>
      <c r="E41" s="6">
        <f t="shared" si="1"/>
        <v>14133.253314562678</v>
      </c>
      <c r="F41" s="6">
        <f t="shared" si="2"/>
        <v>40222.804367045166</v>
      </c>
      <c r="G41" s="6">
        <f t="shared" si="3"/>
        <v>1501586.6481307016</v>
      </c>
    </row>
    <row r="42" spans="2:7">
      <c r="B42" s="5">
        <v>29</v>
      </c>
      <c r="C42" s="6">
        <f t="shared" si="0"/>
        <v>1501586.6481307016</v>
      </c>
      <c r="D42" s="6">
        <f t="shared" si="4"/>
        <v>54356.057681607846</v>
      </c>
      <c r="E42" s="6">
        <f t="shared" si="1"/>
        <v>13764.544274531432</v>
      </c>
      <c r="F42" s="6">
        <f t="shared" si="2"/>
        <v>40591.513407076418</v>
      </c>
      <c r="G42" s="6">
        <f t="shared" si="3"/>
        <v>1460995.1347236251</v>
      </c>
    </row>
    <row r="43" spans="2:7">
      <c r="B43" s="5">
        <v>30</v>
      </c>
      <c r="C43" s="6">
        <f t="shared" si="0"/>
        <v>1460995.1347236251</v>
      </c>
      <c r="D43" s="6">
        <f t="shared" si="4"/>
        <v>54356.057681607846</v>
      </c>
      <c r="E43" s="6">
        <f t="shared" si="1"/>
        <v>13392.455401633231</v>
      </c>
      <c r="F43" s="6">
        <f t="shared" si="2"/>
        <v>40963.602279974613</v>
      </c>
      <c r="G43" s="6">
        <f t="shared" si="3"/>
        <v>1420031.5324436505</v>
      </c>
    </row>
    <row r="44" spans="2:7">
      <c r="B44" s="5">
        <v>31</v>
      </c>
      <c r="C44" s="6">
        <f t="shared" si="0"/>
        <v>1420031.5324436505</v>
      </c>
      <c r="D44" s="6">
        <f t="shared" si="4"/>
        <v>54356.057681607846</v>
      </c>
      <c r="E44" s="6">
        <f t="shared" si="1"/>
        <v>13016.955714066797</v>
      </c>
      <c r="F44" s="6">
        <f t="shared" si="2"/>
        <v>41339.10196754105</v>
      </c>
      <c r="G44" s="6">
        <f t="shared" si="3"/>
        <v>1378692.4304761095</v>
      </c>
    </row>
    <row r="45" spans="2:7">
      <c r="B45" s="5">
        <v>32</v>
      </c>
      <c r="C45" s="6">
        <f t="shared" si="0"/>
        <v>1378692.4304761095</v>
      </c>
      <c r="D45" s="6">
        <f t="shared" si="4"/>
        <v>54356.057681607846</v>
      </c>
      <c r="E45" s="6">
        <f t="shared" si="1"/>
        <v>12638.013946031004</v>
      </c>
      <c r="F45" s="6">
        <f t="shared" si="2"/>
        <v>41718.043735576844</v>
      </c>
      <c r="G45" s="6">
        <f t="shared" si="3"/>
        <v>1336974.3867405327</v>
      </c>
    </row>
    <row r="46" spans="2:7">
      <c r="B46" s="5">
        <v>33</v>
      </c>
      <c r="C46" s="6">
        <f t="shared" si="0"/>
        <v>1336974.3867405327</v>
      </c>
      <c r="D46" s="6">
        <f t="shared" si="4"/>
        <v>54356.057681607846</v>
      </c>
      <c r="E46" s="6">
        <f t="shared" si="1"/>
        <v>12255.598545121549</v>
      </c>
      <c r="F46" s="6">
        <f t="shared" si="2"/>
        <v>42100.459136486301</v>
      </c>
      <c r="G46" s="6">
        <f t="shared" si="3"/>
        <v>1294873.9276040464</v>
      </c>
    </row>
    <row r="47" spans="2:7">
      <c r="B47" s="5">
        <v>34</v>
      </c>
      <c r="C47" s="6">
        <f t="shared" si="0"/>
        <v>1294873.9276040464</v>
      </c>
      <c r="D47" s="6">
        <f t="shared" si="4"/>
        <v>54356.057681607846</v>
      </c>
      <c r="E47" s="6">
        <f t="shared" si="1"/>
        <v>11869.677669703759</v>
      </c>
      <c r="F47" s="6">
        <f t="shared" si="2"/>
        <v>42486.38001190409</v>
      </c>
      <c r="G47" s="6">
        <f t="shared" si="3"/>
        <v>1252387.5475921424</v>
      </c>
    </row>
    <row r="48" spans="2:7">
      <c r="B48" s="5">
        <v>35</v>
      </c>
      <c r="C48" s="6">
        <f t="shared" si="0"/>
        <v>1252387.5475921424</v>
      </c>
      <c r="D48" s="6">
        <f t="shared" si="4"/>
        <v>54356.057681607846</v>
      </c>
      <c r="E48" s="6">
        <f t="shared" si="1"/>
        <v>11480.219186261305</v>
      </c>
      <c r="F48" s="6">
        <f t="shared" si="2"/>
        <v>42875.838495346543</v>
      </c>
      <c r="G48" s="6">
        <f t="shared" si="3"/>
        <v>1209511.7090967959</v>
      </c>
    </row>
    <row r="49" spans="2:7">
      <c r="B49" s="5">
        <v>36</v>
      </c>
      <c r="C49" s="6">
        <f t="shared" si="0"/>
        <v>1209511.7090967959</v>
      </c>
      <c r="D49" s="6">
        <f t="shared" si="4"/>
        <v>54356.057681607846</v>
      </c>
      <c r="E49" s="6">
        <f t="shared" si="1"/>
        <v>11087.190666720629</v>
      </c>
      <c r="F49" s="6">
        <f t="shared" si="2"/>
        <v>43268.867014887219</v>
      </c>
      <c r="G49" s="6">
        <f t="shared" si="3"/>
        <v>1166242.8420819086</v>
      </c>
    </row>
    <row r="50" spans="2:7">
      <c r="B50" s="5">
        <v>37</v>
      </c>
      <c r="C50" s="6">
        <f t="shared" si="0"/>
        <v>1166242.8420819086</v>
      </c>
      <c r="D50" s="6">
        <f t="shared" si="4"/>
        <v>54356.057681607846</v>
      </c>
      <c r="E50" s="6">
        <f t="shared" si="1"/>
        <v>10690.559385750828</v>
      </c>
      <c r="F50" s="6">
        <f t="shared" si="2"/>
        <v>43665.498295857018</v>
      </c>
      <c r="G50" s="6">
        <f t="shared" si="3"/>
        <v>1122577.3437860515</v>
      </c>
    </row>
    <row r="51" spans="2:7">
      <c r="B51" s="5">
        <v>38</v>
      </c>
      <c r="C51" s="6">
        <f t="shared" si="0"/>
        <v>1122577.3437860515</v>
      </c>
      <c r="D51" s="6">
        <f t="shared" si="4"/>
        <v>54356.057681607846</v>
      </c>
      <c r="E51" s="6">
        <f t="shared" si="1"/>
        <v>10290.292318038806</v>
      </c>
      <c r="F51" s="6">
        <f t="shared" si="2"/>
        <v>44065.765363569037</v>
      </c>
      <c r="G51" s="6">
        <f t="shared" si="3"/>
        <v>1078511.5784224824</v>
      </c>
    </row>
    <row r="52" spans="2:7">
      <c r="B52" s="5">
        <v>39</v>
      </c>
      <c r="C52" s="6">
        <f t="shared" si="0"/>
        <v>1078511.5784224824</v>
      </c>
      <c r="D52" s="6">
        <f t="shared" si="4"/>
        <v>54356.057681607846</v>
      </c>
      <c r="E52" s="6">
        <f t="shared" si="1"/>
        <v>9886.3561355394213</v>
      </c>
      <c r="F52" s="6">
        <f t="shared" si="2"/>
        <v>44469.701546068427</v>
      </c>
      <c r="G52" s="6">
        <f t="shared" si="3"/>
        <v>1034041.8768764139</v>
      </c>
    </row>
    <row r="53" spans="2:7">
      <c r="B53" s="5">
        <v>40</v>
      </c>
      <c r="C53" s="6">
        <f t="shared" si="0"/>
        <v>1034041.8768764139</v>
      </c>
      <c r="D53" s="6">
        <f t="shared" si="4"/>
        <v>54356.057681607846</v>
      </c>
      <c r="E53" s="6">
        <f t="shared" si="1"/>
        <v>9478.7172047004606</v>
      </c>
      <c r="F53" s="6">
        <f t="shared" si="2"/>
        <v>44877.340476907382</v>
      </c>
      <c r="G53" s="6">
        <f t="shared" si="3"/>
        <v>989164.5363995065</v>
      </c>
    </row>
    <row r="54" spans="2:7">
      <c r="B54" s="5">
        <v>41</v>
      </c>
      <c r="C54" s="6">
        <f t="shared" si="0"/>
        <v>989164.5363995065</v>
      </c>
      <c r="D54" s="6">
        <f t="shared" si="4"/>
        <v>54356.057681607846</v>
      </c>
      <c r="E54" s="6">
        <f t="shared" si="1"/>
        <v>9067.3415836621425</v>
      </c>
      <c r="F54" s="6">
        <f t="shared" si="2"/>
        <v>45288.716097945704</v>
      </c>
      <c r="G54" s="6">
        <f t="shared" si="3"/>
        <v>943875.8203015608</v>
      </c>
    </row>
    <row r="55" spans="2:7">
      <c r="B55" s="5">
        <v>42</v>
      </c>
      <c r="C55" s="6">
        <f t="shared" si="0"/>
        <v>943875.8203015608</v>
      </c>
      <c r="D55" s="6">
        <f t="shared" si="4"/>
        <v>54356.057681607846</v>
      </c>
      <c r="E55" s="6">
        <f t="shared" si="1"/>
        <v>8652.1950194309738</v>
      </c>
      <c r="F55" s="6">
        <f t="shared" si="2"/>
        <v>45703.862662176871</v>
      </c>
      <c r="G55" s="6">
        <f t="shared" si="3"/>
        <v>898171.95763938397</v>
      </c>
    </row>
    <row r="56" spans="2:7">
      <c r="B56" s="5">
        <v>43</v>
      </c>
      <c r="C56" s="6">
        <f t="shared" si="0"/>
        <v>898171.95763938397</v>
      </c>
      <c r="D56" s="6">
        <f t="shared" si="4"/>
        <v>54356.057681607846</v>
      </c>
      <c r="E56" s="6">
        <f t="shared" si="1"/>
        <v>8233.2429450276868</v>
      </c>
      <c r="F56" s="6">
        <f t="shared" si="2"/>
        <v>46122.814736580156</v>
      </c>
      <c r="G56" s="6">
        <f t="shared" si="3"/>
        <v>852049.14290280384</v>
      </c>
    </row>
    <row r="57" spans="2:7">
      <c r="B57" s="5">
        <v>44</v>
      </c>
      <c r="C57" s="6">
        <f t="shared" si="0"/>
        <v>852049.14290280384</v>
      </c>
      <c r="D57" s="6">
        <f t="shared" si="4"/>
        <v>54356.057681607846</v>
      </c>
      <c r="E57" s="6">
        <f t="shared" si="1"/>
        <v>7810.4504766090349</v>
      </c>
      <c r="F57" s="6">
        <f t="shared" si="2"/>
        <v>46545.607204998814</v>
      </c>
      <c r="G57" s="6">
        <f t="shared" si="3"/>
        <v>805503.535697805</v>
      </c>
    </row>
    <row r="58" spans="2:7">
      <c r="B58" s="5">
        <v>45</v>
      </c>
      <c r="C58" s="6">
        <f t="shared" si="0"/>
        <v>805503.535697805</v>
      </c>
      <c r="D58" s="6">
        <f t="shared" si="4"/>
        <v>54356.057681607846</v>
      </c>
      <c r="E58" s="6">
        <f t="shared" si="1"/>
        <v>7383.7824105632126</v>
      </c>
      <c r="F58" s="6">
        <f t="shared" si="2"/>
        <v>46972.275271044637</v>
      </c>
      <c r="G58" s="6">
        <f t="shared" si="3"/>
        <v>758531.26042676042</v>
      </c>
    </row>
    <row r="59" spans="2:7">
      <c r="B59" s="5">
        <v>46</v>
      </c>
      <c r="C59" s="6">
        <f t="shared" si="0"/>
        <v>758531.26042676042</v>
      </c>
      <c r="D59" s="6">
        <f t="shared" si="4"/>
        <v>54356.057681607846</v>
      </c>
      <c r="E59" s="6">
        <f t="shared" si="1"/>
        <v>6953.2032205786372</v>
      </c>
      <c r="F59" s="6">
        <f t="shared" si="2"/>
        <v>47402.854461029208</v>
      </c>
      <c r="G59" s="6">
        <f t="shared" si="3"/>
        <v>711128.40596573125</v>
      </c>
    </row>
    <row r="60" spans="2:7">
      <c r="B60" s="5">
        <v>47</v>
      </c>
      <c r="C60" s="6">
        <f t="shared" si="0"/>
        <v>711128.40596573125</v>
      </c>
      <c r="D60" s="6">
        <f t="shared" si="4"/>
        <v>54356.057681607846</v>
      </c>
      <c r="E60" s="6">
        <f t="shared" si="1"/>
        <v>6518.6770546858697</v>
      </c>
      <c r="F60" s="6">
        <f t="shared" si="2"/>
        <v>47837.380626921979</v>
      </c>
      <c r="G60" s="6">
        <f t="shared" si="3"/>
        <v>663291.02533880924</v>
      </c>
    </row>
    <row r="61" spans="2:7">
      <c r="B61" s="5">
        <v>48</v>
      </c>
      <c r="C61" s="6">
        <f t="shared" si="0"/>
        <v>663291.02533880924</v>
      </c>
      <c r="D61" s="6">
        <f t="shared" si="4"/>
        <v>54356.057681607846</v>
      </c>
      <c r="E61" s="6">
        <f t="shared" si="1"/>
        <v>6080.1677322724181</v>
      </c>
      <c r="F61" s="6">
        <f t="shared" si="2"/>
        <v>48275.889949335426</v>
      </c>
      <c r="G61" s="6">
        <f t="shared" si="3"/>
        <v>615015.13538947375</v>
      </c>
    </row>
    <row r="62" spans="2:7">
      <c r="B62" s="5">
        <v>49</v>
      </c>
      <c r="C62" s="6">
        <f t="shared" si="0"/>
        <v>615015.13538947375</v>
      </c>
      <c r="D62" s="6">
        <f t="shared" si="4"/>
        <v>54356.057681607846</v>
      </c>
      <c r="E62" s="6">
        <f t="shared" si="1"/>
        <v>5637.6387410701764</v>
      </c>
      <c r="F62" s="6">
        <f t="shared" si="2"/>
        <v>48718.418940537667</v>
      </c>
      <c r="G62" s="6">
        <f t="shared" si="3"/>
        <v>566296.71644893615</v>
      </c>
    </row>
    <row r="63" spans="2:7">
      <c r="B63" s="5">
        <v>50</v>
      </c>
      <c r="C63" s="6">
        <f t="shared" si="0"/>
        <v>566296.71644893615</v>
      </c>
      <c r="D63" s="6">
        <f t="shared" si="4"/>
        <v>54356.057681607846</v>
      </c>
      <c r="E63" s="6">
        <f t="shared" si="1"/>
        <v>5191.0532341152484</v>
      </c>
      <c r="F63" s="6">
        <f t="shared" si="2"/>
        <v>49165.004447492596</v>
      </c>
      <c r="G63" s="6">
        <f t="shared" si="3"/>
        <v>517131.71200144355</v>
      </c>
    </row>
    <row r="64" spans="2:7">
      <c r="B64" s="5">
        <v>51</v>
      </c>
      <c r="C64" s="6">
        <f t="shared" si="0"/>
        <v>517131.71200144355</v>
      </c>
      <c r="D64" s="6">
        <f t="shared" si="4"/>
        <v>54356.057681607846</v>
      </c>
      <c r="E64" s="6">
        <f t="shared" si="1"/>
        <v>4740.3740266798995</v>
      </c>
      <c r="F64" s="6">
        <f t="shared" si="2"/>
        <v>49615.683654927947</v>
      </c>
      <c r="G64" s="6">
        <f t="shared" si="3"/>
        <v>467516.02834651561</v>
      </c>
    </row>
    <row r="65" spans="2:7">
      <c r="B65" s="5">
        <v>52</v>
      </c>
      <c r="C65" s="6">
        <f t="shared" si="0"/>
        <v>467516.02834651561</v>
      </c>
      <c r="D65" s="6">
        <f t="shared" si="4"/>
        <v>54356.057681607846</v>
      </c>
      <c r="E65" s="6">
        <f t="shared" si="1"/>
        <v>4285.5635931763927</v>
      </c>
      <c r="F65" s="6">
        <f t="shared" si="2"/>
        <v>50070.494088431456</v>
      </c>
      <c r="G65" s="6">
        <f t="shared" si="3"/>
        <v>417445.53425808414</v>
      </c>
    </row>
    <row r="66" spans="2:7">
      <c r="B66" s="5">
        <v>53</v>
      </c>
      <c r="C66" s="6">
        <f t="shared" si="0"/>
        <v>417445.53425808414</v>
      </c>
      <c r="D66" s="6">
        <f t="shared" si="4"/>
        <v>54356.057681607846</v>
      </c>
      <c r="E66" s="6">
        <f t="shared" si="1"/>
        <v>3826.5840640324382</v>
      </c>
      <c r="F66" s="6">
        <f t="shared" si="2"/>
        <v>50529.473617575408</v>
      </c>
      <c r="G66" s="6">
        <f t="shared" si="3"/>
        <v>366916.06064050872</v>
      </c>
    </row>
    <row r="67" spans="2:7">
      <c r="B67" s="5">
        <v>54</v>
      </c>
      <c r="C67" s="6">
        <f t="shared" si="0"/>
        <v>366916.06064050872</v>
      </c>
      <c r="D67" s="6">
        <f t="shared" si="4"/>
        <v>54356.057681607846</v>
      </c>
      <c r="E67" s="6">
        <f t="shared" si="1"/>
        <v>3363.3972225379966</v>
      </c>
      <c r="F67" s="6">
        <f t="shared" si="2"/>
        <v>50992.660459069848</v>
      </c>
      <c r="G67" s="6">
        <f t="shared" si="3"/>
        <v>315923.40018143889</v>
      </c>
    </row>
    <row r="68" spans="2:7">
      <c r="B68" s="5">
        <v>55</v>
      </c>
      <c r="C68" s="6">
        <f t="shared" si="0"/>
        <v>315923.40018143889</v>
      </c>
      <c r="D68" s="6">
        <f t="shared" si="4"/>
        <v>54356.057681607846</v>
      </c>
      <c r="E68" s="6">
        <f t="shared" si="1"/>
        <v>2895.9645016631898</v>
      </c>
      <c r="F68" s="6">
        <f t="shared" si="2"/>
        <v>51460.093179944655</v>
      </c>
      <c r="G68" s="6">
        <f t="shared" si="3"/>
        <v>264463.30700149422</v>
      </c>
    </row>
    <row r="69" spans="2:7">
      <c r="B69" s="5">
        <v>56</v>
      </c>
      <c r="C69" s="6">
        <f t="shared" si="0"/>
        <v>264463.30700149422</v>
      </c>
      <c r="D69" s="6">
        <f t="shared" si="4"/>
        <v>54356.057681607846</v>
      </c>
      <c r="E69" s="6">
        <f t="shared" si="1"/>
        <v>2424.2469808470305</v>
      </c>
      <c r="F69" s="6">
        <f t="shared" si="2"/>
        <v>51931.81070076082</v>
      </c>
      <c r="G69" s="6">
        <f t="shared" si="3"/>
        <v>212531.49630073342</v>
      </c>
    </row>
    <row r="70" spans="2:7">
      <c r="B70" s="5">
        <v>57</v>
      </c>
      <c r="C70" s="6">
        <f t="shared" si="0"/>
        <v>212531.49630073342</v>
      </c>
      <c r="D70" s="6">
        <f t="shared" si="4"/>
        <v>54356.057681607846</v>
      </c>
      <c r="E70" s="6">
        <f t="shared" si="1"/>
        <v>1948.2053827567229</v>
      </c>
      <c r="F70" s="6">
        <f t="shared" si="2"/>
        <v>52407.852298851125</v>
      </c>
      <c r="G70" s="6">
        <f t="shared" si="3"/>
        <v>160123.64400188229</v>
      </c>
    </row>
    <row r="71" spans="2:7">
      <c r="B71" s="5">
        <v>58</v>
      </c>
      <c r="C71" s="6">
        <f t="shared" si="0"/>
        <v>160123.64400188229</v>
      </c>
      <c r="D71" s="6">
        <f t="shared" si="4"/>
        <v>54356.057681607846</v>
      </c>
      <c r="E71" s="6">
        <f t="shared" si="1"/>
        <v>1467.8000700172543</v>
      </c>
      <c r="F71" s="6">
        <f t="shared" si="2"/>
        <v>52888.25761159059</v>
      </c>
      <c r="G71" s="6">
        <f t="shared" si="3"/>
        <v>107235.38639029171</v>
      </c>
    </row>
    <row r="72" spans="2:7">
      <c r="B72" s="5">
        <v>59</v>
      </c>
      <c r="C72" s="6">
        <f t="shared" si="0"/>
        <v>107235.38639029171</v>
      </c>
      <c r="D72" s="6">
        <f t="shared" si="4"/>
        <v>54356.057681607846</v>
      </c>
      <c r="E72" s="6">
        <f t="shared" si="1"/>
        <v>982.9910419110073</v>
      </c>
      <c r="F72" s="6">
        <f t="shared" si="2"/>
        <v>53373.066639696837</v>
      </c>
      <c r="G72" s="6">
        <f t="shared" si="3"/>
        <v>53862.31975059487</v>
      </c>
    </row>
    <row r="73" spans="2:7">
      <c r="B73" s="5">
        <v>60</v>
      </c>
      <c r="C73" s="6">
        <f t="shared" si="0"/>
        <v>53862.31975059487</v>
      </c>
      <c r="D73" s="6">
        <f t="shared" si="4"/>
        <v>54356.057681607846</v>
      </c>
      <c r="E73" s="6">
        <f t="shared" si="1"/>
        <v>493.73793104711967</v>
      </c>
      <c r="F73" s="6">
        <f t="shared" si="2"/>
        <v>53862.319750560724</v>
      </c>
      <c r="G73" s="6">
        <f t="shared" si="3"/>
        <v>3.4146069083362818E-8</v>
      </c>
    </row>
    <row r="74" spans="2:7">
      <c r="B74" s="4"/>
    </row>
    <row r="75" spans="2:7">
      <c r="B75" s="4"/>
    </row>
    <row r="76" spans="2:7">
      <c r="B76" s="4"/>
    </row>
    <row r="77" spans="2:7">
      <c r="B77" s="4"/>
    </row>
    <row r="78" spans="2:7">
      <c r="B78" s="4"/>
    </row>
    <row r="79" spans="2:7">
      <c r="B79" s="4"/>
    </row>
    <row r="80" spans="2:7">
      <c r="B80" s="4"/>
    </row>
    <row r="81" spans="2:2">
      <c r="B81" s="4"/>
    </row>
    <row r="82" spans="2:2">
      <c r="B82" s="4"/>
    </row>
    <row r="83" spans="2:2">
      <c r="B83" s="4"/>
    </row>
    <row r="84" spans="2:2">
      <c r="B84" s="4"/>
    </row>
    <row r="85" spans="2:2">
      <c r="B85" s="4"/>
    </row>
    <row r="86" spans="2:2">
      <c r="B86" s="4"/>
    </row>
    <row r="87" spans="2:2">
      <c r="B87" s="4"/>
    </row>
    <row r="88" spans="2:2">
      <c r="B88" s="4"/>
    </row>
    <row r="89" spans="2:2">
      <c r="B89" s="4"/>
    </row>
    <row r="90" spans="2:2">
      <c r="B90" s="4"/>
    </row>
    <row r="91" spans="2:2">
      <c r="B91" s="4"/>
    </row>
    <row r="92" spans="2:2">
      <c r="B92" s="4"/>
    </row>
    <row r="93" spans="2:2">
      <c r="B93" s="4"/>
    </row>
    <row r="94" spans="2:2">
      <c r="B94" s="4"/>
    </row>
    <row r="95" spans="2:2">
      <c r="B95" s="4"/>
    </row>
    <row r="96" spans="2:2">
      <c r="B96" s="4"/>
    </row>
    <row r="97" spans="2:2">
      <c r="B97" s="4"/>
    </row>
    <row r="98" spans="2:2">
      <c r="B98" s="4"/>
    </row>
    <row r="99" spans="2:2">
      <c r="B99" s="4"/>
    </row>
    <row r="100" spans="2:2">
      <c r="B100" s="4"/>
    </row>
    <row r="101" spans="2:2">
      <c r="B101" s="4"/>
    </row>
    <row r="102" spans="2:2">
      <c r="B102" s="4"/>
    </row>
    <row r="103" spans="2:2">
      <c r="B103" s="4"/>
    </row>
    <row r="104" spans="2:2">
      <c r="B104" s="4"/>
    </row>
    <row r="105" spans="2:2">
      <c r="B105" s="4"/>
    </row>
    <row r="106" spans="2:2">
      <c r="B106" s="4"/>
    </row>
    <row r="107" spans="2:2">
      <c r="B107" s="4"/>
    </row>
    <row r="108" spans="2:2">
      <c r="B108" s="4"/>
    </row>
    <row r="109" spans="2:2">
      <c r="B109" s="4"/>
    </row>
    <row r="110" spans="2:2">
      <c r="B110" s="4"/>
    </row>
    <row r="111" spans="2:2">
      <c r="B111" s="4"/>
    </row>
    <row r="112" spans="2:2">
      <c r="B112" s="4"/>
    </row>
    <row r="113" spans="2:2">
      <c r="B113" s="4"/>
    </row>
    <row r="114" spans="2:2">
      <c r="B114" s="4"/>
    </row>
    <row r="115" spans="2:2">
      <c r="B115" s="4"/>
    </row>
    <row r="116" spans="2:2">
      <c r="B116" s="4"/>
    </row>
    <row r="117" spans="2:2">
      <c r="B117" s="4"/>
    </row>
    <row r="118" spans="2:2">
      <c r="B118" s="4"/>
    </row>
    <row r="119" spans="2:2">
      <c r="B119" s="4"/>
    </row>
    <row r="120" spans="2:2">
      <c r="B120" s="4"/>
    </row>
    <row r="121" spans="2:2">
      <c r="B121" s="4"/>
    </row>
    <row r="122" spans="2:2">
      <c r="B122" s="4"/>
    </row>
    <row r="123" spans="2:2">
      <c r="B123" s="4"/>
    </row>
    <row r="124" spans="2:2">
      <c r="B124" s="4"/>
    </row>
    <row r="125" spans="2:2">
      <c r="B125" s="4"/>
    </row>
    <row r="126" spans="2:2">
      <c r="B126" s="4"/>
    </row>
    <row r="127" spans="2:2">
      <c r="B127" s="4"/>
    </row>
    <row r="128" spans="2:2">
      <c r="B128" s="4"/>
    </row>
    <row r="129" spans="2:2">
      <c r="B129" s="4"/>
    </row>
    <row r="130" spans="2:2">
      <c r="B130" s="4"/>
    </row>
    <row r="131" spans="2:2">
      <c r="B131" s="4"/>
    </row>
    <row r="132" spans="2:2">
      <c r="B132" s="4"/>
    </row>
    <row r="133" spans="2:2">
      <c r="B133" s="4"/>
    </row>
    <row r="134" spans="2:2">
      <c r="B134" s="4"/>
    </row>
    <row r="135" spans="2:2">
      <c r="B135" s="4"/>
    </row>
    <row r="136" spans="2:2">
      <c r="B136" s="4"/>
    </row>
    <row r="137" spans="2:2">
      <c r="B137" s="4"/>
    </row>
    <row r="138" spans="2:2">
      <c r="B138" s="4"/>
    </row>
    <row r="139" spans="2:2">
      <c r="B139" s="4"/>
    </row>
    <row r="140" spans="2:2">
      <c r="B140" s="4"/>
    </row>
    <row r="141" spans="2:2">
      <c r="B141" s="4"/>
    </row>
    <row r="142" spans="2:2">
      <c r="B142" s="4"/>
    </row>
    <row r="143" spans="2:2">
      <c r="B143" s="4"/>
    </row>
    <row r="144" spans="2:2">
      <c r="B144" s="4"/>
    </row>
    <row r="145" spans="2:2">
      <c r="B145" s="4"/>
    </row>
    <row r="146" spans="2:2">
      <c r="B146" s="4"/>
    </row>
    <row r="147" spans="2:2">
      <c r="B147" s="4"/>
    </row>
    <row r="148" spans="2:2">
      <c r="B148" s="4"/>
    </row>
    <row r="149" spans="2:2">
      <c r="B149" s="4"/>
    </row>
    <row r="150" spans="2:2">
      <c r="B150" s="4"/>
    </row>
    <row r="151" spans="2:2">
      <c r="B151" s="4"/>
    </row>
    <row r="152" spans="2:2">
      <c r="B152" s="4"/>
    </row>
    <row r="153" spans="2:2">
      <c r="B153" s="4"/>
    </row>
    <row r="154" spans="2:2">
      <c r="B154" s="4"/>
    </row>
    <row r="155" spans="2:2">
      <c r="B155" s="4"/>
    </row>
    <row r="156" spans="2:2">
      <c r="B156" s="4"/>
    </row>
    <row r="157" spans="2:2">
      <c r="B157" s="4"/>
    </row>
    <row r="158" spans="2:2">
      <c r="B158" s="4"/>
    </row>
    <row r="159" spans="2:2">
      <c r="B159" s="4"/>
    </row>
    <row r="160" spans="2:2">
      <c r="B160" s="4"/>
    </row>
    <row r="161" spans="2:2">
      <c r="B161" s="4"/>
    </row>
    <row r="162" spans="2:2">
      <c r="B162" s="4"/>
    </row>
    <row r="163" spans="2:2">
      <c r="B163" s="4"/>
    </row>
    <row r="164" spans="2:2">
      <c r="B164" s="4"/>
    </row>
    <row r="165" spans="2:2">
      <c r="B165" s="4"/>
    </row>
    <row r="166" spans="2:2">
      <c r="B166" s="4"/>
    </row>
    <row r="167" spans="2:2">
      <c r="B167" s="4"/>
    </row>
    <row r="168" spans="2:2">
      <c r="B168" s="4"/>
    </row>
    <row r="169" spans="2:2">
      <c r="B169" s="4"/>
    </row>
    <row r="170" spans="2:2">
      <c r="B170" s="4"/>
    </row>
    <row r="171" spans="2:2">
      <c r="B171" s="4"/>
    </row>
    <row r="172" spans="2:2">
      <c r="B172" s="4"/>
    </row>
    <row r="173" spans="2:2">
      <c r="B173" s="4"/>
    </row>
    <row r="174" spans="2:2">
      <c r="B174" s="4"/>
    </row>
    <row r="175" spans="2:2">
      <c r="B175" s="4"/>
    </row>
    <row r="176" spans="2:2">
      <c r="B176" s="4"/>
    </row>
    <row r="177" spans="2:2">
      <c r="B177" s="4"/>
    </row>
    <row r="178" spans="2:2">
      <c r="B178" s="4"/>
    </row>
    <row r="179" spans="2:2">
      <c r="B179" s="4"/>
    </row>
    <row r="180" spans="2:2">
      <c r="B180" s="4"/>
    </row>
    <row r="181" spans="2:2">
      <c r="B181" s="4"/>
    </row>
    <row r="182" spans="2:2">
      <c r="B182" s="4"/>
    </row>
    <row r="183" spans="2:2">
      <c r="B183" s="4"/>
    </row>
    <row r="184" spans="2:2">
      <c r="B184" s="4"/>
    </row>
    <row r="185" spans="2:2">
      <c r="B185" s="4"/>
    </row>
    <row r="186" spans="2:2">
      <c r="B186" s="4"/>
    </row>
    <row r="187" spans="2:2">
      <c r="B187" s="4"/>
    </row>
    <row r="188" spans="2:2">
      <c r="B188" s="4"/>
    </row>
    <row r="189" spans="2:2">
      <c r="B189" s="4"/>
    </row>
    <row r="190" spans="2:2">
      <c r="B190" s="4"/>
    </row>
    <row r="191" spans="2:2">
      <c r="B191" s="4"/>
    </row>
    <row r="192" spans="2:2">
      <c r="B192" s="4"/>
    </row>
    <row r="193" spans="2:2">
      <c r="B193" s="4"/>
    </row>
    <row r="194" spans="2:2">
      <c r="B194" s="4"/>
    </row>
    <row r="195" spans="2:2">
      <c r="B195" s="4"/>
    </row>
    <row r="196" spans="2:2">
      <c r="B196" s="4"/>
    </row>
    <row r="197" spans="2:2">
      <c r="B197" s="4"/>
    </row>
    <row r="198" spans="2:2">
      <c r="B198" s="4"/>
    </row>
    <row r="199" spans="2:2">
      <c r="B199" s="4"/>
    </row>
    <row r="200" spans="2:2">
      <c r="B200" s="4"/>
    </row>
    <row r="201" spans="2:2">
      <c r="B201" s="4"/>
    </row>
    <row r="202" spans="2:2">
      <c r="B202" s="4"/>
    </row>
    <row r="203" spans="2:2">
      <c r="B203" s="4"/>
    </row>
    <row r="204" spans="2:2">
      <c r="B204" s="4"/>
    </row>
    <row r="205" spans="2:2">
      <c r="B205" s="4"/>
    </row>
    <row r="206" spans="2:2">
      <c r="B206" s="4"/>
    </row>
    <row r="207" spans="2:2">
      <c r="B207" s="4"/>
    </row>
    <row r="208" spans="2:2">
      <c r="B208" s="4"/>
    </row>
    <row r="209" spans="2:2">
      <c r="B209" s="4"/>
    </row>
    <row r="210" spans="2:2">
      <c r="B210" s="4"/>
    </row>
    <row r="211" spans="2:2">
      <c r="B211" s="4"/>
    </row>
    <row r="212" spans="2:2">
      <c r="B212" s="4"/>
    </row>
    <row r="213" spans="2:2">
      <c r="B213" s="4"/>
    </row>
    <row r="214" spans="2:2">
      <c r="B214" s="4"/>
    </row>
    <row r="215" spans="2:2">
      <c r="B215" s="4"/>
    </row>
    <row r="216" spans="2:2">
      <c r="B216" s="4"/>
    </row>
    <row r="217" spans="2:2">
      <c r="B217" s="4"/>
    </row>
    <row r="218" spans="2:2">
      <c r="B218" s="4"/>
    </row>
    <row r="219" spans="2:2">
      <c r="B219" s="4"/>
    </row>
    <row r="220" spans="2:2">
      <c r="B220" s="4"/>
    </row>
    <row r="221" spans="2:2">
      <c r="B221" s="4"/>
    </row>
    <row r="222" spans="2:2">
      <c r="B222" s="4"/>
    </row>
    <row r="223" spans="2:2">
      <c r="B223" s="4"/>
    </row>
    <row r="224" spans="2:2">
      <c r="B224" s="4"/>
    </row>
    <row r="225" spans="2:2">
      <c r="B225" s="4"/>
    </row>
    <row r="226" spans="2:2">
      <c r="B226" s="4"/>
    </row>
    <row r="227" spans="2:2">
      <c r="B227" s="4"/>
    </row>
    <row r="228" spans="2:2">
      <c r="B228" s="4"/>
    </row>
    <row r="229" spans="2:2">
      <c r="B229" s="4"/>
    </row>
    <row r="230" spans="2:2">
      <c r="B230" s="4"/>
    </row>
    <row r="231" spans="2:2">
      <c r="B231" s="4"/>
    </row>
    <row r="232" spans="2:2">
      <c r="B232" s="4"/>
    </row>
    <row r="233" spans="2:2">
      <c r="B233" s="4"/>
    </row>
    <row r="234" spans="2:2">
      <c r="B234" s="4"/>
    </row>
    <row r="235" spans="2:2">
      <c r="B235" s="4"/>
    </row>
    <row r="236" spans="2:2">
      <c r="B236" s="4"/>
    </row>
    <row r="237" spans="2:2">
      <c r="B237" s="4"/>
    </row>
    <row r="238" spans="2:2">
      <c r="B238" s="4"/>
    </row>
    <row r="239" spans="2:2">
      <c r="B239" s="4"/>
    </row>
    <row r="240" spans="2:2">
      <c r="B240" s="4"/>
    </row>
    <row r="241" spans="2:2">
      <c r="B241" s="4"/>
    </row>
    <row r="242" spans="2:2">
      <c r="B242" s="4"/>
    </row>
    <row r="243" spans="2:2">
      <c r="B243" s="4"/>
    </row>
    <row r="244" spans="2:2">
      <c r="B244" s="4"/>
    </row>
    <row r="245" spans="2:2">
      <c r="B245" s="4"/>
    </row>
    <row r="246" spans="2:2">
      <c r="B246" s="4"/>
    </row>
    <row r="247" spans="2:2">
      <c r="B247" s="4"/>
    </row>
    <row r="248" spans="2:2">
      <c r="B248" s="4"/>
    </row>
    <row r="249" spans="2:2">
      <c r="B249" s="4"/>
    </row>
    <row r="250" spans="2:2">
      <c r="B250" s="4"/>
    </row>
    <row r="251" spans="2:2">
      <c r="B251" s="4"/>
    </row>
    <row r="252" spans="2:2">
      <c r="B252" s="4"/>
    </row>
    <row r="253" spans="2:2">
      <c r="B253" s="4"/>
    </row>
    <row r="254" spans="2:2">
      <c r="B254" s="4"/>
    </row>
    <row r="255" spans="2:2">
      <c r="B255" s="4"/>
    </row>
    <row r="256" spans="2:2">
      <c r="B256" s="4"/>
    </row>
    <row r="257" spans="2:2">
      <c r="B257" s="4"/>
    </row>
    <row r="258" spans="2:2">
      <c r="B258" s="4"/>
    </row>
    <row r="259" spans="2:2">
      <c r="B259" s="4"/>
    </row>
    <row r="260" spans="2:2">
      <c r="B260" s="4"/>
    </row>
    <row r="261" spans="2:2">
      <c r="B261" s="4"/>
    </row>
    <row r="262" spans="2:2">
      <c r="B262" s="4"/>
    </row>
    <row r="263" spans="2:2">
      <c r="B263" s="4"/>
    </row>
    <row r="264" spans="2:2">
      <c r="B264" s="4"/>
    </row>
    <row r="265" spans="2:2">
      <c r="B265" s="4"/>
    </row>
    <row r="266" spans="2:2">
      <c r="B266" s="4"/>
    </row>
    <row r="267" spans="2:2">
      <c r="B267" s="4"/>
    </row>
    <row r="268" spans="2:2">
      <c r="B268" s="4"/>
    </row>
    <row r="269" spans="2:2">
      <c r="B269" s="4"/>
    </row>
    <row r="270" spans="2:2">
      <c r="B270" s="4"/>
    </row>
    <row r="271" spans="2:2">
      <c r="B271" s="4"/>
    </row>
    <row r="272" spans="2:2">
      <c r="B272" s="4"/>
    </row>
    <row r="273" spans="2:2">
      <c r="B273" s="4"/>
    </row>
    <row r="274" spans="2:2">
      <c r="B274" s="4"/>
    </row>
    <row r="275" spans="2:2">
      <c r="B275" s="4"/>
    </row>
    <row r="276" spans="2:2">
      <c r="B276" s="4"/>
    </row>
    <row r="277" spans="2:2">
      <c r="B277" s="4"/>
    </row>
    <row r="278" spans="2:2">
      <c r="B278" s="4"/>
    </row>
    <row r="279" spans="2:2">
      <c r="B279" s="4"/>
    </row>
    <row r="280" spans="2:2">
      <c r="B280" s="4"/>
    </row>
    <row r="281" spans="2:2">
      <c r="B281" s="4"/>
    </row>
    <row r="282" spans="2:2">
      <c r="B282" s="4"/>
    </row>
    <row r="283" spans="2:2">
      <c r="B283" s="4"/>
    </row>
    <row r="284" spans="2:2">
      <c r="B284" s="4"/>
    </row>
    <row r="285" spans="2:2">
      <c r="B285" s="4"/>
    </row>
    <row r="286" spans="2:2">
      <c r="B286" s="4"/>
    </row>
    <row r="287" spans="2:2">
      <c r="B287" s="4"/>
    </row>
    <row r="288" spans="2:2">
      <c r="B288" s="4"/>
    </row>
    <row r="289" spans="2:2">
      <c r="B289" s="4"/>
    </row>
    <row r="290" spans="2:2">
      <c r="B290" s="4"/>
    </row>
    <row r="291" spans="2:2">
      <c r="B291" s="4"/>
    </row>
    <row r="292" spans="2:2">
      <c r="B292" s="4"/>
    </row>
    <row r="293" spans="2:2">
      <c r="B293" s="4"/>
    </row>
    <row r="294" spans="2:2">
      <c r="B294" s="4"/>
    </row>
    <row r="295" spans="2:2">
      <c r="B295" s="4"/>
    </row>
    <row r="296" spans="2:2">
      <c r="B296" s="4"/>
    </row>
    <row r="297" spans="2:2">
      <c r="B297" s="4"/>
    </row>
    <row r="298" spans="2:2">
      <c r="B298" s="4"/>
    </row>
    <row r="299" spans="2:2">
      <c r="B299" s="4"/>
    </row>
    <row r="300" spans="2:2">
      <c r="B300" s="4"/>
    </row>
    <row r="301" spans="2:2">
      <c r="B301" s="4"/>
    </row>
    <row r="302" spans="2:2">
      <c r="B302" s="4"/>
    </row>
    <row r="303" spans="2:2">
      <c r="B303" s="4"/>
    </row>
    <row r="304" spans="2:2">
      <c r="B304" s="4"/>
    </row>
    <row r="305" spans="2:2">
      <c r="B305" s="4"/>
    </row>
    <row r="306" spans="2:2">
      <c r="B306" s="4"/>
    </row>
    <row r="307" spans="2:2">
      <c r="B307" s="4"/>
    </row>
    <row r="308" spans="2:2">
      <c r="B308" s="4"/>
    </row>
    <row r="309" spans="2:2">
      <c r="B309" s="4"/>
    </row>
    <row r="310" spans="2:2">
      <c r="B310" s="4"/>
    </row>
    <row r="311" spans="2:2">
      <c r="B311" s="4"/>
    </row>
    <row r="312" spans="2:2">
      <c r="B312" s="4"/>
    </row>
    <row r="313" spans="2:2">
      <c r="B313" s="4"/>
    </row>
    <row r="314" spans="2:2">
      <c r="B314" s="4"/>
    </row>
    <row r="315" spans="2:2">
      <c r="B315" s="4"/>
    </row>
    <row r="316" spans="2:2">
      <c r="B316" s="4"/>
    </row>
    <row r="317" spans="2:2">
      <c r="B317" s="4"/>
    </row>
    <row r="318" spans="2:2">
      <c r="B318" s="4"/>
    </row>
    <row r="319" spans="2:2">
      <c r="B319" s="4"/>
    </row>
    <row r="320" spans="2:2">
      <c r="B320" s="4"/>
    </row>
    <row r="321" spans="2:2">
      <c r="B321" s="4"/>
    </row>
    <row r="322" spans="2:2">
      <c r="B322" s="4"/>
    </row>
    <row r="323" spans="2:2">
      <c r="B323" s="4"/>
    </row>
    <row r="324" spans="2:2">
      <c r="B324" s="4"/>
    </row>
    <row r="325" spans="2:2">
      <c r="B325" s="4"/>
    </row>
    <row r="326" spans="2:2">
      <c r="B326" s="4"/>
    </row>
    <row r="327" spans="2:2">
      <c r="B327" s="4"/>
    </row>
    <row r="328" spans="2:2">
      <c r="B328" s="4"/>
    </row>
    <row r="329" spans="2:2">
      <c r="B329" s="4"/>
    </row>
    <row r="330" spans="2:2">
      <c r="B330" s="4"/>
    </row>
    <row r="331" spans="2:2">
      <c r="B331" s="4"/>
    </row>
    <row r="332" spans="2:2">
      <c r="B332" s="4"/>
    </row>
    <row r="333" spans="2:2">
      <c r="B333" s="4"/>
    </row>
    <row r="334" spans="2:2">
      <c r="B334" s="4"/>
    </row>
    <row r="335" spans="2:2">
      <c r="B335" s="4"/>
    </row>
    <row r="336" spans="2:2">
      <c r="B336" s="4"/>
    </row>
    <row r="337" spans="2:2">
      <c r="B337" s="4"/>
    </row>
    <row r="338" spans="2:2">
      <c r="B338" s="4"/>
    </row>
    <row r="339" spans="2:2">
      <c r="B339" s="4"/>
    </row>
    <row r="340" spans="2:2">
      <c r="B340" s="4"/>
    </row>
    <row r="341" spans="2:2">
      <c r="B341" s="4"/>
    </row>
    <row r="342" spans="2:2">
      <c r="B342" s="4"/>
    </row>
    <row r="343" spans="2:2">
      <c r="B343" s="4"/>
    </row>
    <row r="344" spans="2:2">
      <c r="B344" s="4"/>
    </row>
    <row r="345" spans="2:2">
      <c r="B345" s="4"/>
    </row>
    <row r="346" spans="2:2">
      <c r="B346" s="4"/>
    </row>
    <row r="347" spans="2:2">
      <c r="B347" s="4"/>
    </row>
    <row r="348" spans="2:2">
      <c r="B348" s="4"/>
    </row>
    <row r="349" spans="2:2">
      <c r="B349" s="4"/>
    </row>
    <row r="350" spans="2:2">
      <c r="B350" s="4"/>
    </row>
    <row r="351" spans="2:2">
      <c r="B351" s="4"/>
    </row>
    <row r="352" spans="2:2">
      <c r="B352" s="4"/>
    </row>
    <row r="353" spans="2:2">
      <c r="B353" s="4"/>
    </row>
    <row r="354" spans="2:2">
      <c r="B354" s="4"/>
    </row>
    <row r="355" spans="2:2">
      <c r="B355" s="4"/>
    </row>
    <row r="356" spans="2:2">
      <c r="B356" s="4"/>
    </row>
    <row r="357" spans="2:2">
      <c r="B357" s="4"/>
    </row>
    <row r="358" spans="2:2">
      <c r="B358" s="4"/>
    </row>
    <row r="359" spans="2:2">
      <c r="B359" s="4"/>
    </row>
    <row r="360" spans="2:2">
      <c r="B360" s="4"/>
    </row>
    <row r="361" spans="2:2">
      <c r="B361" s="4"/>
    </row>
    <row r="362" spans="2:2">
      <c r="B362" s="4"/>
    </row>
    <row r="363" spans="2:2">
      <c r="B363" s="4"/>
    </row>
    <row r="364" spans="2:2">
      <c r="B364" s="4"/>
    </row>
    <row r="365" spans="2:2">
      <c r="B365" s="4"/>
    </row>
    <row r="366" spans="2:2">
      <c r="B366" s="4"/>
    </row>
    <row r="367" spans="2:2">
      <c r="B367" s="4"/>
    </row>
    <row r="368" spans="2:2">
      <c r="B368" s="4"/>
    </row>
    <row r="369" spans="2:2">
      <c r="B369" s="4"/>
    </row>
    <row r="370" spans="2:2">
      <c r="B370" s="4"/>
    </row>
    <row r="371" spans="2:2">
      <c r="B371" s="4"/>
    </row>
    <row r="372" spans="2:2">
      <c r="B372" s="4"/>
    </row>
    <row r="373" spans="2:2">
      <c r="B373" s="4"/>
    </row>
    <row r="374" spans="2:2">
      <c r="B374" s="4"/>
    </row>
    <row r="375" spans="2:2">
      <c r="B375" s="4"/>
    </row>
    <row r="376" spans="2:2">
      <c r="B376" s="4"/>
    </row>
  </sheetData>
  <mergeCells count="1">
    <mergeCell ref="B9:B10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2013-11-05T07:59:27Z</dcterms:modified>
</cp:coreProperties>
</file>