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0" i="1"/>
  <c r="H13" l="1"/>
  <c r="G7"/>
  <c r="D10"/>
  <c r="C12"/>
  <c r="B12"/>
  <c r="B13" s="1"/>
  <c r="D12" l="1"/>
  <c r="D8"/>
  <c r="G13"/>
  <c r="G11"/>
  <c r="G10"/>
  <c r="G9"/>
  <c r="G8"/>
  <c r="D7"/>
  <c r="D11" l="1"/>
  <c r="F11" s="1"/>
  <c r="D9"/>
  <c r="F9" s="1"/>
  <c r="F7"/>
  <c r="I7"/>
  <c r="I11"/>
  <c r="I9"/>
  <c r="G12"/>
  <c r="F10"/>
  <c r="F8"/>
  <c r="I13" l="1"/>
  <c r="I12"/>
  <c r="C13" l="1"/>
  <c r="C11"/>
  <c r="A33"/>
  <c r="A34" s="1"/>
  <c r="A35" s="1"/>
  <c r="A36" s="1"/>
  <c r="G32" s="1"/>
  <c r="G33" s="1"/>
  <c r="G34" s="1"/>
  <c r="G35" s="1"/>
  <c r="G36" s="1"/>
  <c r="F12" l="1"/>
  <c r="D13" l="1"/>
  <c r="F13" s="1"/>
</calcChain>
</file>

<file path=xl/comments1.xml><?xml version="1.0" encoding="utf-8"?>
<comments xmlns="http://schemas.openxmlformats.org/spreadsheetml/2006/main">
  <authors>
    <author>Author</author>
  </authors>
  <commentList>
    <comment ref="C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 (i.e. shortcomings / learnings of the day)</t>
        </r>
      </text>
    </comment>
  </commentList>
</comments>
</file>

<file path=xl/sharedStrings.xml><?xml version="1.0" encoding="utf-8"?>
<sst xmlns="http://schemas.openxmlformats.org/spreadsheetml/2006/main" count="38" uniqueCount="34">
  <si>
    <t>Food Sale</t>
  </si>
  <si>
    <t>Food APC</t>
  </si>
  <si>
    <t>Total Sale</t>
  </si>
  <si>
    <t>APC</t>
  </si>
  <si>
    <t xml:space="preserve">Covers </t>
  </si>
  <si>
    <t>Budgeted</t>
  </si>
  <si>
    <t xml:space="preserve">Actual </t>
  </si>
  <si>
    <t xml:space="preserve">Variance </t>
  </si>
  <si>
    <t>Today</t>
  </si>
  <si>
    <t>MTD</t>
  </si>
  <si>
    <t xml:space="preserve">Food </t>
  </si>
  <si>
    <t xml:space="preserve">Beverage </t>
  </si>
  <si>
    <t xml:space="preserve">Not Availables </t>
  </si>
  <si>
    <t xml:space="preserve"> Engineering Issues </t>
  </si>
  <si>
    <t>Revenue</t>
  </si>
  <si>
    <t xml:space="preserve">Top Selling Items </t>
  </si>
  <si>
    <t xml:space="preserve">Lowest Selling Items </t>
  </si>
  <si>
    <t>Best Practices</t>
  </si>
  <si>
    <t>Pitfalls</t>
  </si>
  <si>
    <t xml:space="preserve">Guest Feedback Details </t>
  </si>
  <si>
    <t xml:space="preserve">Lunch </t>
  </si>
  <si>
    <t xml:space="preserve">Dinner </t>
  </si>
  <si>
    <t>Actual</t>
  </si>
  <si>
    <t>Discount Amount</t>
  </si>
  <si>
    <t>Void Amount</t>
  </si>
  <si>
    <t xml:space="preserve">Bev Sale </t>
  </si>
  <si>
    <t>Bev APC</t>
  </si>
  <si>
    <t xml:space="preserve">Last Week Sales </t>
  </si>
  <si>
    <t xml:space="preserve">Highest Sales </t>
  </si>
  <si>
    <t>Average Sale of the month</t>
  </si>
  <si>
    <r>
      <rPr>
        <b/>
        <i/>
        <u/>
        <sz val="11"/>
        <color theme="1"/>
        <rFont val="Calibri"/>
        <family val="2"/>
        <scheme val="minor"/>
      </rPr>
      <t>LICENSES ISSUES (IF ANY)</t>
    </r>
    <r>
      <rPr>
        <sz val="11"/>
        <color theme="1"/>
        <rFont val="Calibri"/>
        <family val="2"/>
        <scheme val="minor"/>
      </rPr>
      <t>: NO LIQUOR LICENSE</t>
    </r>
  </si>
  <si>
    <t>N/A</t>
  </si>
  <si>
    <t>NO LIQUOR</t>
  </si>
  <si>
    <t xml:space="preserve">DSR Report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</si>
</sst>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5" tint="-0.249977111117893"/>
      </bottom>
      <diagonal/>
    </border>
    <border>
      <left style="medium">
        <color theme="5" tint="-0.249977111117893"/>
      </left>
      <right/>
      <top style="medium">
        <color theme="5" tint="-0.249977111117893"/>
      </top>
      <bottom style="medium">
        <color theme="5" tint="-0.249977111117893"/>
      </bottom>
      <diagonal/>
    </border>
    <border>
      <left/>
      <right/>
      <top style="medium">
        <color theme="5" tint="-0.249977111117893"/>
      </top>
      <bottom style="medium">
        <color theme="5" tint="-0.249977111117893"/>
      </bottom>
      <diagonal/>
    </border>
    <border>
      <left/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 style="medium">
        <color theme="5" tint="-0.249977111117893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/>
      <bottom style="thin">
        <color indexed="64"/>
      </bottom>
      <diagonal/>
    </border>
    <border>
      <left style="medium">
        <color theme="5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5" tint="-0.249977111117893"/>
      </right>
      <top/>
      <bottom style="thin">
        <color indexed="64"/>
      </bottom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/>
      <right/>
      <top style="medium">
        <color theme="5" tint="-0.249977111117893"/>
      </top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theme="5" tint="-0.249977111117893"/>
      </left>
      <right style="thin">
        <color indexed="64"/>
      </right>
      <top/>
      <bottom style="medium">
        <color theme="5" tint="-0.249977111117893"/>
      </bottom>
      <diagonal/>
    </border>
    <border>
      <left style="thin">
        <color indexed="64"/>
      </left>
      <right style="medium">
        <color theme="5" tint="-0.249977111117893"/>
      </right>
      <top/>
      <bottom style="medium">
        <color theme="5" tint="-0.249977111117893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medium">
        <color rgb="FFC00000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medium">
        <color rgb="FFC00000"/>
      </left>
      <right/>
      <top/>
      <bottom style="thin">
        <color theme="5" tint="-0.249977111117893"/>
      </bottom>
      <diagonal/>
    </border>
    <border>
      <left/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rgb="FFC00000"/>
      </left>
      <right style="thin">
        <color theme="5" tint="-0.249977111117893"/>
      </right>
      <top style="thin">
        <color theme="5" tint="-0.249977111117893"/>
      </top>
      <bottom style="medium">
        <color rgb="FFC00000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medium">
        <color rgb="FFC00000"/>
      </bottom>
      <diagonal/>
    </border>
    <border>
      <left/>
      <right style="medium">
        <color rgb="FFC00000"/>
      </right>
      <top style="thin">
        <color rgb="FFC00000"/>
      </top>
      <bottom style="medium">
        <color rgb="FFC00000"/>
      </bottom>
      <diagonal/>
    </border>
    <border>
      <left/>
      <right style="medium">
        <color rgb="FFC00000"/>
      </right>
      <top/>
      <bottom style="thin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theme="5" tint="-0.249977111117893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/>
      <right style="medium">
        <color rgb="FFC00000"/>
      </right>
      <top style="medium">
        <color rgb="FFC00000"/>
      </top>
      <bottom style="medium">
        <color theme="5" tint="-0.249977111117893"/>
      </bottom>
      <diagonal/>
    </border>
    <border>
      <left/>
      <right style="medium">
        <color rgb="FFC00000"/>
      </right>
      <top/>
      <bottom style="thin">
        <color indexed="64"/>
      </bottom>
      <diagonal/>
    </border>
    <border>
      <left/>
      <right style="medium">
        <color rgb="FFC00000"/>
      </right>
      <top style="thin">
        <color indexed="64"/>
      </top>
      <bottom style="thin">
        <color indexed="64"/>
      </bottom>
      <diagonal/>
    </border>
    <border>
      <left/>
      <right style="medium">
        <color rgb="FFC00000"/>
      </right>
      <top style="thin">
        <color indexed="64"/>
      </top>
      <bottom style="medium">
        <color rgb="FFC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18" xfId="0" applyBorder="1" applyAlignment="1"/>
    <xf numFmtId="0" fontId="0" fillId="0" borderId="0" xfId="0" applyBorder="1" applyAlignment="1"/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13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0" xfId="0" applyBorder="1"/>
    <xf numFmtId="0" fontId="0" fillId="0" borderId="5" xfId="0" applyBorder="1" applyAlignment="1"/>
    <xf numFmtId="0" fontId="0" fillId="0" borderId="10" xfId="0" applyBorder="1" applyAlignment="1"/>
    <xf numFmtId="0" fontId="0" fillId="2" borderId="2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 vertical="center"/>
    </xf>
    <xf numFmtId="0" fontId="0" fillId="0" borderId="62" xfId="0" applyBorder="1"/>
    <xf numFmtId="0" fontId="0" fillId="0" borderId="59" xfId="0" applyBorder="1"/>
    <xf numFmtId="0" fontId="0" fillId="0" borderId="60" xfId="0" applyBorder="1"/>
    <xf numFmtId="2" fontId="0" fillId="0" borderId="1" xfId="0" applyNumberFormat="1" applyBorder="1"/>
    <xf numFmtId="0" fontId="1" fillId="2" borderId="63" xfId="0" applyFont="1" applyFill="1" applyBorder="1" applyAlignment="1">
      <alignment horizontal="center" vertical="center"/>
    </xf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1" fillId="0" borderId="1" xfId="0" applyFont="1" applyBorder="1"/>
    <xf numFmtId="2" fontId="1" fillId="0" borderId="1" xfId="0" applyNumberFormat="1" applyFont="1" applyBorder="1"/>
    <xf numFmtId="2" fontId="0" fillId="3" borderId="1" xfId="0" applyNumberFormat="1" applyFill="1" applyBorder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2" xfId="0" applyBorder="1" applyAlignment="1">
      <alignment horizontal="center"/>
    </xf>
    <xf numFmtId="2" fontId="0" fillId="0" borderId="42" xfId="0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6" xfId="0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zoomScale="85" zoomScaleNormal="85" workbookViewId="0">
      <selection activeCell="Q26" sqref="Q26"/>
    </sheetView>
  </sheetViews>
  <sheetFormatPr defaultRowHeight="15"/>
  <cols>
    <col min="1" max="1" width="11.28515625" customWidth="1"/>
    <col min="2" max="2" width="10.28515625" bestFit="1" customWidth="1"/>
    <col min="3" max="3" width="9.7109375" bestFit="1" customWidth="1"/>
    <col min="4" max="4" width="8.7109375" bestFit="1" customWidth="1"/>
    <col min="5" max="6" width="9.28515625" bestFit="1" customWidth="1"/>
    <col min="7" max="7" width="12.7109375" customWidth="1"/>
    <col min="8" max="8" width="10" customWidth="1"/>
    <col min="9" max="9" width="13.5703125" bestFit="1" customWidth="1"/>
    <col min="10" max="10" width="17.140625" bestFit="1" customWidth="1"/>
    <col min="11" max="11" width="20.140625" bestFit="1" customWidth="1"/>
  </cols>
  <sheetData>
    <row r="1" spans="1:11">
      <c r="A1" s="70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2"/>
    </row>
    <row r="2" spans="1:11" ht="15.75" thickBot="1">
      <c r="A2" s="73"/>
      <c r="B2" s="74"/>
      <c r="C2" s="74"/>
      <c r="D2" s="74"/>
      <c r="E2" s="74"/>
      <c r="F2" s="74"/>
      <c r="G2" s="74"/>
      <c r="H2" s="74"/>
      <c r="I2" s="74"/>
      <c r="J2" s="74"/>
      <c r="K2" s="75"/>
    </row>
    <row r="3" spans="1:11" ht="15.75" customHeight="1" thickBot="1">
      <c r="A3" s="50" t="s">
        <v>14</v>
      </c>
      <c r="B3" s="51"/>
      <c r="C3" s="51"/>
      <c r="D3" s="51"/>
      <c r="E3" s="51"/>
      <c r="F3" s="51"/>
      <c r="G3" s="51"/>
      <c r="H3" s="51"/>
      <c r="I3" s="52"/>
      <c r="J3" s="22" t="s">
        <v>27</v>
      </c>
      <c r="K3" s="21" t="s">
        <v>28</v>
      </c>
    </row>
    <row r="4" spans="1:11" ht="15" customHeight="1" thickBot="1">
      <c r="A4" s="23"/>
      <c r="B4" s="50" t="s">
        <v>8</v>
      </c>
      <c r="C4" s="51"/>
      <c r="D4" s="51"/>
      <c r="E4" s="51"/>
      <c r="F4" s="52"/>
      <c r="G4" s="50" t="s">
        <v>9</v>
      </c>
      <c r="H4" s="51"/>
      <c r="I4" s="52"/>
      <c r="J4" s="101">
        <v>19501</v>
      </c>
      <c r="K4" s="101">
        <v>141397</v>
      </c>
    </row>
    <row r="5" spans="1:11" ht="15.75" customHeight="1" thickBot="1">
      <c r="A5" s="24"/>
      <c r="B5" s="23" t="s">
        <v>20</v>
      </c>
      <c r="C5" s="23" t="s">
        <v>21</v>
      </c>
      <c r="D5" s="25" t="s">
        <v>22</v>
      </c>
      <c r="E5" s="23" t="s">
        <v>5</v>
      </c>
      <c r="F5" s="25" t="s">
        <v>7</v>
      </c>
      <c r="G5" s="23" t="s">
        <v>5</v>
      </c>
      <c r="H5" s="25" t="s">
        <v>6</v>
      </c>
      <c r="I5" s="23" t="s">
        <v>7</v>
      </c>
      <c r="J5" s="102"/>
      <c r="K5" s="102"/>
    </row>
    <row r="6" spans="1:11" ht="3" customHeight="1" thickBot="1">
      <c r="A6" s="4"/>
      <c r="B6" s="5"/>
      <c r="C6" s="5"/>
      <c r="D6" s="5"/>
      <c r="E6" s="5"/>
      <c r="F6" s="5"/>
      <c r="G6" s="5"/>
      <c r="H6" s="5"/>
      <c r="I6" s="5"/>
      <c r="J6" s="13"/>
      <c r="K6" s="13"/>
    </row>
    <row r="7" spans="1:11" ht="15" customHeight="1">
      <c r="A7" s="35" t="s">
        <v>4</v>
      </c>
      <c r="B7" s="35">
        <v>7</v>
      </c>
      <c r="C7" s="35">
        <v>25</v>
      </c>
      <c r="D7" s="1">
        <f>B7+C7</f>
        <v>32</v>
      </c>
      <c r="E7" s="35">
        <v>88</v>
      </c>
      <c r="F7" s="1">
        <f>D7-E7</f>
        <v>-56</v>
      </c>
      <c r="G7" s="35">
        <f>E7*24</f>
        <v>2112</v>
      </c>
      <c r="H7" s="1">
        <v>102</v>
      </c>
      <c r="I7" s="35">
        <f t="shared" ref="I7:I13" si="0">H7-G7</f>
        <v>-2010</v>
      </c>
      <c r="J7" s="103" t="s">
        <v>29</v>
      </c>
      <c r="K7" s="45"/>
    </row>
    <row r="8" spans="1:11" ht="15.75" customHeight="1" thickBot="1">
      <c r="A8" s="35" t="s">
        <v>0</v>
      </c>
      <c r="B8" s="36">
        <v>3320</v>
      </c>
      <c r="C8" s="36">
        <v>8550.75</v>
      </c>
      <c r="D8" s="30">
        <f>B8+C8</f>
        <v>11870.75</v>
      </c>
      <c r="E8" s="36">
        <v>38710</v>
      </c>
      <c r="F8" s="30">
        <f t="shared" ref="F8:F13" si="1">D8-E8</f>
        <v>-26839.25</v>
      </c>
      <c r="G8" s="36">
        <f>E8*24</f>
        <v>929040</v>
      </c>
      <c r="H8" s="30">
        <v>48037</v>
      </c>
      <c r="I8" s="36">
        <v>195603.75</v>
      </c>
      <c r="J8" s="104"/>
      <c r="K8" s="46"/>
    </row>
    <row r="9" spans="1:11" ht="15.75" thickBot="1">
      <c r="A9" s="35" t="s">
        <v>1</v>
      </c>
      <c r="B9" s="36">
        <v>474.28</v>
      </c>
      <c r="C9" s="36">
        <v>342.03</v>
      </c>
      <c r="D9" s="30">
        <f>+D8/D7</f>
        <v>370.9609375</v>
      </c>
      <c r="E9" s="36">
        <v>545.20000000000005</v>
      </c>
      <c r="F9" s="30">
        <f t="shared" si="1"/>
        <v>-174.23906250000005</v>
      </c>
      <c r="G9" s="36">
        <f>G8/G7</f>
        <v>439.88636363636363</v>
      </c>
      <c r="H9" s="30">
        <v>686.55</v>
      </c>
      <c r="I9" s="36">
        <f t="shared" si="0"/>
        <v>246.66363636363633</v>
      </c>
      <c r="J9" s="31" t="s">
        <v>15</v>
      </c>
      <c r="K9" s="26" t="s">
        <v>16</v>
      </c>
    </row>
    <row r="10" spans="1:11">
      <c r="A10" s="35" t="s">
        <v>25</v>
      </c>
      <c r="B10" s="36">
        <v>200</v>
      </c>
      <c r="C10" s="36">
        <v>1095</v>
      </c>
      <c r="D10" s="30">
        <f>B10+C10</f>
        <v>1295</v>
      </c>
      <c r="E10" s="36">
        <v>10258</v>
      </c>
      <c r="F10" s="30">
        <f t="shared" si="1"/>
        <v>-8963</v>
      </c>
      <c r="G10" s="36">
        <f>E10*24</f>
        <v>246192</v>
      </c>
      <c r="H10" s="30">
        <v>4110</v>
      </c>
      <c r="I10" s="36">
        <f t="shared" si="0"/>
        <v>-242082</v>
      </c>
      <c r="J10" s="32"/>
      <c r="K10" s="27"/>
    </row>
    <row r="11" spans="1:11">
      <c r="A11" s="35" t="s">
        <v>26</v>
      </c>
      <c r="B11" s="36">
        <v>28.57</v>
      </c>
      <c r="C11" s="36">
        <f t="shared" ref="C11" si="2">+C10/C7</f>
        <v>43.8</v>
      </c>
      <c r="D11" s="36">
        <f>+D10/D7</f>
        <v>40.46875</v>
      </c>
      <c r="E11" s="36">
        <v>144.4</v>
      </c>
      <c r="F11" s="30">
        <f t="shared" si="1"/>
        <v>-103.93125000000001</v>
      </c>
      <c r="G11" s="36">
        <f>G10/G7</f>
        <v>116.56818181818181</v>
      </c>
      <c r="H11" s="30">
        <v>408.75</v>
      </c>
      <c r="I11" s="36">
        <f t="shared" si="0"/>
        <v>292.18181818181819</v>
      </c>
      <c r="J11" s="33"/>
      <c r="K11" s="28"/>
    </row>
    <row r="12" spans="1:11">
      <c r="A12" s="35" t="s">
        <v>2</v>
      </c>
      <c r="B12" s="36">
        <f>+B10+B8</f>
        <v>3520</v>
      </c>
      <c r="C12" s="36">
        <f>+C10+C8</f>
        <v>9645.75</v>
      </c>
      <c r="D12" s="37">
        <f>B12+C12</f>
        <v>13165.75</v>
      </c>
      <c r="E12" s="36">
        <v>48968</v>
      </c>
      <c r="F12" s="30">
        <f t="shared" si="1"/>
        <v>-35802.25</v>
      </c>
      <c r="G12" s="36">
        <f>G8+G10</f>
        <v>1175232</v>
      </c>
      <c r="H12" s="37">
        <v>52147</v>
      </c>
      <c r="I12" s="36">
        <f t="shared" si="0"/>
        <v>-1123085</v>
      </c>
      <c r="J12" s="33"/>
      <c r="K12" s="28"/>
    </row>
    <row r="13" spans="1:11" ht="15.75" thickBot="1">
      <c r="A13" s="35" t="s">
        <v>3</v>
      </c>
      <c r="B13" s="36">
        <f>+B12/B7</f>
        <v>502.85714285714283</v>
      </c>
      <c r="C13" s="36">
        <f>+C12/C7</f>
        <v>385.83</v>
      </c>
      <c r="D13" s="36">
        <f t="shared" ref="D13" si="3">+D12/D7</f>
        <v>411.4296875</v>
      </c>
      <c r="E13" s="36">
        <v>689</v>
      </c>
      <c r="F13" s="30">
        <f t="shared" si="1"/>
        <v>-277.5703125</v>
      </c>
      <c r="G13" s="36">
        <f>G12/G7</f>
        <v>556.4545454545455</v>
      </c>
      <c r="H13" s="30">
        <f>H12/H7</f>
        <v>511.24509803921569</v>
      </c>
      <c r="I13" s="36">
        <f t="shared" si="0"/>
        <v>-45.209447415329805</v>
      </c>
      <c r="J13" s="34"/>
      <c r="K13" s="29"/>
    </row>
    <row r="14" spans="1:11" ht="6" customHeight="1" thickBot="1">
      <c r="A14" s="4"/>
      <c r="B14" s="5"/>
      <c r="C14" s="5"/>
      <c r="D14" s="5"/>
      <c r="E14" s="5"/>
      <c r="F14" s="5"/>
      <c r="G14" s="14"/>
      <c r="H14" s="14"/>
      <c r="I14" s="14"/>
      <c r="J14" s="14"/>
      <c r="K14" s="15"/>
    </row>
    <row r="15" spans="1:11" ht="15.75" customHeight="1">
      <c r="A15" s="80" t="s">
        <v>23</v>
      </c>
      <c r="B15" s="83" t="s">
        <v>31</v>
      </c>
      <c r="C15" s="84"/>
      <c r="D15" s="85"/>
      <c r="E15" s="92" t="s">
        <v>30</v>
      </c>
      <c r="F15" s="93"/>
      <c r="G15" s="93"/>
      <c r="H15" s="93"/>
      <c r="I15" s="93"/>
      <c r="J15" s="93"/>
      <c r="K15" s="94"/>
    </row>
    <row r="16" spans="1:11" ht="15.75" customHeight="1">
      <c r="A16" s="81"/>
      <c r="B16" s="86"/>
      <c r="C16" s="87"/>
      <c r="D16" s="88"/>
      <c r="E16" s="95"/>
      <c r="F16" s="96"/>
      <c r="G16" s="96"/>
      <c r="H16" s="96"/>
      <c r="I16" s="96"/>
      <c r="J16" s="96"/>
      <c r="K16" s="97"/>
    </row>
    <row r="17" spans="1:11" ht="15.75" customHeight="1" thickBot="1">
      <c r="A17" s="82"/>
      <c r="B17" s="89"/>
      <c r="C17" s="90"/>
      <c r="D17" s="91"/>
      <c r="E17" s="95"/>
      <c r="F17" s="96"/>
      <c r="G17" s="96"/>
      <c r="H17" s="96"/>
      <c r="I17" s="96"/>
      <c r="J17" s="96"/>
      <c r="K17" s="97"/>
    </row>
    <row r="18" spans="1:11" ht="15.75" customHeight="1">
      <c r="A18" s="80" t="s">
        <v>24</v>
      </c>
      <c r="B18" s="83" t="s">
        <v>31</v>
      </c>
      <c r="C18" s="84"/>
      <c r="D18" s="85"/>
      <c r="E18" s="95"/>
      <c r="F18" s="96"/>
      <c r="G18" s="96"/>
      <c r="H18" s="96"/>
      <c r="I18" s="96"/>
      <c r="J18" s="96"/>
      <c r="K18" s="97"/>
    </row>
    <row r="19" spans="1:11" ht="22.5" customHeight="1">
      <c r="A19" s="81"/>
      <c r="B19" s="86"/>
      <c r="C19" s="87"/>
      <c r="D19" s="88"/>
      <c r="E19" s="95"/>
      <c r="F19" s="96"/>
      <c r="G19" s="96"/>
      <c r="H19" s="96"/>
      <c r="I19" s="96"/>
      <c r="J19" s="96"/>
      <c r="K19" s="97"/>
    </row>
    <row r="20" spans="1:11" ht="15.75" customHeight="1" thickBot="1">
      <c r="A20" s="82"/>
      <c r="B20" s="89"/>
      <c r="C20" s="90"/>
      <c r="D20" s="91"/>
      <c r="E20" s="98"/>
      <c r="F20" s="99"/>
      <c r="G20" s="99"/>
      <c r="H20" s="99"/>
      <c r="I20" s="99"/>
      <c r="J20" s="99"/>
      <c r="K20" s="100"/>
    </row>
    <row r="21" spans="1:11" ht="15.75" thickBot="1">
      <c r="A21" s="78" t="s">
        <v>12</v>
      </c>
      <c r="B21" s="79"/>
      <c r="C21" s="76" t="s">
        <v>17</v>
      </c>
      <c r="D21" s="77"/>
      <c r="E21" s="77"/>
      <c r="F21" s="77"/>
      <c r="G21" s="55"/>
      <c r="H21" s="53" t="s">
        <v>13</v>
      </c>
      <c r="I21" s="54"/>
      <c r="J21" s="54"/>
      <c r="K21" s="55"/>
    </row>
    <row r="22" spans="1:11" ht="15.75" thickBot="1">
      <c r="A22" s="10" t="s">
        <v>10</v>
      </c>
      <c r="B22" s="11" t="s">
        <v>11</v>
      </c>
      <c r="C22" s="56"/>
      <c r="D22" s="57"/>
      <c r="E22" s="57"/>
      <c r="F22" s="57"/>
      <c r="G22" s="58"/>
      <c r="H22" s="62"/>
      <c r="I22" s="63"/>
      <c r="J22" s="63"/>
      <c r="K22" s="64"/>
    </row>
    <row r="23" spans="1:11">
      <c r="A23" s="9" t="s">
        <v>31</v>
      </c>
      <c r="B23" s="6" t="s">
        <v>32</v>
      </c>
      <c r="C23" s="59"/>
      <c r="D23" s="60"/>
      <c r="E23" s="60"/>
      <c r="F23" s="60"/>
      <c r="G23" s="61"/>
      <c r="H23" s="62"/>
      <c r="I23" s="63"/>
      <c r="J23" s="63"/>
      <c r="K23" s="64"/>
    </row>
    <row r="24" spans="1:11">
      <c r="A24" s="2"/>
      <c r="B24" s="3"/>
      <c r="C24" s="59"/>
      <c r="D24" s="60"/>
      <c r="E24" s="60"/>
      <c r="F24" s="60"/>
      <c r="G24" s="61"/>
      <c r="H24" s="62"/>
      <c r="I24" s="63"/>
      <c r="J24" s="63"/>
      <c r="K24" s="64"/>
    </row>
    <row r="25" spans="1:11" ht="15.75" thickBot="1">
      <c r="A25" s="2"/>
      <c r="B25" s="3"/>
      <c r="C25" s="65"/>
      <c r="D25" s="66"/>
      <c r="E25" s="66"/>
      <c r="F25" s="66"/>
      <c r="G25" s="67"/>
      <c r="H25" s="62"/>
      <c r="I25" s="63"/>
      <c r="J25" s="63"/>
      <c r="K25" s="64"/>
    </row>
    <row r="26" spans="1:11" ht="15.75" thickBot="1">
      <c r="A26" s="2"/>
      <c r="B26" s="3"/>
      <c r="C26" s="53" t="s">
        <v>18</v>
      </c>
      <c r="D26" s="54"/>
      <c r="E26" s="54"/>
      <c r="F26" s="54"/>
      <c r="G26" s="55"/>
      <c r="H26" s="62"/>
      <c r="I26" s="63"/>
      <c r="J26" s="63"/>
      <c r="K26" s="64"/>
    </row>
    <row r="27" spans="1:11">
      <c r="A27" s="2"/>
      <c r="B27" s="3"/>
      <c r="C27" s="56"/>
      <c r="D27" s="57"/>
      <c r="E27" s="57"/>
      <c r="F27" s="57"/>
      <c r="G27" s="58"/>
      <c r="H27" s="62"/>
      <c r="I27" s="63"/>
      <c r="J27" s="63"/>
      <c r="K27" s="64"/>
    </row>
    <row r="28" spans="1:11" ht="32.25" customHeight="1">
      <c r="A28" s="2"/>
      <c r="B28" s="3"/>
      <c r="C28" s="59"/>
      <c r="D28" s="60"/>
      <c r="E28" s="60"/>
      <c r="F28" s="60"/>
      <c r="G28" s="61"/>
      <c r="H28" s="62"/>
      <c r="I28" s="63"/>
      <c r="J28" s="63"/>
      <c r="K28" s="64"/>
    </row>
    <row r="29" spans="1:11">
      <c r="A29" s="2"/>
      <c r="B29" s="3"/>
      <c r="C29" s="59"/>
      <c r="D29" s="60"/>
      <c r="E29" s="60"/>
      <c r="F29" s="60"/>
      <c r="G29" s="61"/>
      <c r="H29" s="62"/>
      <c r="I29" s="63"/>
      <c r="J29" s="63"/>
      <c r="K29" s="64"/>
    </row>
    <row r="30" spans="1:11" ht="15.75" thickBot="1">
      <c r="A30" s="7"/>
      <c r="B30" s="8"/>
      <c r="C30" s="59"/>
      <c r="D30" s="60"/>
      <c r="E30" s="60"/>
      <c r="F30" s="60"/>
      <c r="G30" s="61"/>
      <c r="H30" s="59"/>
      <c r="I30" s="60"/>
      <c r="J30" s="60"/>
      <c r="K30" s="61"/>
    </row>
    <row r="31" spans="1:11" ht="15.75" thickBot="1">
      <c r="A31" s="50" t="s">
        <v>19</v>
      </c>
      <c r="B31" s="51"/>
      <c r="C31" s="51"/>
      <c r="D31" s="51"/>
      <c r="E31" s="51"/>
      <c r="F31" s="51"/>
      <c r="G31" s="51"/>
      <c r="H31" s="51"/>
      <c r="I31" s="51"/>
      <c r="J31" s="51"/>
      <c r="K31" s="52"/>
    </row>
    <row r="32" spans="1:11">
      <c r="A32" s="17">
        <v>1</v>
      </c>
      <c r="B32" s="41"/>
      <c r="C32" s="42"/>
      <c r="D32" s="42"/>
      <c r="E32" s="42"/>
      <c r="F32" s="69"/>
      <c r="G32" s="16">
        <f>A36+1</f>
        <v>6</v>
      </c>
      <c r="H32" s="41"/>
      <c r="I32" s="42"/>
      <c r="J32" s="42"/>
      <c r="K32" s="43"/>
    </row>
    <row r="33" spans="1:11">
      <c r="A33" s="18">
        <f>A32+1</f>
        <v>2</v>
      </c>
      <c r="B33" s="38"/>
      <c r="C33" s="39"/>
      <c r="D33" s="39"/>
      <c r="E33" s="39"/>
      <c r="F33" s="40"/>
      <c r="G33" s="12">
        <f>G32+1</f>
        <v>7</v>
      </c>
      <c r="H33" s="38"/>
      <c r="I33" s="39"/>
      <c r="J33" s="39"/>
      <c r="K33" s="44"/>
    </row>
    <row r="34" spans="1:11">
      <c r="A34" s="18">
        <f t="shared" ref="A34:A36" si="4">A33+1</f>
        <v>3</v>
      </c>
      <c r="B34" s="38"/>
      <c r="C34" s="39"/>
      <c r="D34" s="39"/>
      <c r="E34" s="39"/>
      <c r="F34" s="40"/>
      <c r="G34" s="12">
        <f t="shared" ref="G34:G36" si="5">G33+1</f>
        <v>8</v>
      </c>
      <c r="H34" s="38"/>
      <c r="I34" s="39"/>
      <c r="J34" s="39"/>
      <c r="K34" s="44"/>
    </row>
    <row r="35" spans="1:11">
      <c r="A35" s="18">
        <f t="shared" si="4"/>
        <v>4</v>
      </c>
      <c r="B35" s="38"/>
      <c r="C35" s="39"/>
      <c r="D35" s="39"/>
      <c r="E35" s="39"/>
      <c r="F35" s="40"/>
      <c r="G35" s="12">
        <f t="shared" si="5"/>
        <v>9</v>
      </c>
      <c r="H35" s="38"/>
      <c r="I35" s="39"/>
      <c r="J35" s="39"/>
      <c r="K35" s="44"/>
    </row>
    <row r="36" spans="1:11" ht="15.75" thickBot="1">
      <c r="A36" s="19">
        <f t="shared" si="4"/>
        <v>5</v>
      </c>
      <c r="B36" s="47"/>
      <c r="C36" s="48"/>
      <c r="D36" s="48"/>
      <c r="E36" s="48"/>
      <c r="F36" s="68"/>
      <c r="G36" s="20">
        <f t="shared" si="5"/>
        <v>10</v>
      </c>
      <c r="H36" s="47"/>
      <c r="I36" s="48"/>
      <c r="J36" s="48"/>
      <c r="K36" s="49"/>
    </row>
  </sheetData>
  <mergeCells count="39">
    <mergeCell ref="H22:K22"/>
    <mergeCell ref="A1:K2"/>
    <mergeCell ref="C21:G21"/>
    <mergeCell ref="A21:B21"/>
    <mergeCell ref="B4:F4"/>
    <mergeCell ref="G4:I4"/>
    <mergeCell ref="A3:I3"/>
    <mergeCell ref="A18:A20"/>
    <mergeCell ref="A15:A17"/>
    <mergeCell ref="B15:D17"/>
    <mergeCell ref="B18:D20"/>
    <mergeCell ref="E15:K20"/>
    <mergeCell ref="H21:K21"/>
    <mergeCell ref="J4:J5"/>
    <mergeCell ref="K4:K5"/>
    <mergeCell ref="J7:J8"/>
    <mergeCell ref="K7:K8"/>
    <mergeCell ref="H36:K36"/>
    <mergeCell ref="A31:K31"/>
    <mergeCell ref="C26:G26"/>
    <mergeCell ref="C27:G30"/>
    <mergeCell ref="H23:K23"/>
    <mergeCell ref="H28:K28"/>
    <mergeCell ref="H24:K24"/>
    <mergeCell ref="H25:K25"/>
    <mergeCell ref="H26:K26"/>
    <mergeCell ref="H27:K27"/>
    <mergeCell ref="H29:K29"/>
    <mergeCell ref="H30:K30"/>
    <mergeCell ref="C22:G25"/>
    <mergeCell ref="B36:F36"/>
    <mergeCell ref="B32:F32"/>
    <mergeCell ref="B33:F33"/>
    <mergeCell ref="B34:F34"/>
    <mergeCell ref="B35:F35"/>
    <mergeCell ref="H32:K32"/>
    <mergeCell ref="H33:K33"/>
    <mergeCell ref="H34:K34"/>
    <mergeCell ref="H35:K35"/>
  </mergeCells>
  <pageMargins left="0.7" right="0.7" top="0.75" bottom="0.75" header="0.3" footer="0.3"/>
  <pageSetup scale="9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2013-07-23T05:26:44Z</dcterms:modified>
</cp:coreProperties>
</file>