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9935" windowHeight="8130"/>
  </bookViews>
  <sheets>
    <sheet name="PAYMENT STATUS" sheetId="1" r:id="rId1"/>
    <sheet name="Sheet1" sheetId="2" r:id="rId2"/>
  </sheets>
  <definedNames>
    <definedName name="_xlnm._FilterDatabase" localSheetId="0" hidden="1">'PAYMENT STATUS'!$A$1:$X$522</definedName>
    <definedName name="_xlnm.Print_Area" localSheetId="0">'PAYMENT STATUS'!$A$1:$N$503</definedName>
    <definedName name="_xlnm.Print_Titles" localSheetId="0">'PAYMENT STATUS'!$1:$2</definedName>
    <definedName name="Z_5521F32E_F7A1_4EE0_8F22_371DCF7DAB68_.wvu.Cols" localSheetId="0" hidden="1">'PAYMENT STATUS'!$L:$L,'PAYMENT STATUS'!$P:$AD</definedName>
    <definedName name="Z_5521F32E_F7A1_4EE0_8F22_371DCF7DAB68_.wvu.FilterData" localSheetId="0" hidden="1">'PAYMENT STATUS'!$A$1:$X$522</definedName>
    <definedName name="Z_5521F32E_F7A1_4EE0_8F22_371DCF7DAB68_.wvu.PrintArea" localSheetId="0" hidden="1">'PAYMENT STATUS'!$A$1:$N$503</definedName>
    <definedName name="Z_5521F32E_F7A1_4EE0_8F22_371DCF7DAB68_.wvu.PrintTitles" localSheetId="0" hidden="1">'PAYMENT STATUS'!$1:$2</definedName>
  </definedNames>
  <calcPr calcId="124519"/>
  <customWorkbookViews>
    <customWorkbookView name="Comj - Personal View" guid="{5521F32E-F7A1-4EE0-8F22-371DCF7DAB68}" mergeInterval="0" personalView="1" maximized="1" xWindow="1" yWindow="1" windowWidth="1366" windowHeight="573" activeSheetId="1" showFormulaBar="0" showComments="commIndAndComment"/>
  </customWorkbookViews>
</workbook>
</file>

<file path=xl/calcChain.xml><?xml version="1.0" encoding="utf-8"?>
<calcChain xmlns="http://schemas.openxmlformats.org/spreadsheetml/2006/main">
  <c r="I503" i="1"/>
  <c r="X502"/>
  <c r="N502" s="1"/>
  <c r="M502" s="1"/>
  <c r="L502"/>
  <c r="K502" s="1"/>
  <c r="J502"/>
  <c r="H502"/>
  <c r="G502"/>
  <c r="F502"/>
  <c r="X501"/>
  <c r="N501"/>
  <c r="M501" s="1"/>
  <c r="L501" s="1"/>
  <c r="K501"/>
  <c r="J501"/>
  <c r="H501"/>
  <c r="G501" s="1"/>
  <c r="F501"/>
  <c r="X500"/>
  <c r="N500" s="1"/>
  <c r="M500" s="1"/>
  <c r="L500"/>
  <c r="K500" s="1"/>
  <c r="J500"/>
  <c r="H500"/>
  <c r="G500"/>
  <c r="F500"/>
  <c r="X499"/>
  <c r="N499"/>
  <c r="M499" s="1"/>
  <c r="L499" s="1"/>
  <c r="K499"/>
  <c r="J499"/>
  <c r="H499"/>
  <c r="G499" s="1"/>
  <c r="F499"/>
  <c r="X498"/>
  <c r="N498" s="1"/>
  <c r="M498" s="1"/>
  <c r="L498"/>
  <c r="K498" s="1"/>
  <c r="J498"/>
  <c r="H498"/>
  <c r="G498"/>
  <c r="F498"/>
  <c r="X497"/>
  <c r="N497"/>
  <c r="M497" s="1"/>
  <c r="L497" s="1"/>
  <c r="K497"/>
  <c r="J497"/>
  <c r="H497"/>
  <c r="G497" s="1"/>
  <c r="F497"/>
  <c r="X496"/>
  <c r="N496" s="1"/>
  <c r="M496" s="1"/>
  <c r="L496"/>
  <c r="K496" s="1"/>
  <c r="J496"/>
  <c r="H496"/>
  <c r="G496"/>
  <c r="F496"/>
  <c r="X495"/>
  <c r="N495"/>
  <c r="M495" s="1"/>
  <c r="L495" s="1"/>
  <c r="K495"/>
  <c r="J495"/>
  <c r="H495"/>
  <c r="G495" s="1"/>
  <c r="F495"/>
  <c r="X494"/>
  <c r="N494" s="1"/>
  <c r="M494" s="1"/>
  <c r="L494"/>
  <c r="K494" s="1"/>
  <c r="J494"/>
  <c r="H494"/>
  <c r="G494"/>
  <c r="F494"/>
  <c r="X493"/>
  <c r="N493"/>
  <c r="M493" s="1"/>
  <c r="L493" s="1"/>
  <c r="K493"/>
  <c r="J493"/>
  <c r="H493"/>
  <c r="G493" s="1"/>
  <c r="F493"/>
  <c r="X492"/>
  <c r="N492" s="1"/>
  <c r="M492" s="1"/>
  <c r="L492"/>
  <c r="K492" s="1"/>
  <c r="J492"/>
  <c r="H492"/>
  <c r="G492"/>
  <c r="F492"/>
  <c r="X491"/>
  <c r="N491"/>
  <c r="M491" s="1"/>
  <c r="L491" s="1"/>
  <c r="K491"/>
  <c r="J491"/>
  <c r="H491"/>
  <c r="G491" s="1"/>
  <c r="F491"/>
  <c r="X490"/>
  <c r="N490" s="1"/>
  <c r="M490" s="1"/>
  <c r="L490"/>
  <c r="K490" s="1"/>
  <c r="J490"/>
  <c r="H490"/>
  <c r="G490"/>
  <c r="F490"/>
  <c r="X489"/>
  <c r="N489"/>
  <c r="M489" s="1"/>
  <c r="L489" s="1"/>
  <c r="K489"/>
  <c r="J489"/>
  <c r="H489"/>
  <c r="G489" s="1"/>
  <c r="F489"/>
  <c r="X488"/>
  <c r="N488" s="1"/>
  <c r="M488" s="1"/>
  <c r="L488"/>
  <c r="K488"/>
  <c r="J488"/>
  <c r="H488"/>
  <c r="G488"/>
  <c r="F488"/>
  <c r="X487"/>
  <c r="N487" s="1"/>
  <c r="M487" s="1"/>
  <c r="L487"/>
  <c r="K487" s="1"/>
  <c r="J487"/>
  <c r="H487"/>
  <c r="G487" s="1"/>
  <c r="F487"/>
  <c r="X486"/>
  <c r="N486" s="1"/>
  <c r="M486" s="1"/>
  <c r="L486"/>
  <c r="K486" s="1"/>
  <c r="J486"/>
  <c r="H486"/>
  <c r="G486"/>
  <c r="F486"/>
  <c r="X485"/>
  <c r="N485" s="1"/>
  <c r="M485" s="1"/>
  <c r="L485"/>
  <c r="K485" s="1"/>
  <c r="J485"/>
  <c r="H485"/>
  <c r="G485" s="1"/>
  <c r="F485"/>
  <c r="X484"/>
  <c r="N484" s="1"/>
  <c r="M484" s="1"/>
  <c r="L484"/>
  <c r="K484" s="1"/>
  <c r="J484"/>
  <c r="H484"/>
  <c r="G484"/>
  <c r="F484"/>
  <c r="X483"/>
  <c r="N483" s="1"/>
  <c r="M483" s="1"/>
  <c r="L483" s="1"/>
  <c r="K483"/>
  <c r="J483"/>
  <c r="H483"/>
  <c r="G483" s="1"/>
  <c r="F483"/>
  <c r="X482"/>
  <c r="N482" s="1"/>
  <c r="M482" s="1"/>
  <c r="L482"/>
  <c r="K482" s="1"/>
  <c r="J482"/>
  <c r="H482"/>
  <c r="G482"/>
  <c r="F482"/>
  <c r="X481"/>
  <c r="N481" s="1"/>
  <c r="M481" s="1"/>
  <c r="L481" s="1"/>
  <c r="K481"/>
  <c r="J481"/>
  <c r="H481"/>
  <c r="G481" s="1"/>
  <c r="F481"/>
  <c r="X480"/>
  <c r="N480" s="1"/>
  <c r="M480" s="1"/>
  <c r="L480"/>
  <c r="K480" s="1"/>
  <c r="J480"/>
  <c r="H480"/>
  <c r="G480"/>
  <c r="F480"/>
  <c r="X479"/>
  <c r="N479" s="1"/>
  <c r="M479" s="1"/>
  <c r="L479"/>
  <c r="K479" s="1"/>
  <c r="J479"/>
  <c r="H479"/>
  <c r="G479" s="1"/>
  <c r="F479"/>
  <c r="X478"/>
  <c r="N478" s="1"/>
  <c r="M478" s="1"/>
  <c r="L478"/>
  <c r="K478" s="1"/>
  <c r="J478"/>
  <c r="H478"/>
  <c r="G478"/>
  <c r="F478"/>
  <c r="X477"/>
  <c r="N477" s="1"/>
  <c r="M477" s="1"/>
  <c r="L477"/>
  <c r="K477" s="1"/>
  <c r="J477"/>
  <c r="H477"/>
  <c r="G477" s="1"/>
  <c r="F477"/>
  <c r="X476"/>
  <c r="N476" s="1"/>
  <c r="M476" s="1"/>
  <c r="L476" s="1"/>
  <c r="K476"/>
  <c r="J476"/>
  <c r="H476"/>
  <c r="G476"/>
  <c r="F476"/>
  <c r="X475"/>
  <c r="N475" s="1"/>
  <c r="M475" s="1"/>
  <c r="L475"/>
  <c r="K475" s="1"/>
  <c r="J475"/>
  <c r="H475"/>
  <c r="G475" s="1"/>
  <c r="F475"/>
  <c r="X474"/>
  <c r="N474" s="1"/>
  <c r="M474" s="1"/>
  <c r="L474"/>
  <c r="K474" s="1"/>
  <c r="J474"/>
  <c r="H474"/>
  <c r="G474"/>
  <c r="F474"/>
  <c r="X473"/>
  <c r="N473" s="1"/>
  <c r="M473" s="1"/>
  <c r="L473"/>
  <c r="K473" s="1"/>
  <c r="J473"/>
  <c r="H473"/>
  <c r="G473" s="1"/>
  <c r="F473"/>
  <c r="X472"/>
  <c r="N472" s="1"/>
  <c r="M472" s="1"/>
  <c r="L472"/>
  <c r="K472" s="1"/>
  <c r="J472"/>
  <c r="H472"/>
  <c r="G472"/>
  <c r="F472"/>
  <c r="X471"/>
  <c r="N471" s="1"/>
  <c r="M471" s="1"/>
  <c r="L471"/>
  <c r="K471" s="1"/>
  <c r="J471"/>
  <c r="H471"/>
  <c r="G471" s="1"/>
  <c r="F471"/>
  <c r="X470"/>
  <c r="N470" s="1"/>
  <c r="M470" s="1"/>
  <c r="L470" s="1"/>
  <c r="K470"/>
  <c r="J470"/>
  <c r="H470"/>
  <c r="G470"/>
  <c r="F470"/>
  <c r="X469"/>
  <c r="N469" s="1"/>
  <c r="M469" s="1"/>
  <c r="L469"/>
  <c r="K469" s="1"/>
  <c r="J469"/>
  <c r="H469"/>
  <c r="G469" s="1"/>
  <c r="F469"/>
  <c r="X468"/>
  <c r="N468" s="1"/>
  <c r="M468" s="1"/>
  <c r="L468"/>
  <c r="K468" s="1"/>
  <c r="J468"/>
  <c r="H468"/>
  <c r="G468"/>
  <c r="F468"/>
  <c r="X467"/>
  <c r="N467" s="1"/>
  <c r="M467" s="1"/>
  <c r="L467"/>
  <c r="K467" s="1"/>
  <c r="J467"/>
  <c r="H467"/>
  <c r="G467" s="1"/>
  <c r="F467"/>
  <c r="X466"/>
  <c r="N466" s="1"/>
  <c r="M466" s="1"/>
  <c r="L466"/>
  <c r="K466" s="1"/>
  <c r="J466"/>
  <c r="H466"/>
  <c r="G466"/>
  <c r="F466"/>
  <c r="X465"/>
  <c r="N465" s="1"/>
  <c r="M465" s="1"/>
  <c r="L465"/>
  <c r="K465" s="1"/>
  <c r="J465"/>
  <c r="H465"/>
  <c r="G465" s="1"/>
  <c r="F465"/>
  <c r="X464"/>
  <c r="N464" s="1"/>
  <c r="M464" s="1"/>
  <c r="L464"/>
  <c r="K464" s="1"/>
  <c r="J464"/>
  <c r="H464"/>
  <c r="G464"/>
  <c r="F464"/>
  <c r="X463"/>
  <c r="N463" s="1"/>
  <c r="M463" s="1"/>
  <c r="L463" s="1"/>
  <c r="K463"/>
  <c r="J463"/>
  <c r="H463"/>
  <c r="G463" s="1"/>
  <c r="F463"/>
  <c r="X462"/>
  <c r="N462" s="1"/>
  <c r="M462" s="1"/>
  <c r="L462"/>
  <c r="K462" s="1"/>
  <c r="J462"/>
  <c r="H462"/>
  <c r="G462"/>
  <c r="F462"/>
  <c r="X461"/>
  <c r="N461" s="1"/>
  <c r="M461" s="1"/>
  <c r="L461" s="1"/>
  <c r="K461"/>
  <c r="J461"/>
  <c r="H461"/>
  <c r="G461" s="1"/>
  <c r="F461"/>
  <c r="X460"/>
  <c r="N460" s="1"/>
  <c r="M460" s="1"/>
  <c r="L460"/>
  <c r="K460" s="1"/>
  <c r="J460"/>
  <c r="H460"/>
  <c r="G460"/>
  <c r="F460"/>
  <c r="X459"/>
  <c r="N459"/>
  <c r="M459" s="1"/>
  <c r="L459" s="1"/>
  <c r="K459"/>
  <c r="J459"/>
  <c r="H459"/>
  <c r="G459" s="1"/>
  <c r="F459"/>
  <c r="X458"/>
  <c r="N458" s="1"/>
  <c r="M458" s="1"/>
  <c r="L458"/>
  <c r="K458" s="1"/>
  <c r="J458"/>
  <c r="H458"/>
  <c r="G458"/>
  <c r="F458"/>
  <c r="X457"/>
  <c r="N457"/>
  <c r="M457" s="1"/>
  <c r="L457" s="1"/>
  <c r="K457"/>
  <c r="J457"/>
  <c r="H457"/>
  <c r="G457" s="1"/>
  <c r="F457"/>
  <c r="X456"/>
  <c r="N456" s="1"/>
  <c r="M456" s="1"/>
  <c r="L456"/>
  <c r="K456" s="1"/>
  <c r="J456"/>
  <c r="H456"/>
  <c r="G456"/>
  <c r="F456"/>
  <c r="X455"/>
  <c r="N455"/>
  <c r="M455" s="1"/>
  <c r="L455" s="1"/>
  <c r="K455"/>
  <c r="J455"/>
  <c r="H455"/>
  <c r="G455" s="1"/>
  <c r="F455"/>
  <c r="X454"/>
  <c r="N454" s="1"/>
  <c r="M454" s="1"/>
  <c r="L454"/>
  <c r="K454" s="1"/>
  <c r="J454"/>
  <c r="H454"/>
  <c r="G454"/>
  <c r="F454"/>
  <c r="X453"/>
  <c r="N453"/>
  <c r="M453" s="1"/>
  <c r="L453" s="1"/>
  <c r="K453"/>
  <c r="J453"/>
  <c r="H453"/>
  <c r="G453" s="1"/>
  <c r="F453"/>
  <c r="X452"/>
  <c r="N452" s="1"/>
  <c r="M452" s="1"/>
  <c r="L452"/>
  <c r="K452" s="1"/>
  <c r="J452"/>
  <c r="H452"/>
  <c r="G452"/>
  <c r="F452"/>
  <c r="X451"/>
  <c r="N451" s="1"/>
  <c r="M451" s="1"/>
  <c r="L451"/>
  <c r="K451" s="1"/>
  <c r="J451"/>
  <c r="H451"/>
  <c r="G451" s="1"/>
  <c r="F451"/>
  <c r="X450"/>
  <c r="N450" s="1"/>
  <c r="M450" s="1"/>
  <c r="L450"/>
  <c r="K450" s="1"/>
  <c r="J450"/>
  <c r="H450"/>
  <c r="G450"/>
  <c r="F450"/>
  <c r="X449"/>
  <c r="N449" s="1"/>
  <c r="M449" s="1"/>
  <c r="L449" s="1"/>
  <c r="K449"/>
  <c r="J449"/>
  <c r="H449"/>
  <c r="G449" s="1"/>
  <c r="F449"/>
  <c r="X448"/>
  <c r="N448" s="1"/>
  <c r="M448" s="1"/>
  <c r="L448"/>
  <c r="K448" s="1"/>
  <c r="J448"/>
  <c r="H448"/>
  <c r="G448"/>
  <c r="F448"/>
  <c r="X447"/>
  <c r="N447" s="1"/>
  <c r="M447" s="1"/>
  <c r="L447"/>
  <c r="K447" s="1"/>
  <c r="J447"/>
  <c r="H447"/>
  <c r="G447" s="1"/>
  <c r="F447"/>
  <c r="X446"/>
  <c r="N446" s="1"/>
  <c r="M446" s="1"/>
  <c r="L446"/>
  <c r="K446" s="1"/>
  <c r="J446"/>
  <c r="H446"/>
  <c r="G446"/>
  <c r="F446"/>
  <c r="X445"/>
  <c r="N445" s="1"/>
  <c r="M445" s="1"/>
  <c r="L445" s="1"/>
  <c r="K445"/>
  <c r="J445"/>
  <c r="H445"/>
  <c r="G445" s="1"/>
  <c r="F445"/>
  <c r="X444"/>
  <c r="N444" s="1"/>
  <c r="M444" s="1"/>
  <c r="L444" s="1"/>
  <c r="K444"/>
  <c r="J444"/>
  <c r="H444"/>
  <c r="G444"/>
  <c r="F444"/>
  <c r="X443"/>
  <c r="N443" s="1"/>
  <c r="M443" s="1"/>
  <c r="L443"/>
  <c r="K443" s="1"/>
  <c r="J443"/>
  <c r="H443"/>
  <c r="G443" s="1"/>
  <c r="F443"/>
  <c r="X442"/>
  <c r="N442" s="1"/>
  <c r="M442" s="1"/>
  <c r="L442" s="1"/>
  <c r="K442"/>
  <c r="J442"/>
  <c r="H442"/>
  <c r="G442"/>
  <c r="F442"/>
  <c r="X441"/>
  <c r="N441" s="1"/>
  <c r="M441" s="1"/>
  <c r="L441"/>
  <c r="K441" s="1"/>
  <c r="J441"/>
  <c r="H441"/>
  <c r="G441" s="1"/>
  <c r="F441"/>
  <c r="X440"/>
  <c r="N440"/>
  <c r="M440" s="1"/>
  <c r="L440" s="1"/>
  <c r="K440"/>
  <c r="J440"/>
  <c r="H440"/>
  <c r="G440"/>
  <c r="F440"/>
  <c r="X439"/>
  <c r="N439" s="1"/>
  <c r="M439" s="1"/>
  <c r="L439"/>
  <c r="K439" s="1"/>
  <c r="J439"/>
  <c r="H439"/>
  <c r="G439" s="1"/>
  <c r="F439"/>
  <c r="X438"/>
  <c r="N438"/>
  <c r="M438" s="1"/>
  <c r="L438" s="1"/>
  <c r="K438"/>
  <c r="J438"/>
  <c r="H438"/>
  <c r="G438"/>
  <c r="F438"/>
  <c r="X437"/>
  <c r="N437" s="1"/>
  <c r="M437" s="1"/>
  <c r="L437"/>
  <c r="K437" s="1"/>
  <c r="J437"/>
  <c r="H437"/>
  <c r="G437" s="1"/>
  <c r="F437"/>
  <c r="X436"/>
  <c r="N436"/>
  <c r="M436" s="1"/>
  <c r="L436" s="1"/>
  <c r="K436"/>
  <c r="J436"/>
  <c r="H436"/>
  <c r="G436"/>
  <c r="F436"/>
  <c r="X435"/>
  <c r="N435" s="1"/>
  <c r="M435" s="1"/>
  <c r="L435"/>
  <c r="K435" s="1"/>
  <c r="J435"/>
  <c r="H435"/>
  <c r="G435" s="1"/>
  <c r="F435"/>
  <c r="X434"/>
  <c r="N434"/>
  <c r="M434" s="1"/>
  <c r="L434" s="1"/>
  <c r="K434"/>
  <c r="J434"/>
  <c r="H434"/>
  <c r="G434"/>
  <c r="F434"/>
  <c r="X433"/>
  <c r="N433" s="1"/>
  <c r="M433" s="1"/>
  <c r="L433"/>
  <c r="K433" s="1"/>
  <c r="J433"/>
  <c r="H433"/>
  <c r="G433" s="1"/>
  <c r="F433"/>
  <c r="X432"/>
  <c r="N432"/>
  <c r="M432" s="1"/>
  <c r="L432" s="1"/>
  <c r="K432"/>
  <c r="J432"/>
  <c r="H432"/>
  <c r="G432"/>
  <c r="F432"/>
  <c r="X431"/>
  <c r="N431" s="1"/>
  <c r="M431" s="1"/>
  <c r="L431"/>
  <c r="K431" s="1"/>
  <c r="J431"/>
  <c r="H431"/>
  <c r="G431" s="1"/>
  <c r="F431"/>
  <c r="X430"/>
  <c r="N430"/>
  <c r="M430" s="1"/>
  <c r="L430" s="1"/>
  <c r="K430"/>
  <c r="J430"/>
  <c r="H430"/>
  <c r="G430"/>
  <c r="F430"/>
  <c r="X429"/>
  <c r="N429" s="1"/>
  <c r="M429" s="1"/>
  <c r="L429"/>
  <c r="K429" s="1"/>
  <c r="J429"/>
  <c r="H429"/>
  <c r="G429" s="1"/>
  <c r="F429"/>
  <c r="X428"/>
  <c r="J428"/>
  <c r="H428"/>
  <c r="G428"/>
  <c r="F428"/>
  <c r="X427"/>
  <c r="N427" s="1"/>
  <c r="M427" s="1"/>
  <c r="L427"/>
  <c r="K427" s="1"/>
  <c r="J427"/>
  <c r="H427"/>
  <c r="G427" s="1"/>
  <c r="F427"/>
  <c r="X426"/>
  <c r="N426"/>
  <c r="M426" s="1"/>
  <c r="L426" s="1"/>
  <c r="K426"/>
  <c r="J426"/>
  <c r="H426"/>
  <c r="G426"/>
  <c r="F426"/>
  <c r="X425"/>
  <c r="N425" s="1"/>
  <c r="M425" s="1"/>
  <c r="L425"/>
  <c r="K425"/>
  <c r="J425"/>
  <c r="H425"/>
  <c r="G425" s="1"/>
  <c r="F425"/>
  <c r="X424"/>
  <c r="N424" s="1"/>
  <c r="M424" s="1"/>
  <c r="L424"/>
  <c r="K424" s="1"/>
  <c r="J424"/>
  <c r="H424"/>
  <c r="G424"/>
  <c r="F424"/>
  <c r="X423"/>
  <c r="N423" s="1"/>
  <c r="M423" s="1"/>
  <c r="L423" s="1"/>
  <c r="K423"/>
  <c r="J423"/>
  <c r="H423"/>
  <c r="G423" s="1"/>
  <c r="F423"/>
  <c r="X422"/>
  <c r="N422" s="1"/>
  <c r="M422" s="1"/>
  <c r="L422"/>
  <c r="K422" s="1"/>
  <c r="J422"/>
  <c r="H422"/>
  <c r="G422"/>
  <c r="F422"/>
  <c r="X421"/>
  <c r="N421" s="1"/>
  <c r="M421" s="1"/>
  <c r="L421" s="1"/>
  <c r="K421"/>
  <c r="J421"/>
  <c r="H421"/>
  <c r="G421" s="1"/>
  <c r="F421"/>
  <c r="X420"/>
  <c r="N420" s="1"/>
  <c r="M420" s="1"/>
  <c r="L420"/>
  <c r="K420" s="1"/>
  <c r="J420"/>
  <c r="H420"/>
  <c r="G420"/>
  <c r="F420"/>
  <c r="X419"/>
  <c r="N419" s="1"/>
  <c r="M419" s="1"/>
  <c r="L419"/>
  <c r="K419" s="1"/>
  <c r="J419"/>
  <c r="H419"/>
  <c r="G419" s="1"/>
  <c r="F419"/>
  <c r="X418"/>
  <c r="N418" s="1"/>
  <c r="M418" s="1"/>
  <c r="L418"/>
  <c r="K418" s="1"/>
  <c r="J418"/>
  <c r="H418"/>
  <c r="G418"/>
  <c r="F418"/>
  <c r="X417"/>
  <c r="N417" s="1"/>
  <c r="M417" s="1"/>
  <c r="L417"/>
  <c r="K417" s="1"/>
  <c r="J417"/>
  <c r="H417"/>
  <c r="G417" s="1"/>
  <c r="F417"/>
  <c r="X416"/>
  <c r="N416" s="1"/>
  <c r="M416" s="1"/>
  <c r="L416" s="1"/>
  <c r="K416"/>
  <c r="J416"/>
  <c r="H416"/>
  <c r="G416"/>
  <c r="F416"/>
  <c r="X415"/>
  <c r="N415" s="1"/>
  <c r="M415" s="1"/>
  <c r="L415"/>
  <c r="K415" s="1"/>
  <c r="J415"/>
  <c r="H415"/>
  <c r="G415" s="1"/>
  <c r="F415"/>
  <c r="X414"/>
  <c r="N414" s="1"/>
  <c r="M414" s="1"/>
  <c r="L414" s="1"/>
  <c r="K414"/>
  <c r="J414"/>
  <c r="H414"/>
  <c r="G414"/>
  <c r="F414"/>
  <c r="X413"/>
  <c r="N413" s="1"/>
  <c r="M413" s="1"/>
  <c r="L413"/>
  <c r="K413" s="1"/>
  <c r="J413"/>
  <c r="H413"/>
  <c r="G413" s="1"/>
  <c r="F413"/>
  <c r="X412"/>
  <c r="N412" s="1"/>
  <c r="M412" s="1"/>
  <c r="L412"/>
  <c r="K412" s="1"/>
  <c r="J412"/>
  <c r="H412"/>
  <c r="G412"/>
  <c r="F412"/>
  <c r="X411"/>
  <c r="N411" s="1"/>
  <c r="M411" s="1"/>
  <c r="L411" s="1"/>
  <c r="K411"/>
  <c r="J411"/>
  <c r="H411"/>
  <c r="G411" s="1"/>
  <c r="F411"/>
  <c r="X410"/>
  <c r="N410" s="1"/>
  <c r="M410" s="1"/>
  <c r="L410"/>
  <c r="K410" s="1"/>
  <c r="J410"/>
  <c r="H410"/>
  <c r="G410"/>
  <c r="F410"/>
  <c r="X409"/>
  <c r="N409" s="1"/>
  <c r="M409" s="1"/>
  <c r="L409"/>
  <c r="K409" s="1"/>
  <c r="J409"/>
  <c r="H409"/>
  <c r="G409" s="1"/>
  <c r="F409"/>
  <c r="X408"/>
  <c r="N408" s="1"/>
  <c r="M408" s="1"/>
  <c r="L408"/>
  <c r="K408" s="1"/>
  <c r="J408"/>
  <c r="H408"/>
  <c r="G408"/>
  <c r="F408"/>
  <c r="X407"/>
  <c r="N407" s="1"/>
  <c r="M407" s="1"/>
  <c r="L407"/>
  <c r="K407" s="1"/>
  <c r="J407"/>
  <c r="H407"/>
  <c r="G407" s="1"/>
  <c r="F407"/>
  <c r="X406"/>
  <c r="N406" s="1"/>
  <c r="M406" s="1"/>
  <c r="L406" s="1"/>
  <c r="K406"/>
  <c r="J406"/>
  <c r="H406"/>
  <c r="G406"/>
  <c r="F406"/>
  <c r="X405"/>
  <c r="N405" s="1"/>
  <c r="M405" s="1"/>
  <c r="L405" s="1"/>
  <c r="K405"/>
  <c r="J405"/>
  <c r="H405"/>
  <c r="G405" s="1"/>
  <c r="F405"/>
  <c r="X404"/>
  <c r="N404" s="1"/>
  <c r="M404" s="1"/>
  <c r="L404"/>
  <c r="K404" s="1"/>
  <c r="J404"/>
  <c r="H404"/>
  <c r="G404"/>
  <c r="F404"/>
  <c r="X403"/>
  <c r="N403" s="1"/>
  <c r="M403" s="1"/>
  <c r="L403"/>
  <c r="K403" s="1"/>
  <c r="J403"/>
  <c r="H403"/>
  <c r="G403" s="1"/>
  <c r="F403"/>
  <c r="X402"/>
  <c r="N402" s="1"/>
  <c r="M402" s="1"/>
  <c r="L402"/>
  <c r="K402" s="1"/>
  <c r="J402"/>
  <c r="H402"/>
  <c r="G402"/>
  <c r="F402"/>
  <c r="X401"/>
  <c r="N401" s="1"/>
  <c r="M401" s="1"/>
  <c r="L401"/>
  <c r="K401" s="1"/>
  <c r="J401"/>
  <c r="H401"/>
  <c r="G401" s="1"/>
  <c r="F401"/>
  <c r="X400"/>
  <c r="N400" s="1"/>
  <c r="M400" s="1"/>
  <c r="L400"/>
  <c r="K400" s="1"/>
  <c r="J400"/>
  <c r="H400"/>
  <c r="G400"/>
  <c r="F400"/>
  <c r="X399"/>
  <c r="N399" s="1"/>
  <c r="M399" s="1"/>
  <c r="L399"/>
  <c r="K399" s="1"/>
  <c r="J399"/>
  <c r="H399"/>
  <c r="G399" s="1"/>
  <c r="F399"/>
  <c r="X398"/>
  <c r="N398" s="1"/>
  <c r="M398" s="1"/>
  <c r="L398"/>
  <c r="K398" s="1"/>
  <c r="J398"/>
  <c r="H398"/>
  <c r="G398"/>
  <c r="F398"/>
  <c r="X397"/>
  <c r="N397" s="1"/>
  <c r="M397" s="1"/>
  <c r="L397"/>
  <c r="K397" s="1"/>
  <c r="J397"/>
  <c r="H397"/>
  <c r="G397" s="1"/>
  <c r="F397"/>
  <c r="X396"/>
  <c r="N396" s="1"/>
  <c r="M396" s="1"/>
  <c r="L396" s="1"/>
  <c r="K396"/>
  <c r="J396"/>
  <c r="H396"/>
  <c r="G396"/>
  <c r="F396"/>
  <c r="X395"/>
  <c r="N395" s="1"/>
  <c r="M395" s="1"/>
  <c r="L395"/>
  <c r="K395" s="1"/>
  <c r="J395"/>
  <c r="H395"/>
  <c r="G395" s="1"/>
  <c r="F395"/>
  <c r="X394"/>
  <c r="N394"/>
  <c r="M394" s="1"/>
  <c r="L394" s="1"/>
  <c r="K394"/>
  <c r="J394"/>
  <c r="H394"/>
  <c r="G394"/>
  <c r="F394"/>
  <c r="X393"/>
  <c r="N393" s="1"/>
  <c r="M393" s="1"/>
  <c r="L393"/>
  <c r="K393"/>
  <c r="J393"/>
  <c r="H393"/>
  <c r="G393" s="1"/>
  <c r="F393"/>
  <c r="X392"/>
  <c r="N392" s="1"/>
  <c r="M392" s="1"/>
  <c r="L392"/>
  <c r="K392" s="1"/>
  <c r="J392"/>
  <c r="H392"/>
  <c r="G392"/>
  <c r="F392"/>
  <c r="X391"/>
  <c r="N391" s="1"/>
  <c r="M391" s="1"/>
  <c r="L391"/>
  <c r="K391" s="1"/>
  <c r="J391"/>
  <c r="H391"/>
  <c r="G391" s="1"/>
  <c r="F391"/>
  <c r="X390"/>
  <c r="N390" s="1"/>
  <c r="M390" s="1"/>
  <c r="L390"/>
  <c r="K390" s="1"/>
  <c r="J390"/>
  <c r="H390"/>
  <c r="G390"/>
  <c r="F390"/>
  <c r="X389"/>
  <c r="N389" s="1"/>
  <c r="M389" s="1"/>
  <c r="L389" s="1"/>
  <c r="K389"/>
  <c r="J389"/>
  <c r="H389"/>
  <c r="G389" s="1"/>
  <c r="F389"/>
  <c r="X388"/>
  <c r="N388" s="1"/>
  <c r="M388" s="1"/>
  <c r="L388"/>
  <c r="K388" s="1"/>
  <c r="J388"/>
  <c r="H388"/>
  <c r="G388"/>
  <c r="F388"/>
  <c r="X387"/>
  <c r="N387" s="1"/>
  <c r="M387" s="1"/>
  <c r="L387" s="1"/>
  <c r="K387"/>
  <c r="J387"/>
  <c r="H387"/>
  <c r="G387" s="1"/>
  <c r="F387"/>
  <c r="X386"/>
  <c r="N386" s="1"/>
  <c r="M386" s="1"/>
  <c r="L386"/>
  <c r="K386" s="1"/>
  <c r="J386"/>
  <c r="H386"/>
  <c r="G386"/>
  <c r="F386"/>
  <c r="X385"/>
  <c r="N385" s="1"/>
  <c r="M385" s="1"/>
  <c r="L385"/>
  <c r="K385" s="1"/>
  <c r="J385"/>
  <c r="H385"/>
  <c r="G385" s="1"/>
  <c r="F385"/>
  <c r="X384"/>
  <c r="N384" s="1"/>
  <c r="M384" s="1"/>
  <c r="L384" s="1"/>
  <c r="K384"/>
  <c r="J384"/>
  <c r="H384"/>
  <c r="G384"/>
  <c r="F384"/>
  <c r="X383"/>
  <c r="N383" s="1"/>
  <c r="M383" s="1"/>
  <c r="L383"/>
  <c r="K383" s="1"/>
  <c r="J383"/>
  <c r="H383"/>
  <c r="G383" s="1"/>
  <c r="F383"/>
  <c r="X382"/>
  <c r="N382" s="1"/>
  <c r="M382" s="1"/>
  <c r="L382" s="1"/>
  <c r="K382"/>
  <c r="J382"/>
  <c r="H382"/>
  <c r="G382"/>
  <c r="F382"/>
  <c r="X381"/>
  <c r="N381" s="1"/>
  <c r="M381" s="1"/>
  <c r="L381"/>
  <c r="K381" s="1"/>
  <c r="J381"/>
  <c r="H381"/>
  <c r="G381" s="1"/>
  <c r="F381"/>
  <c r="X380"/>
  <c r="N380" s="1"/>
  <c r="M380" s="1"/>
  <c r="L380"/>
  <c r="K380" s="1"/>
  <c r="J380"/>
  <c r="H380"/>
  <c r="G380"/>
  <c r="F380"/>
  <c r="X379"/>
  <c r="N379" s="1"/>
  <c r="M379" s="1"/>
  <c r="L379"/>
  <c r="K379" s="1"/>
  <c r="J379"/>
  <c r="H379"/>
  <c r="G379" s="1"/>
  <c r="F379"/>
  <c r="X378"/>
  <c r="N378" s="1"/>
  <c r="M378" s="1"/>
  <c r="L378"/>
  <c r="K378" s="1"/>
  <c r="J378"/>
  <c r="H378"/>
  <c r="G378"/>
  <c r="F378"/>
  <c r="X377"/>
  <c r="N377" s="1"/>
  <c r="M377" s="1"/>
  <c r="L377" s="1"/>
  <c r="K377"/>
  <c r="J377"/>
  <c r="H377"/>
  <c r="G377" s="1"/>
  <c r="F377"/>
  <c r="X376"/>
  <c r="N376" s="1"/>
  <c r="M376" s="1"/>
  <c r="L376"/>
  <c r="K376" s="1"/>
  <c r="J376"/>
  <c r="H376"/>
  <c r="G376"/>
  <c r="F376"/>
  <c r="X375"/>
  <c r="N375" s="1"/>
  <c r="M375" s="1"/>
  <c r="L375" s="1"/>
  <c r="K375"/>
  <c r="J375"/>
  <c r="H375"/>
  <c r="G375" s="1"/>
  <c r="F375"/>
  <c r="X374"/>
  <c r="N374" s="1"/>
  <c r="M374" s="1"/>
  <c r="L374"/>
  <c r="K374" s="1"/>
  <c r="J374"/>
  <c r="H374"/>
  <c r="G374"/>
  <c r="F374"/>
  <c r="X373"/>
  <c r="N373"/>
  <c r="M373" s="1"/>
  <c r="L373" s="1"/>
  <c r="K373"/>
  <c r="J373"/>
  <c r="H373"/>
  <c r="G373" s="1"/>
  <c r="F373"/>
  <c r="X372"/>
  <c r="N372" s="1"/>
  <c r="M372" s="1"/>
  <c r="L372"/>
  <c r="K372" s="1"/>
  <c r="J372"/>
  <c r="H372"/>
  <c r="G372"/>
  <c r="F372"/>
  <c r="X371"/>
  <c r="N371"/>
  <c r="M371" s="1"/>
  <c r="L371" s="1"/>
  <c r="K371"/>
  <c r="J371"/>
  <c r="H371"/>
  <c r="G371" s="1"/>
  <c r="F371"/>
  <c r="X370"/>
  <c r="N370" s="1"/>
  <c r="M370" s="1"/>
  <c r="L370"/>
  <c r="K370" s="1"/>
  <c r="J370"/>
  <c r="H370"/>
  <c r="G370"/>
  <c r="F370"/>
  <c r="X369"/>
  <c r="N369"/>
  <c r="M369" s="1"/>
  <c r="L369" s="1"/>
  <c r="K369"/>
  <c r="J369"/>
  <c r="H369"/>
  <c r="G369" s="1"/>
  <c r="F369"/>
  <c r="X368"/>
  <c r="N368" s="1"/>
  <c r="M368" s="1"/>
  <c r="L368"/>
  <c r="K368" s="1"/>
  <c r="J368"/>
  <c r="H368"/>
  <c r="G368"/>
  <c r="F368"/>
  <c r="X367"/>
  <c r="N367"/>
  <c r="M367" s="1"/>
  <c r="L367" s="1"/>
  <c r="K367"/>
  <c r="J367"/>
  <c r="H367"/>
  <c r="G367" s="1"/>
  <c r="F367"/>
  <c r="X366"/>
  <c r="N366" s="1"/>
  <c r="M366" s="1"/>
  <c r="L366"/>
  <c r="K366" s="1"/>
  <c r="J366"/>
  <c r="H366"/>
  <c r="G366"/>
  <c r="F366"/>
  <c r="X365"/>
  <c r="N365"/>
  <c r="M365" s="1"/>
  <c r="L365" s="1"/>
  <c r="K365"/>
  <c r="J365"/>
  <c r="H365"/>
  <c r="G365" s="1"/>
  <c r="F365"/>
  <c r="X364"/>
  <c r="N364" s="1"/>
  <c r="M364" s="1"/>
  <c r="L364"/>
  <c r="K364" s="1"/>
  <c r="J364"/>
  <c r="H364"/>
  <c r="G364"/>
  <c r="F364"/>
  <c r="X363"/>
  <c r="N363"/>
  <c r="M363" s="1"/>
  <c r="L363" s="1"/>
  <c r="K363"/>
  <c r="J363"/>
  <c r="H363"/>
  <c r="G363" s="1"/>
  <c r="F363"/>
  <c r="X362"/>
  <c r="N362" s="1"/>
  <c r="M362" s="1"/>
  <c r="L362"/>
  <c r="K362"/>
  <c r="J362"/>
  <c r="H362"/>
  <c r="G362"/>
  <c r="F362"/>
  <c r="X361"/>
  <c r="N361" s="1"/>
  <c r="M361" s="1"/>
  <c r="L361"/>
  <c r="K361" s="1"/>
  <c r="J361"/>
  <c r="H361"/>
  <c r="G361" s="1"/>
  <c r="F361"/>
  <c r="X360"/>
  <c r="N360" s="1"/>
  <c r="M360" s="1"/>
  <c r="L360" s="1"/>
  <c r="K360"/>
  <c r="J360"/>
  <c r="H360"/>
  <c r="G360"/>
  <c r="F360"/>
  <c r="X359"/>
  <c r="N359" s="1"/>
  <c r="M359" s="1"/>
  <c r="L359"/>
  <c r="K359" s="1"/>
  <c r="J359"/>
  <c r="H359"/>
  <c r="G359" s="1"/>
  <c r="F359"/>
  <c r="X358"/>
  <c r="N358" s="1"/>
  <c r="M358" s="1"/>
  <c r="L358" s="1"/>
  <c r="K358"/>
  <c r="J358"/>
  <c r="H358"/>
  <c r="G358"/>
  <c r="F358"/>
  <c r="X357"/>
  <c r="N357" s="1"/>
  <c r="M357" s="1"/>
  <c r="L357"/>
  <c r="K357" s="1"/>
  <c r="J357"/>
  <c r="H357"/>
  <c r="G357" s="1"/>
  <c r="F357"/>
  <c r="X356"/>
  <c r="N356" s="1"/>
  <c r="M356" s="1"/>
  <c r="L356"/>
  <c r="K356" s="1"/>
  <c r="J356"/>
  <c r="H356"/>
  <c r="G356"/>
  <c r="F356"/>
  <c r="X355"/>
  <c r="N355" s="1"/>
  <c r="M355" s="1"/>
  <c r="L355" s="1"/>
  <c r="K355"/>
  <c r="J355"/>
  <c r="H355"/>
  <c r="G355" s="1"/>
  <c r="F355"/>
  <c r="X354"/>
  <c r="N354" s="1"/>
  <c r="M354" s="1"/>
  <c r="L354"/>
  <c r="K354" s="1"/>
  <c r="J354"/>
  <c r="H354"/>
  <c r="G354"/>
  <c r="F354"/>
  <c r="X353"/>
  <c r="N353" s="1"/>
  <c r="M353" s="1"/>
  <c r="L353"/>
  <c r="K353" s="1"/>
  <c r="J353"/>
  <c r="H353"/>
  <c r="G353" s="1"/>
  <c r="F353"/>
  <c r="X352"/>
  <c r="N352" s="1"/>
  <c r="M352" s="1"/>
  <c r="L352" s="1"/>
  <c r="K352"/>
  <c r="J352"/>
  <c r="H352"/>
  <c r="G352"/>
  <c r="F352"/>
  <c r="X351"/>
  <c r="N351" s="1"/>
  <c r="M351" s="1"/>
  <c r="L351"/>
  <c r="K351" s="1"/>
  <c r="J351"/>
  <c r="H351"/>
  <c r="G351" s="1"/>
  <c r="F351"/>
  <c r="X350"/>
  <c r="N350" s="1"/>
  <c r="M350" s="1"/>
  <c r="L350" s="1"/>
  <c r="K350"/>
  <c r="J350"/>
  <c r="H350"/>
  <c r="G350"/>
  <c r="F350"/>
  <c r="X349"/>
  <c r="N349" s="1"/>
  <c r="M349" s="1"/>
  <c r="L349"/>
  <c r="K349" s="1"/>
  <c r="J349"/>
  <c r="H349"/>
  <c r="G349" s="1"/>
  <c r="F349"/>
  <c r="X348"/>
  <c r="N348" s="1"/>
  <c r="M348" s="1"/>
  <c r="L348" s="1"/>
  <c r="K348"/>
  <c r="J348"/>
  <c r="H348"/>
  <c r="G348"/>
  <c r="F348"/>
  <c r="X347"/>
  <c r="N347" s="1"/>
  <c r="M347" s="1"/>
  <c r="L347"/>
  <c r="K347" s="1"/>
  <c r="J347"/>
  <c r="H347"/>
  <c r="G347" s="1"/>
  <c r="F347"/>
  <c r="X346"/>
  <c r="N346" s="1"/>
  <c r="M346" s="1"/>
  <c r="L346" s="1"/>
  <c r="K346"/>
  <c r="J346"/>
  <c r="H346"/>
  <c r="G346"/>
  <c r="F346"/>
  <c r="X345"/>
  <c r="N345" s="1"/>
  <c r="M345" s="1"/>
  <c r="L345"/>
  <c r="K345" s="1"/>
  <c r="J345"/>
  <c r="H345"/>
  <c r="G345" s="1"/>
  <c r="F345"/>
  <c r="X344"/>
  <c r="N344" s="1"/>
  <c r="M344" s="1"/>
  <c r="L344" s="1"/>
  <c r="K344"/>
  <c r="J344"/>
  <c r="H344"/>
  <c r="G344"/>
  <c r="F344"/>
  <c r="X343"/>
  <c r="N343" s="1"/>
  <c r="M343" s="1"/>
  <c r="L343"/>
  <c r="K343" s="1"/>
  <c r="J343"/>
  <c r="H343"/>
  <c r="G343" s="1"/>
  <c r="F343"/>
  <c r="X342"/>
  <c r="N342" s="1"/>
  <c r="M342" s="1"/>
  <c r="L342"/>
  <c r="K342" s="1"/>
  <c r="J342"/>
  <c r="H342"/>
  <c r="G342"/>
  <c r="F342"/>
  <c r="X341"/>
  <c r="N341" s="1"/>
  <c r="M341" s="1"/>
  <c r="L341" s="1"/>
  <c r="K341"/>
  <c r="J341"/>
  <c r="H341"/>
  <c r="G341" s="1"/>
  <c r="F341"/>
  <c r="X340"/>
  <c r="N340" s="1"/>
  <c r="M340" s="1"/>
  <c r="L340"/>
  <c r="K340" s="1"/>
  <c r="J340"/>
  <c r="H340"/>
  <c r="G340"/>
  <c r="F340"/>
  <c r="X339"/>
  <c r="N339" s="1"/>
  <c r="M339" s="1"/>
  <c r="L339" s="1"/>
  <c r="K339"/>
  <c r="J339"/>
  <c r="H339"/>
  <c r="G339" s="1"/>
  <c r="F339"/>
  <c r="X338"/>
  <c r="N338" s="1"/>
  <c r="M338" s="1"/>
  <c r="L338"/>
  <c r="K338" s="1"/>
  <c r="J338"/>
  <c r="H338"/>
  <c r="G338"/>
  <c r="F338"/>
  <c r="X337"/>
  <c r="N337" s="1"/>
  <c r="M337" s="1"/>
  <c r="L337"/>
  <c r="K337" s="1"/>
  <c r="J337"/>
  <c r="H337"/>
  <c r="G337" s="1"/>
  <c r="F337"/>
  <c r="X336"/>
  <c r="N336" s="1"/>
  <c r="M336" s="1"/>
  <c r="L336" s="1"/>
  <c r="K336"/>
  <c r="J336"/>
  <c r="H336"/>
  <c r="G336"/>
  <c r="F336"/>
  <c r="X335"/>
  <c r="N335" s="1"/>
  <c r="M335" s="1"/>
  <c r="L335"/>
  <c r="K335" s="1"/>
  <c r="J335"/>
  <c r="H335"/>
  <c r="G335" s="1"/>
  <c r="F335"/>
  <c r="X334"/>
  <c r="N334" s="1"/>
  <c r="M334" s="1"/>
  <c r="L334" s="1"/>
  <c r="K334"/>
  <c r="J334"/>
  <c r="H334"/>
  <c r="G334"/>
  <c r="F334"/>
  <c r="X333"/>
  <c r="N333" s="1"/>
  <c r="M333" s="1"/>
  <c r="L333"/>
  <c r="K333" s="1"/>
  <c r="J333"/>
  <c r="H333"/>
  <c r="G333" s="1"/>
  <c r="F333"/>
  <c r="X332"/>
  <c r="N332" s="1"/>
  <c r="M332" s="1"/>
  <c r="L332"/>
  <c r="K332" s="1"/>
  <c r="J332"/>
  <c r="H332"/>
  <c r="G332"/>
  <c r="F332"/>
  <c r="X331"/>
  <c r="N331" s="1"/>
  <c r="M331" s="1"/>
  <c r="L331"/>
  <c r="K331" s="1"/>
  <c r="J331"/>
  <c r="H331"/>
  <c r="G331" s="1"/>
  <c r="F331"/>
  <c r="X330"/>
  <c r="N330" s="1"/>
  <c r="M330" s="1"/>
  <c r="L330"/>
  <c r="K330" s="1"/>
  <c r="J330"/>
  <c r="H330"/>
  <c r="G330"/>
  <c r="F330"/>
  <c r="X329"/>
  <c r="N329" s="1"/>
  <c r="M329" s="1"/>
  <c r="L329"/>
  <c r="K329" s="1"/>
  <c r="J329"/>
  <c r="H329"/>
  <c r="G329" s="1"/>
  <c r="F329"/>
  <c r="X328"/>
  <c r="N328" s="1"/>
  <c r="M328" s="1"/>
  <c r="L328"/>
  <c r="K328" s="1"/>
  <c r="J328"/>
  <c r="H328"/>
  <c r="G328"/>
  <c r="F328"/>
  <c r="X327"/>
  <c r="N327" s="1"/>
  <c r="M327" s="1"/>
  <c r="L327"/>
  <c r="K327" s="1"/>
  <c r="J327"/>
  <c r="H327"/>
  <c r="G327" s="1"/>
  <c r="F327"/>
  <c r="X326"/>
  <c r="N326" s="1"/>
  <c r="M326" s="1"/>
  <c r="L326" s="1"/>
  <c r="K326"/>
  <c r="J326"/>
  <c r="H326"/>
  <c r="G326"/>
  <c r="F326"/>
  <c r="X325"/>
  <c r="N325" s="1"/>
  <c r="M325" s="1"/>
  <c r="L325"/>
  <c r="K325" s="1"/>
  <c r="J325"/>
  <c r="H325"/>
  <c r="G325" s="1"/>
  <c r="F325"/>
  <c r="X324"/>
  <c r="N324" s="1"/>
  <c r="M324" s="1"/>
  <c r="L324" s="1"/>
  <c r="K324"/>
  <c r="J324"/>
  <c r="H324"/>
  <c r="G324"/>
  <c r="F324"/>
  <c r="X323"/>
  <c r="N323" s="1"/>
  <c r="M323" s="1"/>
  <c r="L323"/>
  <c r="K323" s="1"/>
  <c r="J323"/>
  <c r="H323"/>
  <c r="G323" s="1"/>
  <c r="F323"/>
  <c r="X322"/>
  <c r="N322" s="1"/>
  <c r="M322" s="1"/>
  <c r="L322" s="1"/>
  <c r="K322"/>
  <c r="J322"/>
  <c r="H322"/>
  <c r="G322"/>
  <c r="F322"/>
  <c r="X321"/>
  <c r="N321" s="1"/>
  <c r="M321" s="1"/>
  <c r="L321"/>
  <c r="K321" s="1"/>
  <c r="J321"/>
  <c r="H321"/>
  <c r="G321" s="1"/>
  <c r="F321"/>
  <c r="X320"/>
  <c r="N320" s="1"/>
  <c r="M320" s="1"/>
  <c r="L320"/>
  <c r="K320" s="1"/>
  <c r="J320"/>
  <c r="H320"/>
  <c r="G320"/>
  <c r="F320"/>
  <c r="X319"/>
  <c r="N319" s="1"/>
  <c r="M319" s="1"/>
  <c r="L319"/>
  <c r="K319" s="1"/>
  <c r="J319"/>
  <c r="H319"/>
  <c r="G319" s="1"/>
  <c r="F319"/>
  <c r="X318"/>
  <c r="N318" s="1"/>
  <c r="M318" s="1"/>
  <c r="L318"/>
  <c r="K318" s="1"/>
  <c r="J318"/>
  <c r="H318"/>
  <c r="G318"/>
  <c r="F318"/>
  <c r="X317"/>
  <c r="N317" s="1"/>
  <c r="M317" s="1"/>
  <c r="L317"/>
  <c r="K317" s="1"/>
  <c r="J317"/>
  <c r="H317"/>
  <c r="G317" s="1"/>
  <c r="F317"/>
  <c r="X316"/>
  <c r="N316" s="1"/>
  <c r="M316" s="1"/>
  <c r="L316"/>
  <c r="K316" s="1"/>
  <c r="J316"/>
  <c r="H316"/>
  <c r="G316"/>
  <c r="F316"/>
  <c r="X315"/>
  <c r="N315" s="1"/>
  <c r="M315" s="1"/>
  <c r="L315"/>
  <c r="K315" s="1"/>
  <c r="J315"/>
  <c r="H315"/>
  <c r="G315" s="1"/>
  <c r="F315"/>
  <c r="X314"/>
  <c r="N314" s="1"/>
  <c r="M314" s="1"/>
  <c r="L314"/>
  <c r="K314" s="1"/>
  <c r="J314"/>
  <c r="H314"/>
  <c r="G314"/>
  <c r="F314"/>
  <c r="X313"/>
  <c r="N313" s="1"/>
  <c r="M313" s="1"/>
  <c r="L313"/>
  <c r="K313" s="1"/>
  <c r="J313"/>
  <c r="H313"/>
  <c r="G313" s="1"/>
  <c r="F313"/>
  <c r="X312"/>
  <c r="N312" s="1"/>
  <c r="M312" s="1"/>
  <c r="L312"/>
  <c r="K312" s="1"/>
  <c r="J312"/>
  <c r="H312"/>
  <c r="G312"/>
  <c r="F312"/>
  <c r="X311"/>
  <c r="N311" s="1"/>
  <c r="M311" s="1"/>
  <c r="L311"/>
  <c r="K311" s="1"/>
  <c r="J311"/>
  <c r="H311"/>
  <c r="G311" s="1"/>
  <c r="F311"/>
  <c r="X310"/>
  <c r="N310" s="1"/>
  <c r="M310" s="1"/>
  <c r="L310"/>
  <c r="K310" s="1"/>
  <c r="J310"/>
  <c r="H310"/>
  <c r="G310"/>
  <c r="F310"/>
  <c r="X309"/>
  <c r="N309" s="1"/>
  <c r="M309" s="1"/>
  <c r="L309"/>
  <c r="K309" s="1"/>
  <c r="J309"/>
  <c r="H309"/>
  <c r="G309" s="1"/>
  <c r="F309"/>
  <c r="X308"/>
  <c r="N308" s="1"/>
  <c r="M308" s="1"/>
  <c r="L308" s="1"/>
  <c r="K308"/>
  <c r="J308"/>
  <c r="H308"/>
  <c r="G308"/>
  <c r="F308"/>
  <c r="X307"/>
  <c r="N307" s="1"/>
  <c r="M307" s="1"/>
  <c r="L307"/>
  <c r="K307" s="1"/>
  <c r="J307"/>
  <c r="H307"/>
  <c r="G307" s="1"/>
  <c r="F307"/>
  <c r="X306"/>
  <c r="N306" s="1"/>
  <c r="M306" s="1"/>
  <c r="L306"/>
  <c r="K306" s="1"/>
  <c r="J306"/>
  <c r="H306"/>
  <c r="G306"/>
  <c r="F306"/>
  <c r="X305"/>
  <c r="N305" s="1"/>
  <c r="M305" s="1"/>
  <c r="L305" s="1"/>
  <c r="K305"/>
  <c r="J305"/>
  <c r="H305"/>
  <c r="G305" s="1"/>
  <c r="F305"/>
  <c r="X304"/>
  <c r="N304" s="1"/>
  <c r="M304" s="1"/>
  <c r="L304"/>
  <c r="K304" s="1"/>
  <c r="J304"/>
  <c r="H304"/>
  <c r="G304"/>
  <c r="F304"/>
  <c r="X303"/>
  <c r="N303" s="1"/>
  <c r="M303" s="1"/>
  <c r="L303" s="1"/>
  <c r="K303"/>
  <c r="J303"/>
  <c r="H303"/>
  <c r="G303" s="1"/>
  <c r="F303"/>
  <c r="X302"/>
  <c r="N302" s="1"/>
  <c r="M302" s="1"/>
  <c r="L302"/>
  <c r="K302" s="1"/>
  <c r="J302"/>
  <c r="H302"/>
  <c r="G302"/>
  <c r="F302"/>
  <c r="X301"/>
  <c r="N301" s="1"/>
  <c r="M301" s="1"/>
  <c r="L301"/>
  <c r="K301" s="1"/>
  <c r="J301"/>
  <c r="H301"/>
  <c r="G301" s="1"/>
  <c r="F301"/>
  <c r="X300"/>
  <c r="N300" s="1"/>
  <c r="M300" s="1"/>
  <c r="L300"/>
  <c r="K300" s="1"/>
  <c r="J300"/>
  <c r="H300"/>
  <c r="G300"/>
  <c r="F300"/>
  <c r="X299"/>
  <c r="N299" s="1"/>
  <c r="M299" s="1"/>
  <c r="L299"/>
  <c r="K299" s="1"/>
  <c r="J299"/>
  <c r="H299"/>
  <c r="G299" s="1"/>
  <c r="F299"/>
  <c r="X298"/>
  <c r="N298" s="1"/>
  <c r="M298" s="1"/>
  <c r="L298"/>
  <c r="K298" s="1"/>
  <c r="J298"/>
  <c r="H298"/>
  <c r="G298"/>
  <c r="F298"/>
  <c r="X297"/>
  <c r="N297" s="1"/>
  <c r="M297" s="1"/>
  <c r="L297" s="1"/>
  <c r="K297"/>
  <c r="J297"/>
  <c r="H297"/>
  <c r="G297" s="1"/>
  <c r="F297"/>
  <c r="X296"/>
  <c r="N296" s="1"/>
  <c r="M296" s="1"/>
  <c r="L296"/>
  <c r="K296" s="1"/>
  <c r="J296"/>
  <c r="H296"/>
  <c r="G296"/>
  <c r="F296"/>
  <c r="X295"/>
  <c r="N295" s="1"/>
  <c r="M295" s="1"/>
  <c r="L295" s="1"/>
  <c r="K295"/>
  <c r="J295"/>
  <c r="H295"/>
  <c r="G295" s="1"/>
  <c r="F295"/>
  <c r="X294"/>
  <c r="N294" s="1"/>
  <c r="M294" s="1"/>
  <c r="L294"/>
  <c r="K294" s="1"/>
  <c r="J294"/>
  <c r="H294"/>
  <c r="G294"/>
  <c r="F294"/>
  <c r="X293"/>
  <c r="N293" s="1"/>
  <c r="M293" s="1"/>
  <c r="L293" s="1"/>
  <c r="K293"/>
  <c r="J293"/>
  <c r="H293"/>
  <c r="G293" s="1"/>
  <c r="F293"/>
  <c r="X292"/>
  <c r="N292" s="1"/>
  <c r="M292" s="1"/>
  <c r="L292"/>
  <c r="K292" s="1"/>
  <c r="J292"/>
  <c r="H292"/>
  <c r="G292"/>
  <c r="F292"/>
  <c r="X291"/>
  <c r="N291" s="1"/>
  <c r="M291" s="1"/>
  <c r="L291" s="1"/>
  <c r="K291"/>
  <c r="J291"/>
  <c r="H291"/>
  <c r="G291" s="1"/>
  <c r="F291"/>
  <c r="X290"/>
  <c r="N290" s="1"/>
  <c r="M290" s="1"/>
  <c r="L290"/>
  <c r="K290" s="1"/>
  <c r="J290"/>
  <c r="H290"/>
  <c r="G290"/>
  <c r="F290"/>
  <c r="X289"/>
  <c r="N289" s="1"/>
  <c r="M289" s="1"/>
  <c r="L289" s="1"/>
  <c r="K289"/>
  <c r="J289"/>
  <c r="H289"/>
  <c r="G289" s="1"/>
  <c r="F289"/>
  <c r="X288"/>
  <c r="N288" s="1"/>
  <c r="M288" s="1"/>
  <c r="L288"/>
  <c r="K288" s="1"/>
  <c r="J288"/>
  <c r="H288"/>
  <c r="G288"/>
  <c r="F288"/>
  <c r="X287"/>
  <c r="N287"/>
  <c r="M287" s="1"/>
  <c r="L287" s="1"/>
  <c r="K287"/>
  <c r="J287"/>
  <c r="H287"/>
  <c r="G287" s="1"/>
  <c r="F287"/>
  <c r="X286"/>
  <c r="N286" s="1"/>
  <c r="M286" s="1"/>
  <c r="L286"/>
  <c r="K286" s="1"/>
  <c r="J286"/>
  <c r="H286"/>
  <c r="G286"/>
  <c r="F286"/>
  <c r="X285"/>
  <c r="N285"/>
  <c r="M285" s="1"/>
  <c r="L285" s="1"/>
  <c r="K285"/>
  <c r="J285"/>
  <c r="H285"/>
  <c r="G285" s="1"/>
  <c r="F285"/>
  <c r="X284"/>
  <c r="N284" s="1"/>
  <c r="M284" s="1"/>
  <c r="L284"/>
  <c r="K284" s="1"/>
  <c r="J284"/>
  <c r="H284"/>
  <c r="G284"/>
  <c r="F284"/>
  <c r="X283"/>
  <c r="N283"/>
  <c r="M283" s="1"/>
  <c r="L283" s="1"/>
  <c r="K283"/>
  <c r="J283"/>
  <c r="H283"/>
  <c r="G283" s="1"/>
  <c r="F283"/>
  <c r="X282"/>
  <c r="N282" s="1"/>
  <c r="M282" s="1"/>
  <c r="L282"/>
  <c r="K282" s="1"/>
  <c r="J282"/>
  <c r="H282"/>
  <c r="G282"/>
  <c r="F282"/>
  <c r="X281"/>
  <c r="N281"/>
  <c r="M281" s="1"/>
  <c r="L281" s="1"/>
  <c r="K281"/>
  <c r="J281"/>
  <c r="H281"/>
  <c r="G281" s="1"/>
  <c r="F281"/>
  <c r="X280"/>
  <c r="N280" s="1"/>
  <c r="M280" s="1"/>
  <c r="L280"/>
  <c r="K280" s="1"/>
  <c r="J280"/>
  <c r="H280"/>
  <c r="G280"/>
  <c r="F280"/>
  <c r="X279"/>
  <c r="N279"/>
  <c r="M279" s="1"/>
  <c r="L279" s="1"/>
  <c r="K279"/>
  <c r="J279"/>
  <c r="H279"/>
  <c r="G279" s="1"/>
  <c r="F279"/>
  <c r="X278"/>
  <c r="N278" s="1"/>
  <c r="M278" s="1"/>
  <c r="L278"/>
  <c r="K278" s="1"/>
  <c r="J278"/>
  <c r="H278"/>
  <c r="G278"/>
  <c r="F278"/>
  <c r="X277"/>
  <c r="N277"/>
  <c r="M277" s="1"/>
  <c r="L277" s="1"/>
  <c r="K277"/>
  <c r="J277"/>
  <c r="H277"/>
  <c r="G277" s="1"/>
  <c r="F277"/>
  <c r="X276"/>
  <c r="N276" s="1"/>
  <c r="M276" s="1"/>
  <c r="L276"/>
  <c r="K276" s="1"/>
  <c r="J276"/>
  <c r="H276"/>
  <c r="G276"/>
  <c r="F276"/>
  <c r="X275"/>
  <c r="N275"/>
  <c r="M275" s="1"/>
  <c r="L275" s="1"/>
  <c r="K275"/>
  <c r="J275"/>
  <c r="H275"/>
  <c r="G275" s="1"/>
  <c r="F275"/>
  <c r="X274"/>
  <c r="N274" s="1"/>
  <c r="M274" s="1"/>
  <c r="L274"/>
  <c r="K274" s="1"/>
  <c r="J274"/>
  <c r="H274"/>
  <c r="G274"/>
  <c r="F274"/>
  <c r="X273"/>
  <c r="N273"/>
  <c r="M273" s="1"/>
  <c r="L273" s="1"/>
  <c r="K273"/>
  <c r="J273"/>
  <c r="H273"/>
  <c r="G273" s="1"/>
  <c r="F273"/>
  <c r="X272"/>
  <c r="N272" s="1"/>
  <c r="M272" s="1"/>
  <c r="L272"/>
  <c r="K272" s="1"/>
  <c r="J272"/>
  <c r="H272"/>
  <c r="G272"/>
  <c r="F272"/>
  <c r="X271"/>
  <c r="N271"/>
  <c r="M271" s="1"/>
  <c r="L271" s="1"/>
  <c r="K271"/>
  <c r="J271"/>
  <c r="H271"/>
  <c r="G271" s="1"/>
  <c r="F271"/>
  <c r="X270"/>
  <c r="N270" s="1"/>
  <c r="M270" s="1"/>
  <c r="L270"/>
  <c r="K270" s="1"/>
  <c r="J270"/>
  <c r="H270"/>
  <c r="G270"/>
  <c r="F270"/>
  <c r="X269"/>
  <c r="N269"/>
  <c r="M269" s="1"/>
  <c r="L269" s="1"/>
  <c r="K269"/>
  <c r="J269"/>
  <c r="H269"/>
  <c r="G269" s="1"/>
  <c r="F269"/>
  <c r="X268"/>
  <c r="N268" s="1"/>
  <c r="M268" s="1"/>
  <c r="L268"/>
  <c r="K268" s="1"/>
  <c r="J268"/>
  <c r="H268"/>
  <c r="G268"/>
  <c r="F268"/>
  <c r="X267"/>
  <c r="N267"/>
  <c r="M267" s="1"/>
  <c r="L267" s="1"/>
  <c r="K267"/>
  <c r="J267"/>
  <c r="H267"/>
  <c r="G267" s="1"/>
  <c r="F267"/>
  <c r="X266"/>
  <c r="N266" s="1"/>
  <c r="M266" s="1"/>
  <c r="L266"/>
  <c r="K266" s="1"/>
  <c r="J266"/>
  <c r="H266"/>
  <c r="G266"/>
  <c r="F266"/>
  <c r="X265"/>
  <c r="N265"/>
  <c r="M265" s="1"/>
  <c r="L265" s="1"/>
  <c r="K265"/>
  <c r="J265"/>
  <c r="H265"/>
  <c r="G265" s="1"/>
  <c r="F265"/>
  <c r="X264"/>
  <c r="N264" s="1"/>
  <c r="M264" s="1"/>
  <c r="L264"/>
  <c r="K264" s="1"/>
  <c r="J264"/>
  <c r="H264"/>
  <c r="G264"/>
  <c r="F264"/>
  <c r="X263"/>
  <c r="N263" s="1"/>
  <c r="M263" s="1"/>
  <c r="L263"/>
  <c r="K263" s="1"/>
  <c r="J263"/>
  <c r="H263"/>
  <c r="G263" s="1"/>
  <c r="F263"/>
  <c r="X262"/>
  <c r="N262"/>
  <c r="M262" s="1"/>
  <c r="L262" s="1"/>
  <c r="K262"/>
  <c r="J262"/>
  <c r="H262"/>
  <c r="G262"/>
  <c r="F262"/>
  <c r="X261"/>
  <c r="N261" s="1"/>
  <c r="M261" s="1"/>
  <c r="L261"/>
  <c r="K261" s="1"/>
  <c r="J261"/>
  <c r="H261"/>
  <c r="G261" s="1"/>
  <c r="F261"/>
  <c r="X260"/>
  <c r="N260"/>
  <c r="M260" s="1"/>
  <c r="L260" s="1"/>
  <c r="K260"/>
  <c r="J260"/>
  <c r="H260"/>
  <c r="G260"/>
  <c r="F260"/>
  <c r="X259"/>
  <c r="N259"/>
  <c r="M259" s="1"/>
  <c r="L259"/>
  <c r="K259" s="1"/>
  <c r="J259"/>
  <c r="H259"/>
  <c r="G259" s="1"/>
  <c r="F259"/>
  <c r="X258"/>
  <c r="N258"/>
  <c r="M258" s="1"/>
  <c r="L258" s="1"/>
  <c r="K258"/>
  <c r="J258"/>
  <c r="H258"/>
  <c r="G258"/>
  <c r="F258"/>
  <c r="X257"/>
  <c r="N257" s="1"/>
  <c r="M257" s="1"/>
  <c r="L257"/>
  <c r="K257" s="1"/>
  <c r="J257"/>
  <c r="H257"/>
  <c r="G257" s="1"/>
  <c r="F257"/>
  <c r="X256"/>
  <c r="N256"/>
  <c r="M256" s="1"/>
  <c r="L256" s="1"/>
  <c r="K256"/>
  <c r="J256"/>
  <c r="H256"/>
  <c r="G256"/>
  <c r="F256"/>
  <c r="X255"/>
  <c r="N255"/>
  <c r="M255" s="1"/>
  <c r="L255"/>
  <c r="K255" s="1"/>
  <c r="J255"/>
  <c r="H255"/>
  <c r="G255" s="1"/>
  <c r="F255"/>
  <c r="X254"/>
  <c r="N254"/>
  <c r="M254" s="1"/>
  <c r="L254" s="1"/>
  <c r="K254"/>
  <c r="J254"/>
  <c r="H254"/>
  <c r="G254"/>
  <c r="F254"/>
  <c r="X253"/>
  <c r="N253" s="1"/>
  <c r="M253" s="1"/>
  <c r="L253"/>
  <c r="K253" s="1"/>
  <c r="J253"/>
  <c r="H253"/>
  <c r="G253" s="1"/>
  <c r="F253"/>
  <c r="X252"/>
  <c r="N252"/>
  <c r="M252" s="1"/>
  <c r="L252" s="1"/>
  <c r="K252"/>
  <c r="J252"/>
  <c r="H252"/>
  <c r="G252"/>
  <c r="F252"/>
  <c r="X251"/>
  <c r="N251"/>
  <c r="M251" s="1"/>
  <c r="L251"/>
  <c r="K251" s="1"/>
  <c r="J251"/>
  <c r="H251"/>
  <c r="G251" s="1"/>
  <c r="F251"/>
  <c r="X250"/>
  <c r="N250"/>
  <c r="M250" s="1"/>
  <c r="L250" s="1"/>
  <c r="K250"/>
  <c r="J250"/>
  <c r="H250"/>
  <c r="G250"/>
  <c r="F250"/>
  <c r="X249"/>
  <c r="N249" s="1"/>
  <c r="M249" s="1"/>
  <c r="L249"/>
  <c r="K249" s="1"/>
  <c r="J249"/>
  <c r="H249"/>
  <c r="G249" s="1"/>
  <c r="F249"/>
  <c r="X248"/>
  <c r="N248"/>
  <c r="M248" s="1"/>
  <c r="L248" s="1"/>
  <c r="K248"/>
  <c r="J248"/>
  <c r="H248"/>
  <c r="G248"/>
  <c r="F248"/>
  <c r="X247"/>
  <c r="N247"/>
  <c r="M247" s="1"/>
  <c r="L247"/>
  <c r="K247" s="1"/>
  <c r="J247"/>
  <c r="H247"/>
  <c r="G247" s="1"/>
  <c r="F247"/>
  <c r="X246"/>
  <c r="N246"/>
  <c r="M246" s="1"/>
  <c r="L246" s="1"/>
  <c r="K246"/>
  <c r="J246"/>
  <c r="H246"/>
  <c r="G246"/>
  <c r="F246"/>
  <c r="X245"/>
  <c r="N245" s="1"/>
  <c r="M245" s="1"/>
  <c r="L245"/>
  <c r="K245" s="1"/>
  <c r="J245"/>
  <c r="H245"/>
  <c r="G245" s="1"/>
  <c r="F245"/>
  <c r="X244"/>
  <c r="N244"/>
  <c r="M244" s="1"/>
  <c r="L244" s="1"/>
  <c r="K244"/>
  <c r="J244"/>
  <c r="H244"/>
  <c r="G244"/>
  <c r="F244"/>
  <c r="X243"/>
  <c r="N243"/>
  <c r="M243" s="1"/>
  <c r="L243"/>
  <c r="K243" s="1"/>
  <c r="J243"/>
  <c r="H243"/>
  <c r="G243" s="1"/>
  <c r="F243"/>
  <c r="X242"/>
  <c r="N242"/>
  <c r="M242" s="1"/>
  <c r="L242" s="1"/>
  <c r="K242"/>
  <c r="J242"/>
  <c r="H242"/>
  <c r="G242"/>
  <c r="F242"/>
  <c r="X241"/>
  <c r="N241" s="1"/>
  <c r="M241" s="1"/>
  <c r="L241"/>
  <c r="K241" s="1"/>
  <c r="J241"/>
  <c r="H241"/>
  <c r="G241" s="1"/>
  <c r="F241"/>
  <c r="X240"/>
  <c r="N240"/>
  <c r="M240" s="1"/>
  <c r="L240" s="1"/>
  <c r="K240"/>
  <c r="J240"/>
  <c r="H240"/>
  <c r="G240"/>
  <c r="F240"/>
  <c r="X239"/>
  <c r="N239"/>
  <c r="M239" s="1"/>
  <c r="L239"/>
  <c r="K239" s="1"/>
  <c r="J239"/>
  <c r="H239"/>
  <c r="G239" s="1"/>
  <c r="F239"/>
  <c r="X238"/>
  <c r="N238"/>
  <c r="M238" s="1"/>
  <c r="L238" s="1"/>
  <c r="K238"/>
  <c r="J238"/>
  <c r="H238"/>
  <c r="G238"/>
  <c r="F238"/>
  <c r="X237"/>
  <c r="N237" s="1"/>
  <c r="M237" s="1"/>
  <c r="L237"/>
  <c r="K237" s="1"/>
  <c r="J237"/>
  <c r="H237"/>
  <c r="G237" s="1"/>
  <c r="F237"/>
  <c r="X236"/>
  <c r="N236"/>
  <c r="M236" s="1"/>
  <c r="L236" s="1"/>
  <c r="K236"/>
  <c r="J236"/>
  <c r="H236"/>
  <c r="G236"/>
  <c r="F236"/>
  <c r="X235"/>
  <c r="N235"/>
  <c r="M235" s="1"/>
  <c r="L235"/>
  <c r="K235" s="1"/>
  <c r="J235"/>
  <c r="H235"/>
  <c r="G235" s="1"/>
  <c r="F235"/>
  <c r="X234"/>
  <c r="N234"/>
  <c r="M234" s="1"/>
  <c r="L234" s="1"/>
  <c r="K234"/>
  <c r="J234"/>
  <c r="H234"/>
  <c r="G234"/>
  <c r="F234"/>
  <c r="X233"/>
  <c r="N233" s="1"/>
  <c r="M233" s="1"/>
  <c r="L233"/>
  <c r="K233" s="1"/>
  <c r="J233"/>
  <c r="H233"/>
  <c r="G233" s="1"/>
  <c r="F233"/>
  <c r="X232"/>
  <c r="N232"/>
  <c r="M232" s="1"/>
  <c r="L232" s="1"/>
  <c r="K232"/>
  <c r="J232"/>
  <c r="H232"/>
  <c r="G232"/>
  <c r="F232"/>
  <c r="X231"/>
  <c r="N231"/>
  <c r="M231" s="1"/>
  <c r="L231"/>
  <c r="K231" s="1"/>
  <c r="J231"/>
  <c r="H231"/>
  <c r="G231" s="1"/>
  <c r="F231"/>
  <c r="X230"/>
  <c r="N230"/>
  <c r="M230" s="1"/>
  <c r="L230" s="1"/>
  <c r="K230"/>
  <c r="J230"/>
  <c r="H230"/>
  <c r="G230"/>
  <c r="F230"/>
  <c r="X229"/>
  <c r="N229" s="1"/>
  <c r="M229" s="1"/>
  <c r="L229"/>
  <c r="K229" s="1"/>
  <c r="J229"/>
  <c r="H229"/>
  <c r="G229" s="1"/>
  <c r="F229"/>
  <c r="X228"/>
  <c r="N228"/>
  <c r="M228" s="1"/>
  <c r="L228" s="1"/>
  <c r="K228"/>
  <c r="J228"/>
  <c r="H228"/>
  <c r="G228"/>
  <c r="F228"/>
  <c r="X227"/>
  <c r="N227"/>
  <c r="M227" s="1"/>
  <c r="L227"/>
  <c r="K227" s="1"/>
  <c r="J227"/>
  <c r="H227"/>
  <c r="G227" s="1"/>
  <c r="F227"/>
  <c r="X226"/>
  <c r="N226"/>
  <c r="M226" s="1"/>
  <c r="L226" s="1"/>
  <c r="K226"/>
  <c r="J226"/>
  <c r="H226"/>
  <c r="G226"/>
  <c r="F226"/>
  <c r="X225"/>
  <c r="N225" s="1"/>
  <c r="M225" s="1"/>
  <c r="L225"/>
  <c r="K225" s="1"/>
  <c r="J225"/>
  <c r="H225"/>
  <c r="G225" s="1"/>
  <c r="F225"/>
  <c r="X224"/>
  <c r="N224"/>
  <c r="M224" s="1"/>
  <c r="L224" s="1"/>
  <c r="K224"/>
  <c r="J224"/>
  <c r="H224"/>
  <c r="G224"/>
  <c r="F224"/>
  <c r="X223"/>
  <c r="N223"/>
  <c r="M223" s="1"/>
  <c r="L223"/>
  <c r="K223" s="1"/>
  <c r="J223"/>
  <c r="H223"/>
  <c r="G223" s="1"/>
  <c r="F223"/>
  <c r="X222"/>
  <c r="N222"/>
  <c r="M222" s="1"/>
  <c r="L222" s="1"/>
  <c r="K222"/>
  <c r="J222"/>
  <c r="H222"/>
  <c r="G222"/>
  <c r="F222"/>
  <c r="X221"/>
  <c r="N221" s="1"/>
  <c r="M221" s="1"/>
  <c r="L221"/>
  <c r="K221" s="1"/>
  <c r="J221"/>
  <c r="H221"/>
  <c r="G221" s="1"/>
  <c r="F221"/>
  <c r="X220"/>
  <c r="N220"/>
  <c r="M220" s="1"/>
  <c r="L220" s="1"/>
  <c r="K220"/>
  <c r="J220"/>
  <c r="H220"/>
  <c r="G220"/>
  <c r="F220"/>
  <c r="X219"/>
  <c r="N219"/>
  <c r="M219" s="1"/>
  <c r="L219"/>
  <c r="K219" s="1"/>
  <c r="J219"/>
  <c r="H219"/>
  <c r="G219" s="1"/>
  <c r="F219"/>
  <c r="X218"/>
  <c r="N218"/>
  <c r="M218" s="1"/>
  <c r="L218" s="1"/>
  <c r="K218"/>
  <c r="J218"/>
  <c r="H218"/>
  <c r="G218"/>
  <c r="F218"/>
  <c r="X217"/>
  <c r="N217" s="1"/>
  <c r="M217" s="1"/>
  <c r="L217"/>
  <c r="K217" s="1"/>
  <c r="J217"/>
  <c r="H217"/>
  <c r="G217" s="1"/>
  <c r="F217"/>
  <c r="X216"/>
  <c r="N216"/>
  <c r="M216" s="1"/>
  <c r="L216" s="1"/>
  <c r="K216"/>
  <c r="J216"/>
  <c r="H216"/>
  <c r="G216"/>
  <c r="F216"/>
  <c r="X215"/>
  <c r="N215"/>
  <c r="M215" s="1"/>
  <c r="L215"/>
  <c r="K215" s="1"/>
  <c r="J215"/>
  <c r="H215"/>
  <c r="G215" s="1"/>
  <c r="F215"/>
  <c r="X214"/>
  <c r="N214"/>
  <c r="M214" s="1"/>
  <c r="L214" s="1"/>
  <c r="K214"/>
  <c r="J214"/>
  <c r="H214"/>
  <c r="G214"/>
  <c r="F214"/>
  <c r="X213"/>
  <c r="N213" s="1"/>
  <c r="M213" s="1"/>
  <c r="L213"/>
  <c r="K213" s="1"/>
  <c r="J213"/>
  <c r="H213"/>
  <c r="G213" s="1"/>
  <c r="F213"/>
  <c r="X212"/>
  <c r="N212"/>
  <c r="M212" s="1"/>
  <c r="L212" s="1"/>
  <c r="K212"/>
  <c r="J212"/>
  <c r="H212"/>
  <c r="G212"/>
  <c r="F212"/>
  <c r="X211"/>
  <c r="N211"/>
  <c r="M211" s="1"/>
  <c r="L211"/>
  <c r="K211" s="1"/>
  <c r="J211"/>
  <c r="H211"/>
  <c r="G211" s="1"/>
  <c r="F211"/>
  <c r="X210"/>
  <c r="N210"/>
  <c r="M210" s="1"/>
  <c r="L210" s="1"/>
  <c r="K210"/>
  <c r="J210"/>
  <c r="H210"/>
  <c r="G210"/>
  <c r="F210"/>
  <c r="X209"/>
  <c r="N209" s="1"/>
  <c r="M209" s="1"/>
  <c r="L209"/>
  <c r="K209" s="1"/>
  <c r="J209"/>
  <c r="H209"/>
  <c r="G209" s="1"/>
  <c r="F209"/>
  <c r="X208"/>
  <c r="N208"/>
  <c r="M208" s="1"/>
  <c r="L208" s="1"/>
  <c r="K208"/>
  <c r="J208"/>
  <c r="H208"/>
  <c r="G208"/>
  <c r="F208"/>
  <c r="X207"/>
  <c r="N207"/>
  <c r="M207" s="1"/>
  <c r="L207"/>
  <c r="K207" s="1"/>
  <c r="J207"/>
  <c r="H207"/>
  <c r="G207" s="1"/>
  <c r="F207"/>
  <c r="X206"/>
  <c r="N206"/>
  <c r="M206" s="1"/>
  <c r="L206" s="1"/>
  <c r="K206"/>
  <c r="J206"/>
  <c r="H206"/>
  <c r="G206"/>
  <c r="F206"/>
  <c r="X205"/>
  <c r="N205" s="1"/>
  <c r="M205" s="1"/>
  <c r="L205"/>
  <c r="K205" s="1"/>
  <c r="J205"/>
  <c r="H205"/>
  <c r="G205" s="1"/>
  <c r="F205"/>
  <c r="X204"/>
  <c r="N204"/>
  <c r="M204" s="1"/>
  <c r="L204" s="1"/>
  <c r="K204"/>
  <c r="J204"/>
  <c r="H204"/>
  <c r="G204"/>
  <c r="F204"/>
  <c r="X203"/>
  <c r="N203"/>
  <c r="M203" s="1"/>
  <c r="L203"/>
  <c r="K203" s="1"/>
  <c r="J203"/>
  <c r="H203"/>
  <c r="G203" s="1"/>
  <c r="F203"/>
  <c r="X202"/>
  <c r="N202"/>
  <c r="M202" s="1"/>
  <c r="L202" s="1"/>
  <c r="K202"/>
  <c r="J202"/>
  <c r="H202"/>
  <c r="G202"/>
  <c r="F202"/>
  <c r="X201"/>
  <c r="N201" s="1"/>
  <c r="M201" s="1"/>
  <c r="L201"/>
  <c r="K201" s="1"/>
  <c r="J201"/>
  <c r="H201"/>
  <c r="G201" s="1"/>
  <c r="F201"/>
  <c r="X200"/>
  <c r="N200"/>
  <c r="M200" s="1"/>
  <c r="L200" s="1"/>
  <c r="K200"/>
  <c r="J200"/>
  <c r="H200"/>
  <c r="G200"/>
  <c r="F200"/>
  <c r="X199"/>
  <c r="N199"/>
  <c r="M199" s="1"/>
  <c r="L199"/>
  <c r="K199" s="1"/>
  <c r="J199"/>
  <c r="H199"/>
  <c r="G199" s="1"/>
  <c r="F199"/>
  <c r="X198"/>
  <c r="N198"/>
  <c r="M198" s="1"/>
  <c r="L198" s="1"/>
  <c r="K198"/>
  <c r="J198"/>
  <c r="H198"/>
  <c r="G198"/>
  <c r="F198"/>
  <c r="X197"/>
  <c r="N197" s="1"/>
  <c r="M197" s="1"/>
  <c r="L197"/>
  <c r="K197" s="1"/>
  <c r="J197"/>
  <c r="H197"/>
  <c r="G197" s="1"/>
  <c r="F197"/>
  <c r="X196"/>
  <c r="N196"/>
  <c r="M196" s="1"/>
  <c r="L196" s="1"/>
  <c r="K196"/>
  <c r="J196"/>
  <c r="H196"/>
  <c r="G196"/>
  <c r="F196"/>
  <c r="X195"/>
  <c r="N195"/>
  <c r="M195" s="1"/>
  <c r="L195"/>
  <c r="K195" s="1"/>
  <c r="J195"/>
  <c r="H195"/>
  <c r="G195" s="1"/>
  <c r="F195"/>
  <c r="X194"/>
  <c r="N194"/>
  <c r="M194" s="1"/>
  <c r="L194" s="1"/>
  <c r="K194"/>
  <c r="J194"/>
  <c r="H194"/>
  <c r="G194"/>
  <c r="F194"/>
  <c r="X193"/>
  <c r="N193" s="1"/>
  <c r="M193" s="1"/>
  <c r="L193"/>
  <c r="K193" s="1"/>
  <c r="J193"/>
  <c r="H193"/>
  <c r="G193" s="1"/>
  <c r="F193"/>
  <c r="X192"/>
  <c r="N192"/>
  <c r="M192" s="1"/>
  <c r="L192" s="1"/>
  <c r="K192"/>
  <c r="J192"/>
  <c r="H192"/>
  <c r="G192"/>
  <c r="F192"/>
  <c r="X191"/>
  <c r="N191"/>
  <c r="M191" s="1"/>
  <c r="L191"/>
  <c r="K191" s="1"/>
  <c r="J191"/>
  <c r="H191"/>
  <c r="G191" s="1"/>
  <c r="F191"/>
  <c r="X190"/>
  <c r="N190"/>
  <c r="M190" s="1"/>
  <c r="L190" s="1"/>
  <c r="K190"/>
  <c r="J190"/>
  <c r="H190"/>
  <c r="G190"/>
  <c r="F190"/>
  <c r="X189"/>
  <c r="N189" s="1"/>
  <c r="M189" s="1"/>
  <c r="L189"/>
  <c r="K189" s="1"/>
  <c r="J189"/>
  <c r="H189"/>
  <c r="G189" s="1"/>
  <c r="F189"/>
  <c r="X188"/>
  <c r="N188"/>
  <c r="M188" s="1"/>
  <c r="L188" s="1"/>
  <c r="K188"/>
  <c r="J188"/>
  <c r="H188"/>
  <c r="G188"/>
  <c r="F188"/>
  <c r="X187"/>
  <c r="N187"/>
  <c r="M187" s="1"/>
  <c r="L187"/>
  <c r="K187" s="1"/>
  <c r="J187"/>
  <c r="H187"/>
  <c r="G187" s="1"/>
  <c r="F187"/>
  <c r="X186"/>
  <c r="N186"/>
  <c r="M186" s="1"/>
  <c r="L186" s="1"/>
  <c r="K186"/>
  <c r="J186"/>
  <c r="H186"/>
  <c r="G186"/>
  <c r="F186"/>
  <c r="X185"/>
  <c r="N185" s="1"/>
  <c r="M185" s="1"/>
  <c r="L185"/>
  <c r="K185" s="1"/>
  <c r="J185"/>
  <c r="H185"/>
  <c r="G185" s="1"/>
  <c r="F185"/>
  <c r="X184"/>
  <c r="N184"/>
  <c r="M184" s="1"/>
  <c r="L184" s="1"/>
  <c r="K184"/>
  <c r="J184"/>
  <c r="H184"/>
  <c r="G184"/>
  <c r="F184"/>
  <c r="X183"/>
  <c r="N183"/>
  <c r="M183" s="1"/>
  <c r="L183"/>
  <c r="K183" s="1"/>
  <c r="J183"/>
  <c r="H183"/>
  <c r="G183" s="1"/>
  <c r="F183"/>
  <c r="X182"/>
  <c r="N182"/>
  <c r="M182" s="1"/>
  <c r="L182" s="1"/>
  <c r="K182"/>
  <c r="J182"/>
  <c r="H182"/>
  <c r="G182"/>
  <c r="F182"/>
  <c r="X181"/>
  <c r="N181" s="1"/>
  <c r="M181" s="1"/>
  <c r="L181"/>
  <c r="K181" s="1"/>
  <c r="J181"/>
  <c r="H181"/>
  <c r="G181" s="1"/>
  <c r="F181"/>
  <c r="X180"/>
  <c r="N180"/>
  <c r="M180" s="1"/>
  <c r="L180" s="1"/>
  <c r="K180"/>
  <c r="J180"/>
  <c r="H180"/>
  <c r="G180"/>
  <c r="F180"/>
  <c r="X179"/>
  <c r="N179"/>
  <c r="M179" s="1"/>
  <c r="L179"/>
  <c r="K179" s="1"/>
  <c r="J179"/>
  <c r="H179"/>
  <c r="G179" s="1"/>
  <c r="F179"/>
  <c r="X178"/>
  <c r="N178"/>
  <c r="M178" s="1"/>
  <c r="L178" s="1"/>
  <c r="K178"/>
  <c r="J178"/>
  <c r="H178"/>
  <c r="G178"/>
  <c r="F178"/>
  <c r="X177"/>
  <c r="N177" s="1"/>
  <c r="M177" s="1"/>
  <c r="L177"/>
  <c r="K177" s="1"/>
  <c r="J177"/>
  <c r="H177"/>
  <c r="G177" s="1"/>
  <c r="F177"/>
  <c r="X176"/>
  <c r="N176"/>
  <c r="M176" s="1"/>
  <c r="L176" s="1"/>
  <c r="K176"/>
  <c r="J176"/>
  <c r="H176"/>
  <c r="G176"/>
  <c r="F176"/>
  <c r="X175"/>
  <c r="N175"/>
  <c r="M175" s="1"/>
  <c r="L175"/>
  <c r="K175" s="1"/>
  <c r="J175"/>
  <c r="H175"/>
  <c r="G175" s="1"/>
  <c r="F175"/>
  <c r="X174"/>
  <c r="N174"/>
  <c r="M174" s="1"/>
  <c r="L174" s="1"/>
  <c r="K174"/>
  <c r="J174"/>
  <c r="H174"/>
  <c r="G174"/>
  <c r="F174"/>
  <c r="X173"/>
  <c r="N173" s="1"/>
  <c r="M173" s="1"/>
  <c r="L173"/>
  <c r="K173" s="1"/>
  <c r="J173"/>
  <c r="H173"/>
  <c r="G173" s="1"/>
  <c r="F173"/>
  <c r="X172"/>
  <c r="N172"/>
  <c r="M172" s="1"/>
  <c r="L172" s="1"/>
  <c r="K172"/>
  <c r="J172"/>
  <c r="H172"/>
  <c r="G172"/>
  <c r="F172"/>
  <c r="X171"/>
  <c r="N171"/>
  <c r="M171" s="1"/>
  <c r="L171"/>
  <c r="K171" s="1"/>
  <c r="J171"/>
  <c r="H171"/>
  <c r="G171" s="1"/>
  <c r="F171"/>
  <c r="X170"/>
  <c r="N170"/>
  <c r="M170" s="1"/>
  <c r="L170" s="1"/>
  <c r="K170"/>
  <c r="J170"/>
  <c r="H170"/>
  <c r="G170"/>
  <c r="F170"/>
  <c r="X169"/>
  <c r="N169" s="1"/>
  <c r="M169" s="1"/>
  <c r="L169"/>
  <c r="K169" s="1"/>
  <c r="J169"/>
  <c r="H169"/>
  <c r="G169" s="1"/>
  <c r="F169"/>
  <c r="X168"/>
  <c r="N168"/>
  <c r="M168" s="1"/>
  <c r="L168" s="1"/>
  <c r="K168"/>
  <c r="J168"/>
  <c r="H168"/>
  <c r="G168"/>
  <c r="F168"/>
  <c r="X167"/>
  <c r="N167"/>
  <c r="M167" s="1"/>
  <c r="L167"/>
  <c r="K167" s="1"/>
  <c r="J167"/>
  <c r="H167"/>
  <c r="G167" s="1"/>
  <c r="F167"/>
  <c r="X166"/>
  <c r="N166"/>
  <c r="M166" s="1"/>
  <c r="L166" s="1"/>
  <c r="K166"/>
  <c r="J166"/>
  <c r="H166"/>
  <c r="G166"/>
  <c r="F166"/>
  <c r="X165"/>
  <c r="N165" s="1"/>
  <c r="M165" s="1"/>
  <c r="L165"/>
  <c r="K165" s="1"/>
  <c r="J165"/>
  <c r="H165"/>
  <c r="G165" s="1"/>
  <c r="F165"/>
  <c r="X164"/>
  <c r="N164"/>
  <c r="M164" s="1"/>
  <c r="L164" s="1"/>
  <c r="K164"/>
  <c r="J164"/>
  <c r="H164"/>
  <c r="G164"/>
  <c r="F164"/>
  <c r="X163"/>
  <c r="N163"/>
  <c r="M163" s="1"/>
  <c r="L163"/>
  <c r="K163" s="1"/>
  <c r="J163"/>
  <c r="H163"/>
  <c r="G163" s="1"/>
  <c r="F163"/>
  <c r="X162"/>
  <c r="N162"/>
  <c r="M162" s="1"/>
  <c r="L162" s="1"/>
  <c r="K162"/>
  <c r="J162"/>
  <c r="H162"/>
  <c r="G162"/>
  <c r="F162"/>
  <c r="X161"/>
  <c r="N161" s="1"/>
  <c r="M161" s="1"/>
  <c r="L161"/>
  <c r="K161" s="1"/>
  <c r="J161"/>
  <c r="H161"/>
  <c r="G161" s="1"/>
  <c r="F161"/>
  <c r="X160"/>
  <c r="N160"/>
  <c r="M160" s="1"/>
  <c r="L160" s="1"/>
  <c r="K160"/>
  <c r="J160"/>
  <c r="H160"/>
  <c r="G160"/>
  <c r="F160"/>
  <c r="X159"/>
  <c r="N159"/>
  <c r="M159" s="1"/>
  <c r="L159"/>
  <c r="K159" s="1"/>
  <c r="J159"/>
  <c r="H159"/>
  <c r="G159" s="1"/>
  <c r="F159"/>
  <c r="X158"/>
  <c r="N158"/>
  <c r="M158" s="1"/>
  <c r="L158" s="1"/>
  <c r="K158"/>
  <c r="J158"/>
  <c r="H158"/>
  <c r="G158"/>
  <c r="F158"/>
  <c r="X157"/>
  <c r="N157" s="1"/>
  <c r="M157" s="1"/>
  <c r="L157"/>
  <c r="K157" s="1"/>
  <c r="J157"/>
  <c r="H157"/>
  <c r="G157" s="1"/>
  <c r="F157"/>
  <c r="X156"/>
  <c r="N156"/>
  <c r="M156" s="1"/>
  <c r="L156" s="1"/>
  <c r="K156"/>
  <c r="J156"/>
  <c r="H156"/>
  <c r="G156"/>
  <c r="F156"/>
  <c r="X155"/>
  <c r="N155"/>
  <c r="M155" s="1"/>
  <c r="L155"/>
  <c r="K155" s="1"/>
  <c r="J155"/>
  <c r="H155"/>
  <c r="G155" s="1"/>
  <c r="F155"/>
  <c r="X154"/>
  <c r="N154"/>
  <c r="M154" s="1"/>
  <c r="L154" s="1"/>
  <c r="K154"/>
  <c r="J154"/>
  <c r="H154"/>
  <c r="G154"/>
  <c r="F154"/>
  <c r="X153"/>
  <c r="N153" s="1"/>
  <c r="M153" s="1"/>
  <c r="L153"/>
  <c r="K153" s="1"/>
  <c r="J153"/>
  <c r="H153"/>
  <c r="G153" s="1"/>
  <c r="F153"/>
  <c r="X152"/>
  <c r="N152"/>
  <c r="M152" s="1"/>
  <c r="L152" s="1"/>
  <c r="K152"/>
  <c r="J152"/>
  <c r="H152"/>
  <c r="G152"/>
  <c r="F152"/>
  <c r="X151"/>
  <c r="N151"/>
  <c r="M151" s="1"/>
  <c r="L151"/>
  <c r="K151" s="1"/>
  <c r="J151"/>
  <c r="H151"/>
  <c r="G151" s="1"/>
  <c r="F151"/>
  <c r="X150"/>
  <c r="N150"/>
  <c r="M150" s="1"/>
  <c r="L150" s="1"/>
  <c r="K150"/>
  <c r="J150"/>
  <c r="H150"/>
  <c r="G150"/>
  <c r="F150"/>
  <c r="X149"/>
  <c r="N149" s="1"/>
  <c r="M149" s="1"/>
  <c r="L149"/>
  <c r="K149" s="1"/>
  <c r="J149"/>
  <c r="H149"/>
  <c r="G149" s="1"/>
  <c r="F149"/>
  <c r="X148"/>
  <c r="N148"/>
  <c r="M148" s="1"/>
  <c r="L148" s="1"/>
  <c r="K148"/>
  <c r="J148"/>
  <c r="H148"/>
  <c r="G148"/>
  <c r="F148"/>
  <c r="X147"/>
  <c r="N147"/>
  <c r="M147" s="1"/>
  <c r="L147"/>
  <c r="K147" s="1"/>
  <c r="J147"/>
  <c r="H147"/>
  <c r="G147" s="1"/>
  <c r="F147"/>
  <c r="X146"/>
  <c r="N146"/>
  <c r="M146" s="1"/>
  <c r="L146" s="1"/>
  <c r="K146"/>
  <c r="J146"/>
  <c r="H146"/>
  <c r="G146"/>
  <c r="F146"/>
  <c r="X145"/>
  <c r="N145" s="1"/>
  <c r="M145" s="1"/>
  <c r="L145"/>
  <c r="K145" s="1"/>
  <c r="J145"/>
  <c r="H145"/>
  <c r="G145" s="1"/>
  <c r="F145"/>
  <c r="X144"/>
  <c r="N144"/>
  <c r="M144" s="1"/>
  <c r="L144" s="1"/>
  <c r="K144"/>
  <c r="J144"/>
  <c r="H144"/>
  <c r="G144"/>
  <c r="F144"/>
  <c r="X143"/>
  <c r="N143"/>
  <c r="M143" s="1"/>
  <c r="L143"/>
  <c r="K143" s="1"/>
  <c r="J143"/>
  <c r="H143"/>
  <c r="G143" s="1"/>
  <c r="F143"/>
  <c r="X142"/>
  <c r="N142"/>
  <c r="M142" s="1"/>
  <c r="L142" s="1"/>
  <c r="K142"/>
  <c r="J142"/>
  <c r="H142"/>
  <c r="G142"/>
  <c r="F142"/>
  <c r="X141"/>
  <c r="N141" s="1"/>
  <c r="M141" s="1"/>
  <c r="L141"/>
  <c r="K141" s="1"/>
  <c r="J141"/>
  <c r="H141"/>
  <c r="G141" s="1"/>
  <c r="F141"/>
  <c r="X140"/>
  <c r="N140"/>
  <c r="M140" s="1"/>
  <c r="L140" s="1"/>
  <c r="K140"/>
  <c r="J140"/>
  <c r="H140"/>
  <c r="G140"/>
  <c r="F140"/>
  <c r="X139"/>
  <c r="N139"/>
  <c r="M139" s="1"/>
  <c r="L139"/>
  <c r="K139" s="1"/>
  <c r="J139"/>
  <c r="H139"/>
  <c r="G139" s="1"/>
  <c r="F139"/>
  <c r="X138"/>
  <c r="N138"/>
  <c r="M138" s="1"/>
  <c r="L138" s="1"/>
  <c r="K138"/>
  <c r="J138"/>
  <c r="H138"/>
  <c r="G138"/>
  <c r="F138"/>
  <c r="X137"/>
  <c r="N137" s="1"/>
  <c r="M137" s="1"/>
  <c r="L137"/>
  <c r="K137" s="1"/>
  <c r="J137"/>
  <c r="H137"/>
  <c r="G137" s="1"/>
  <c r="F137"/>
  <c r="X136"/>
  <c r="N136" s="1"/>
  <c r="M136" s="1"/>
  <c r="L136"/>
  <c r="K136"/>
  <c r="J136"/>
  <c r="H136"/>
  <c r="G136"/>
  <c r="F136"/>
  <c r="X135"/>
  <c r="N135" s="1"/>
  <c r="M135" s="1"/>
  <c r="L135"/>
  <c r="K135" s="1"/>
  <c r="J135"/>
  <c r="H135"/>
  <c r="G135" s="1"/>
  <c r="F135"/>
  <c r="X134"/>
  <c r="N134" s="1"/>
  <c r="M134" s="1"/>
  <c r="L134"/>
  <c r="K134"/>
  <c r="J134"/>
  <c r="H134"/>
  <c r="G134"/>
  <c r="F134"/>
  <c r="X133"/>
  <c r="N133" s="1"/>
  <c r="M133" s="1"/>
  <c r="L133"/>
  <c r="K133" s="1"/>
  <c r="J133"/>
  <c r="H133"/>
  <c r="G133" s="1"/>
  <c r="F133"/>
  <c r="X132"/>
  <c r="N132" s="1"/>
  <c r="M132" s="1"/>
  <c r="L132"/>
  <c r="K132"/>
  <c r="J132"/>
  <c r="H132"/>
  <c r="G132"/>
  <c r="F132"/>
  <c r="X131"/>
  <c r="N131" s="1"/>
  <c r="M131" s="1"/>
  <c r="L131"/>
  <c r="K131" s="1"/>
  <c r="J131"/>
  <c r="H131"/>
  <c r="G131" s="1"/>
  <c r="F131"/>
  <c r="X130"/>
  <c r="N130"/>
  <c r="M130" s="1"/>
  <c r="L130" s="1"/>
  <c r="K130"/>
  <c r="J130"/>
  <c r="H130"/>
  <c r="G130"/>
  <c r="F130"/>
  <c r="X129"/>
  <c r="N129" s="1"/>
  <c r="M129" s="1"/>
  <c r="L129"/>
  <c r="K129" s="1"/>
  <c r="J129"/>
  <c r="H129"/>
  <c r="G129" s="1"/>
  <c r="F129"/>
  <c r="X128"/>
  <c r="N128"/>
  <c r="M128" s="1"/>
  <c r="L128" s="1"/>
  <c r="K128"/>
  <c r="J128"/>
  <c r="H128"/>
  <c r="G128"/>
  <c r="F128"/>
  <c r="X127"/>
  <c r="N127" s="1"/>
  <c r="M127" s="1"/>
  <c r="L127"/>
  <c r="K127" s="1"/>
  <c r="J127"/>
  <c r="H127"/>
  <c r="G127" s="1"/>
  <c r="F127"/>
  <c r="X126"/>
  <c r="N126"/>
  <c r="M126" s="1"/>
  <c r="L126" s="1"/>
  <c r="K126"/>
  <c r="J126"/>
  <c r="H126"/>
  <c r="G126"/>
  <c r="F126"/>
  <c r="X125"/>
  <c r="N125" s="1"/>
  <c r="M125" s="1"/>
  <c r="L125"/>
  <c r="K125" s="1"/>
  <c r="J125"/>
  <c r="H125"/>
  <c r="G125" s="1"/>
  <c r="F125"/>
  <c r="X124"/>
  <c r="N124"/>
  <c r="M124" s="1"/>
  <c r="L124" s="1"/>
  <c r="K124"/>
  <c r="J124"/>
  <c r="H124"/>
  <c r="G124"/>
  <c r="F124"/>
  <c r="X123"/>
  <c r="N123" s="1"/>
  <c r="M123" s="1"/>
  <c r="L123"/>
  <c r="K123" s="1"/>
  <c r="J123"/>
  <c r="H123"/>
  <c r="G123" s="1"/>
  <c r="F123"/>
  <c r="X122"/>
  <c r="N122"/>
  <c r="M122" s="1"/>
  <c r="L122" s="1"/>
  <c r="K122"/>
  <c r="J122"/>
  <c r="H122"/>
  <c r="G122"/>
  <c r="F122"/>
  <c r="X121"/>
  <c r="N121" s="1"/>
  <c r="M121" s="1"/>
  <c r="L121"/>
  <c r="K121" s="1"/>
  <c r="J121"/>
  <c r="H121"/>
  <c r="G121" s="1"/>
  <c r="F121"/>
  <c r="X120"/>
  <c r="N120"/>
  <c r="M120" s="1"/>
  <c r="L120" s="1"/>
  <c r="K120"/>
  <c r="J120"/>
  <c r="H120"/>
  <c r="G120"/>
  <c r="F120"/>
  <c r="X119"/>
  <c r="N119" s="1"/>
  <c r="M119" s="1"/>
  <c r="L119"/>
  <c r="K119" s="1"/>
  <c r="J119"/>
  <c r="H119"/>
  <c r="G119" s="1"/>
  <c r="F119"/>
  <c r="X118"/>
  <c r="N118"/>
  <c r="M118" s="1"/>
  <c r="L118" s="1"/>
  <c r="K118"/>
  <c r="J118"/>
  <c r="H118"/>
  <c r="G118"/>
  <c r="F118"/>
  <c r="X117"/>
  <c r="N117" s="1"/>
  <c r="M117" s="1"/>
  <c r="L117"/>
  <c r="K117" s="1"/>
  <c r="J117"/>
  <c r="H117"/>
  <c r="G117" s="1"/>
  <c r="F117"/>
  <c r="X116"/>
  <c r="N116"/>
  <c r="M116" s="1"/>
  <c r="L116" s="1"/>
  <c r="K116"/>
  <c r="J116"/>
  <c r="H116"/>
  <c r="G116"/>
  <c r="F116"/>
  <c r="X115"/>
  <c r="N115" s="1"/>
  <c r="M115" s="1"/>
  <c r="L115"/>
  <c r="K115" s="1"/>
  <c r="J115"/>
  <c r="H115"/>
  <c r="G115" s="1"/>
  <c r="F115"/>
  <c r="X114"/>
  <c r="N114"/>
  <c r="M114" s="1"/>
  <c r="L114" s="1"/>
  <c r="K114"/>
  <c r="J114"/>
  <c r="H114"/>
  <c r="G114"/>
  <c r="F114"/>
  <c r="X113"/>
  <c r="N113" s="1"/>
  <c r="M113" s="1"/>
  <c r="L113"/>
  <c r="K113" s="1"/>
  <c r="J113"/>
  <c r="H113"/>
  <c r="G113" s="1"/>
  <c r="F113"/>
  <c r="X112"/>
  <c r="N112"/>
  <c r="M112" s="1"/>
  <c r="L112" s="1"/>
  <c r="K112"/>
  <c r="J112"/>
  <c r="H112"/>
  <c r="G112"/>
  <c r="F112"/>
  <c r="X111"/>
  <c r="N111" s="1"/>
  <c r="M111" s="1"/>
  <c r="L111"/>
  <c r="K111" s="1"/>
  <c r="J111"/>
  <c r="H111"/>
  <c r="G111" s="1"/>
  <c r="F111"/>
  <c r="X110"/>
  <c r="N110"/>
  <c r="M110" s="1"/>
  <c r="L110" s="1"/>
  <c r="K110"/>
  <c r="J110"/>
  <c r="H110"/>
  <c r="G110"/>
  <c r="F110"/>
  <c r="X109"/>
  <c r="N109" s="1"/>
  <c r="M109" s="1"/>
  <c r="L109"/>
  <c r="K109" s="1"/>
  <c r="J109"/>
  <c r="H109"/>
  <c r="G109" s="1"/>
  <c r="F109"/>
  <c r="X108"/>
  <c r="N108"/>
  <c r="M108" s="1"/>
  <c r="L108" s="1"/>
  <c r="K108"/>
  <c r="J108"/>
  <c r="H108"/>
  <c r="G108"/>
  <c r="F108"/>
  <c r="X107"/>
  <c r="N107" s="1"/>
  <c r="M107" s="1"/>
  <c r="L107"/>
  <c r="K107" s="1"/>
  <c r="J107"/>
  <c r="H107"/>
  <c r="G107" s="1"/>
  <c r="F107"/>
  <c r="X106"/>
  <c r="N106"/>
  <c r="M106" s="1"/>
  <c r="L106" s="1"/>
  <c r="K106"/>
  <c r="J106"/>
  <c r="H106"/>
  <c r="G106"/>
  <c r="F106"/>
  <c r="X105"/>
  <c r="N105" s="1"/>
  <c r="M105" s="1"/>
  <c r="L105"/>
  <c r="K105" s="1"/>
  <c r="J105"/>
  <c r="H105"/>
  <c r="G105" s="1"/>
  <c r="F105"/>
  <c r="X104"/>
  <c r="N104"/>
  <c r="M104" s="1"/>
  <c r="L104" s="1"/>
  <c r="K104"/>
  <c r="J104"/>
  <c r="H104"/>
  <c r="G104"/>
  <c r="F104"/>
  <c r="X103"/>
  <c r="N103" s="1"/>
  <c r="M103" s="1"/>
  <c r="L103"/>
  <c r="K103" s="1"/>
  <c r="J103"/>
  <c r="H103"/>
  <c r="G103" s="1"/>
  <c r="F103"/>
  <c r="X102"/>
  <c r="N102"/>
  <c r="M102" s="1"/>
  <c r="L102" s="1"/>
  <c r="K102"/>
  <c r="J102"/>
  <c r="H102"/>
  <c r="G102"/>
  <c r="F102"/>
  <c r="X101"/>
  <c r="N101" s="1"/>
  <c r="M101" s="1"/>
  <c r="L101"/>
  <c r="K101" s="1"/>
  <c r="J101"/>
  <c r="H101"/>
  <c r="G101" s="1"/>
  <c r="F101"/>
  <c r="X100"/>
  <c r="N100"/>
  <c r="M100" s="1"/>
  <c r="L100" s="1"/>
  <c r="K100"/>
  <c r="J100"/>
  <c r="H100"/>
  <c r="G100"/>
  <c r="F100"/>
  <c r="X99"/>
  <c r="N99" s="1"/>
  <c r="M99" s="1"/>
  <c r="L99"/>
  <c r="K99" s="1"/>
  <c r="J99"/>
  <c r="H99"/>
  <c r="G99" s="1"/>
  <c r="F99"/>
  <c r="X98"/>
  <c r="N98"/>
  <c r="M98" s="1"/>
  <c r="L98" s="1"/>
  <c r="K98"/>
  <c r="J98"/>
  <c r="H98"/>
  <c r="G98"/>
  <c r="F98"/>
  <c r="X97"/>
  <c r="N97" s="1"/>
  <c r="M97" s="1"/>
  <c r="L97"/>
  <c r="K97" s="1"/>
  <c r="J97"/>
  <c r="H97"/>
  <c r="G97" s="1"/>
  <c r="F97"/>
  <c r="X96"/>
  <c r="N96"/>
  <c r="M96" s="1"/>
  <c r="L96" s="1"/>
  <c r="K96"/>
  <c r="J96"/>
  <c r="H96"/>
  <c r="G96"/>
  <c r="F96"/>
  <c r="X95"/>
  <c r="N95" s="1"/>
  <c r="M95" s="1"/>
  <c r="L95"/>
  <c r="K95" s="1"/>
  <c r="J95"/>
  <c r="H95"/>
  <c r="G95" s="1"/>
  <c r="F95"/>
  <c r="X94"/>
  <c r="N94"/>
  <c r="M94" s="1"/>
  <c r="L94" s="1"/>
  <c r="K94"/>
  <c r="J94"/>
  <c r="H94"/>
  <c r="G94"/>
  <c r="F94"/>
  <c r="X93"/>
  <c r="N93" s="1"/>
  <c r="M93" s="1"/>
  <c r="L93"/>
  <c r="K93" s="1"/>
  <c r="J93"/>
  <c r="H93"/>
  <c r="G93" s="1"/>
  <c r="F93"/>
  <c r="X92"/>
  <c r="N92"/>
  <c r="M92" s="1"/>
  <c r="L92" s="1"/>
  <c r="K92"/>
  <c r="J92"/>
  <c r="H92"/>
  <c r="G92"/>
  <c r="F92"/>
  <c r="X91"/>
  <c r="N91" s="1"/>
  <c r="M91" s="1"/>
  <c r="L91"/>
  <c r="K91" s="1"/>
  <c r="J91"/>
  <c r="H91"/>
  <c r="G91" s="1"/>
  <c r="F91"/>
  <c r="X90"/>
  <c r="N90"/>
  <c r="M90" s="1"/>
  <c r="L90" s="1"/>
  <c r="K90"/>
  <c r="J90"/>
  <c r="H90"/>
  <c r="G90"/>
  <c r="F90"/>
  <c r="X89"/>
  <c r="N89" s="1"/>
  <c r="M89" s="1"/>
  <c r="L89"/>
  <c r="K89" s="1"/>
  <c r="J89"/>
  <c r="H89"/>
  <c r="G89" s="1"/>
  <c r="F89"/>
  <c r="X88"/>
  <c r="N88"/>
  <c r="M88" s="1"/>
  <c r="L88" s="1"/>
  <c r="K88"/>
  <c r="J88"/>
  <c r="H88"/>
  <c r="G88"/>
  <c r="F88"/>
  <c r="X87"/>
  <c r="N87" s="1"/>
  <c r="M87" s="1"/>
  <c r="L87"/>
  <c r="K87" s="1"/>
  <c r="J87"/>
  <c r="H87"/>
  <c r="G87" s="1"/>
  <c r="F87"/>
  <c r="X86"/>
  <c r="N86"/>
  <c r="M86" s="1"/>
  <c r="L86" s="1"/>
  <c r="K86"/>
  <c r="J86"/>
  <c r="H86"/>
  <c r="G86"/>
  <c r="F86"/>
  <c r="X85"/>
  <c r="N85" s="1"/>
  <c r="M85" s="1"/>
  <c r="L85"/>
  <c r="K85" s="1"/>
  <c r="J85"/>
  <c r="H85"/>
  <c r="G85" s="1"/>
  <c r="F85"/>
  <c r="X84"/>
  <c r="N84"/>
  <c r="M84" s="1"/>
  <c r="L84" s="1"/>
  <c r="K84"/>
  <c r="J84"/>
  <c r="H84"/>
  <c r="G84"/>
  <c r="F84"/>
  <c r="X83"/>
  <c r="N83" s="1"/>
  <c r="M83" s="1"/>
  <c r="L83"/>
  <c r="K83" s="1"/>
  <c r="J83"/>
  <c r="H83"/>
  <c r="G83" s="1"/>
  <c r="F83"/>
  <c r="X82"/>
  <c r="N82"/>
  <c r="M82" s="1"/>
  <c r="L82" s="1"/>
  <c r="K82"/>
  <c r="J82"/>
  <c r="H82"/>
  <c r="G82"/>
  <c r="F82"/>
  <c r="X81"/>
  <c r="N81" s="1"/>
  <c r="M81" s="1"/>
  <c r="L81"/>
  <c r="K81" s="1"/>
  <c r="J81"/>
  <c r="H81"/>
  <c r="G81" s="1"/>
  <c r="F81"/>
  <c r="X80"/>
  <c r="N80"/>
  <c r="M80" s="1"/>
  <c r="L80" s="1"/>
  <c r="K80"/>
  <c r="J80"/>
  <c r="H80"/>
  <c r="G80"/>
  <c r="F80"/>
  <c r="X79"/>
  <c r="N79" s="1"/>
  <c r="M79" s="1"/>
  <c r="L79"/>
  <c r="K79" s="1"/>
  <c r="J79"/>
  <c r="H79"/>
  <c r="G79" s="1"/>
  <c r="F79"/>
  <c r="X78"/>
  <c r="N78"/>
  <c r="M78" s="1"/>
  <c r="L78" s="1"/>
  <c r="K78"/>
  <c r="J78"/>
  <c r="H78"/>
  <c r="G78"/>
  <c r="F78"/>
  <c r="X77"/>
  <c r="N77" s="1"/>
  <c r="M77" s="1"/>
  <c r="L77"/>
  <c r="K77" s="1"/>
  <c r="J77"/>
  <c r="H77"/>
  <c r="G77" s="1"/>
  <c r="F77"/>
  <c r="X76"/>
  <c r="N76"/>
  <c r="M76" s="1"/>
  <c r="L76" s="1"/>
  <c r="K76"/>
  <c r="J76"/>
  <c r="H76"/>
  <c r="G76"/>
  <c r="F76"/>
  <c r="X75"/>
  <c r="N75" s="1"/>
  <c r="M75" s="1"/>
  <c r="L75"/>
  <c r="K75" s="1"/>
  <c r="J75"/>
  <c r="H75"/>
  <c r="G75" s="1"/>
  <c r="F75"/>
  <c r="X74"/>
  <c r="N74"/>
  <c r="M74" s="1"/>
  <c r="L74" s="1"/>
  <c r="K74"/>
  <c r="J74"/>
  <c r="H74"/>
  <c r="G74"/>
  <c r="F74"/>
  <c r="X73"/>
  <c r="N73" s="1"/>
  <c r="M73" s="1"/>
  <c r="L73"/>
  <c r="K73" s="1"/>
  <c r="J73"/>
  <c r="H73"/>
  <c r="G73" s="1"/>
  <c r="F73"/>
  <c r="X72"/>
  <c r="N72"/>
  <c r="M72" s="1"/>
  <c r="L72" s="1"/>
  <c r="K72"/>
  <c r="J72"/>
  <c r="H72"/>
  <c r="G72"/>
  <c r="F72"/>
  <c r="X71"/>
  <c r="N71" s="1"/>
  <c r="M71" s="1"/>
  <c r="L71"/>
  <c r="K71" s="1"/>
  <c r="J71"/>
  <c r="H71"/>
  <c r="G71" s="1"/>
  <c r="F71"/>
  <c r="X70"/>
  <c r="N70"/>
  <c r="M70" s="1"/>
  <c r="L70" s="1"/>
  <c r="K70"/>
  <c r="J70"/>
  <c r="H70"/>
  <c r="G70"/>
  <c r="F70"/>
  <c r="X69"/>
  <c r="N69" s="1"/>
  <c r="M69" s="1"/>
  <c r="L69"/>
  <c r="K69" s="1"/>
  <c r="J69"/>
  <c r="H69"/>
  <c r="G69" s="1"/>
  <c r="F69"/>
  <c r="X68"/>
  <c r="N68"/>
  <c r="M68" s="1"/>
  <c r="L68" s="1"/>
  <c r="K68"/>
  <c r="J68"/>
  <c r="H68"/>
  <c r="G68"/>
  <c r="F68"/>
  <c r="X67"/>
  <c r="N67" s="1"/>
  <c r="M67" s="1"/>
  <c r="L67"/>
  <c r="K67" s="1"/>
  <c r="J67"/>
  <c r="H67"/>
  <c r="G67" s="1"/>
  <c r="F67"/>
  <c r="X66"/>
  <c r="N66"/>
  <c r="M66" s="1"/>
  <c r="L66" s="1"/>
  <c r="K66"/>
  <c r="J66"/>
  <c r="H66"/>
  <c r="G66"/>
  <c r="F66"/>
  <c r="X65"/>
  <c r="N65" s="1"/>
  <c r="M65" s="1"/>
  <c r="L65"/>
  <c r="K65" s="1"/>
  <c r="J65"/>
  <c r="H65"/>
  <c r="G65" s="1"/>
  <c r="F65"/>
  <c r="X64"/>
  <c r="N64"/>
  <c r="M64" s="1"/>
  <c r="L64" s="1"/>
  <c r="K64"/>
  <c r="J64"/>
  <c r="H64"/>
  <c r="G64"/>
  <c r="F64"/>
  <c r="X63"/>
  <c r="N63" s="1"/>
  <c r="M63" s="1"/>
  <c r="L63"/>
  <c r="K63" s="1"/>
  <c r="J63"/>
  <c r="H63"/>
  <c r="G63" s="1"/>
  <c r="F63"/>
  <c r="X62"/>
  <c r="N62"/>
  <c r="M62" s="1"/>
  <c r="L62" s="1"/>
  <c r="K62"/>
  <c r="J62"/>
  <c r="H62"/>
  <c r="G62"/>
  <c r="F62"/>
  <c r="X61"/>
  <c r="N61" s="1"/>
  <c r="M61" s="1"/>
  <c r="L61"/>
  <c r="K61" s="1"/>
  <c r="J61"/>
  <c r="H61"/>
  <c r="G61" s="1"/>
  <c r="F61"/>
  <c r="X60"/>
  <c r="N60"/>
  <c r="M60" s="1"/>
  <c r="L60" s="1"/>
  <c r="K60"/>
  <c r="J60"/>
  <c r="H60"/>
  <c r="G60"/>
  <c r="F60"/>
  <c r="X59"/>
  <c r="N59" s="1"/>
  <c r="M59" s="1"/>
  <c r="L59"/>
  <c r="K59" s="1"/>
  <c r="J59"/>
  <c r="H59"/>
  <c r="G59" s="1"/>
  <c r="F59"/>
  <c r="X58"/>
  <c r="N58"/>
  <c r="M58" s="1"/>
  <c r="L58" s="1"/>
  <c r="K58"/>
  <c r="J58"/>
  <c r="H58"/>
  <c r="G58"/>
  <c r="F58"/>
  <c r="X57"/>
  <c r="N57" s="1"/>
  <c r="M57" s="1"/>
  <c r="L57"/>
  <c r="K57" s="1"/>
  <c r="J57"/>
  <c r="H57"/>
  <c r="G57" s="1"/>
  <c r="F57"/>
  <c r="X56"/>
  <c r="N56"/>
  <c r="M56" s="1"/>
  <c r="L56" s="1"/>
  <c r="K56"/>
  <c r="J56"/>
  <c r="H56"/>
  <c r="G56"/>
  <c r="F56"/>
  <c r="X55"/>
  <c r="N55" s="1"/>
  <c r="M55" s="1"/>
  <c r="L55"/>
  <c r="K55" s="1"/>
  <c r="J55"/>
  <c r="H55"/>
  <c r="G55" s="1"/>
  <c r="F55"/>
  <c r="X54"/>
  <c r="N54"/>
  <c r="M54" s="1"/>
  <c r="L54" s="1"/>
  <c r="K54"/>
  <c r="J54"/>
  <c r="H54"/>
  <c r="G54"/>
  <c r="F54"/>
  <c r="X53"/>
  <c r="N53" s="1"/>
  <c r="M53" s="1"/>
  <c r="L53"/>
  <c r="K53" s="1"/>
  <c r="J53"/>
  <c r="H53"/>
  <c r="G53" s="1"/>
  <c r="F53"/>
  <c r="X52"/>
  <c r="N52"/>
  <c r="M52" s="1"/>
  <c r="L52" s="1"/>
  <c r="K52"/>
  <c r="J52"/>
  <c r="H52"/>
  <c r="G52"/>
  <c r="F52"/>
  <c r="X51"/>
  <c r="N51" s="1"/>
  <c r="M51" s="1"/>
  <c r="L51"/>
  <c r="K51" s="1"/>
  <c r="J51"/>
  <c r="H51"/>
  <c r="G51" s="1"/>
  <c r="F51"/>
  <c r="X50"/>
  <c r="N50"/>
  <c r="M50" s="1"/>
  <c r="L50" s="1"/>
  <c r="K50"/>
  <c r="J50"/>
  <c r="H50"/>
  <c r="G50"/>
  <c r="F50"/>
  <c r="X49"/>
  <c r="N49" s="1"/>
  <c r="M49" s="1"/>
  <c r="L49"/>
  <c r="K49" s="1"/>
  <c r="J49"/>
  <c r="H49"/>
  <c r="G49" s="1"/>
  <c r="F49"/>
  <c r="X48"/>
  <c r="N48"/>
  <c r="M48" s="1"/>
  <c r="L48" s="1"/>
  <c r="K48"/>
  <c r="J48"/>
  <c r="H48"/>
  <c r="G48"/>
  <c r="F48"/>
  <c r="X47"/>
  <c r="N47" s="1"/>
  <c r="M47" s="1"/>
  <c r="L47"/>
  <c r="K47" s="1"/>
  <c r="J47"/>
  <c r="H47"/>
  <c r="G47" s="1"/>
  <c r="F47"/>
  <c r="X46"/>
  <c r="N46"/>
  <c r="M46" s="1"/>
  <c r="L46" s="1"/>
  <c r="K46"/>
  <c r="J46"/>
  <c r="H46"/>
  <c r="G46"/>
  <c r="F46"/>
  <c r="X45"/>
  <c r="N45" s="1"/>
  <c r="M45" s="1"/>
  <c r="L45"/>
  <c r="K45" s="1"/>
  <c r="J45"/>
  <c r="H45"/>
  <c r="G45" s="1"/>
  <c r="F45"/>
  <c r="X44"/>
  <c r="N44"/>
  <c r="M44" s="1"/>
  <c r="L44" s="1"/>
  <c r="K44"/>
  <c r="J44"/>
  <c r="H44"/>
  <c r="G44"/>
  <c r="F44"/>
  <c r="X43"/>
  <c r="N43" s="1"/>
  <c r="M43" s="1"/>
  <c r="L43"/>
  <c r="K43" s="1"/>
  <c r="J43"/>
  <c r="H43"/>
  <c r="G43" s="1"/>
  <c r="F43"/>
  <c r="X42"/>
  <c r="N42"/>
  <c r="M42" s="1"/>
  <c r="L42" s="1"/>
  <c r="K42"/>
  <c r="J42"/>
  <c r="H42"/>
  <c r="G42"/>
  <c r="F42"/>
  <c r="X41"/>
  <c r="N41" s="1"/>
  <c r="M41" s="1"/>
  <c r="L41"/>
  <c r="K41" s="1"/>
  <c r="J41"/>
  <c r="H41"/>
  <c r="G41" s="1"/>
  <c r="F41"/>
  <c r="X40"/>
  <c r="N40"/>
  <c r="M40" s="1"/>
  <c r="L40" s="1"/>
  <c r="K40"/>
  <c r="J40"/>
  <c r="H40"/>
  <c r="G40"/>
  <c r="F40"/>
  <c r="X39"/>
  <c r="N39" s="1"/>
  <c r="M39" s="1"/>
  <c r="L39"/>
  <c r="K39" s="1"/>
  <c r="J39"/>
  <c r="H39"/>
  <c r="G39" s="1"/>
  <c r="F39"/>
  <c r="X38"/>
  <c r="N38"/>
  <c r="M38" s="1"/>
  <c r="L38" s="1"/>
  <c r="K38"/>
  <c r="J38"/>
  <c r="H38"/>
  <c r="G38"/>
  <c r="F38"/>
  <c r="X37"/>
  <c r="N37" s="1"/>
  <c r="M37" s="1"/>
  <c r="L37"/>
  <c r="K37" s="1"/>
  <c r="J37"/>
  <c r="H37"/>
  <c r="G37" s="1"/>
  <c r="F37"/>
  <c r="X36"/>
  <c r="N36"/>
  <c r="M36" s="1"/>
  <c r="L36" s="1"/>
  <c r="K36"/>
  <c r="J36"/>
  <c r="H36"/>
  <c r="G36"/>
  <c r="F36"/>
  <c r="X35"/>
  <c r="N35" s="1"/>
  <c r="M35" s="1"/>
  <c r="L35"/>
  <c r="K35" s="1"/>
  <c r="J35"/>
  <c r="H35"/>
  <c r="G35" s="1"/>
  <c r="F35"/>
  <c r="X34"/>
  <c r="N34"/>
  <c r="M34" s="1"/>
  <c r="L34" s="1"/>
  <c r="K34"/>
  <c r="J34"/>
  <c r="H34"/>
  <c r="G34"/>
  <c r="F34"/>
  <c r="X33"/>
  <c r="N33" s="1"/>
  <c r="M33" s="1"/>
  <c r="L33"/>
  <c r="K33" s="1"/>
  <c r="J33"/>
  <c r="H33"/>
  <c r="G33" s="1"/>
  <c r="F33"/>
  <c r="X32"/>
  <c r="K32"/>
  <c r="J32"/>
  <c r="F32"/>
  <c r="G32" s="1"/>
  <c r="X31"/>
  <c r="J31"/>
  <c r="H31"/>
  <c r="G31" s="1"/>
  <c r="L31" s="1"/>
  <c r="K31" s="1"/>
  <c r="F31"/>
  <c r="X30"/>
  <c r="K30"/>
  <c r="J30"/>
  <c r="F30"/>
  <c r="G30" s="1"/>
  <c r="X29"/>
  <c r="J29"/>
  <c r="H29"/>
  <c r="G29" s="1"/>
  <c r="L29" s="1"/>
  <c r="K29" s="1"/>
  <c r="F29"/>
  <c r="X28"/>
  <c r="J28"/>
  <c r="G28"/>
  <c r="L28" s="1"/>
  <c r="K28" s="1"/>
  <c r="F28"/>
  <c r="X27"/>
  <c r="K27"/>
  <c r="J27"/>
  <c r="F27"/>
  <c r="X26"/>
  <c r="J26"/>
  <c r="F26"/>
  <c r="G26" s="1"/>
  <c r="L26" s="1"/>
  <c r="K26" s="1"/>
  <c r="X25"/>
  <c r="K25"/>
  <c r="J25"/>
  <c r="F25"/>
  <c r="H25" s="1"/>
  <c r="G25" s="1"/>
  <c r="X24"/>
  <c r="J24"/>
  <c r="F24"/>
  <c r="G24" s="1"/>
  <c r="L24" s="1"/>
  <c r="K24" s="1"/>
  <c r="X23"/>
  <c r="J23"/>
  <c r="F23"/>
  <c r="X22"/>
  <c r="J22"/>
  <c r="F22"/>
  <c r="H22" s="1"/>
  <c r="X21"/>
  <c r="K21"/>
  <c r="J21"/>
  <c r="H21"/>
  <c r="G21" s="1"/>
  <c r="F21"/>
  <c r="X20"/>
  <c r="H20" s="1"/>
  <c r="J20"/>
  <c r="G20"/>
  <c r="L20" s="1"/>
  <c r="K20" s="1"/>
  <c r="F20"/>
  <c r="X19"/>
  <c r="J19"/>
  <c r="K19" s="1"/>
  <c r="H19"/>
  <c r="G19" s="1"/>
  <c r="F19"/>
  <c r="X18"/>
  <c r="H18" s="1"/>
  <c r="J18"/>
  <c r="G18"/>
  <c r="L18" s="1"/>
  <c r="K18" s="1"/>
  <c r="F18"/>
  <c r="X17"/>
  <c r="H17" s="1"/>
  <c r="G17" s="1"/>
  <c r="K17"/>
  <c r="J17"/>
  <c r="F17"/>
  <c r="X16"/>
  <c r="J16"/>
  <c r="F16"/>
  <c r="G16" s="1"/>
  <c r="L16" s="1"/>
  <c r="K16" s="1"/>
  <c r="X15"/>
  <c r="K15"/>
  <c r="J15"/>
  <c r="H15"/>
  <c r="G15" s="1"/>
  <c r="F15"/>
  <c r="X14"/>
  <c r="H14" s="1"/>
  <c r="J14"/>
  <c r="G14"/>
  <c r="L14" s="1"/>
  <c r="K14" s="1"/>
  <c r="F14"/>
  <c r="X13"/>
  <c r="K13"/>
  <c r="J13"/>
  <c r="F13"/>
  <c r="X12"/>
  <c r="J12"/>
  <c r="F12"/>
  <c r="G12" s="1"/>
  <c r="X11"/>
  <c r="J11"/>
  <c r="K11" s="1"/>
  <c r="F11"/>
  <c r="X10"/>
  <c r="J10"/>
  <c r="F10"/>
  <c r="X9"/>
  <c r="K9"/>
  <c r="J9"/>
  <c r="F9"/>
  <c r="X8"/>
  <c r="J8"/>
  <c r="H24" l="1"/>
  <c r="H26"/>
  <c r="H30"/>
  <c r="H32"/>
  <c r="H13"/>
  <c r="G13" s="1"/>
  <c r="H16"/>
  <c r="H23"/>
  <c r="G23" s="1"/>
  <c r="L23" s="1"/>
  <c r="K23" s="1"/>
  <c r="H27"/>
  <c r="G27" s="1"/>
  <c r="H28"/>
  <c r="G22"/>
  <c r="L22" s="1"/>
  <c r="K22" s="1"/>
  <c r="H12"/>
  <c r="H11"/>
  <c r="G11" s="1"/>
  <c r="G10"/>
  <c r="H10"/>
  <c r="H9"/>
  <c r="G9" s="1"/>
  <c r="K428"/>
  <c r="F8"/>
  <c r="X7"/>
  <c r="J7"/>
  <c r="K7" s="1"/>
  <c r="F7"/>
  <c r="X6"/>
  <c r="J6"/>
  <c r="F6"/>
  <c r="X5"/>
  <c r="J5"/>
  <c r="F5"/>
  <c r="G5" s="1"/>
  <c r="X4"/>
  <c r="H8" l="1"/>
  <c r="G8" s="1"/>
  <c r="H7"/>
  <c r="G7" s="1"/>
  <c r="H6"/>
  <c r="G6" s="1"/>
  <c r="H5"/>
  <c r="J4"/>
  <c r="J503" s="1"/>
  <c r="F4"/>
  <c r="H4" s="1"/>
  <c r="G4" s="1"/>
  <c r="L4" s="1"/>
  <c r="X3"/>
  <c r="O3"/>
  <c r="N3" s="1"/>
  <c r="M3" s="1"/>
  <c r="L3"/>
  <c r="K3"/>
  <c r="J3"/>
  <c r="H3"/>
  <c r="G3" s="1"/>
  <c r="F3"/>
  <c r="L428"/>
  <c r="M428"/>
  <c r="N428" s="1"/>
  <c r="L19"/>
  <c r="M19" s="1"/>
  <c r="N19" s="1"/>
  <c r="K4"/>
  <c r="M4" l="1"/>
  <c r="N4" l="1"/>
  <c r="K5"/>
  <c r="L5" s="1"/>
  <c r="M5" l="1"/>
  <c r="N5" l="1"/>
  <c r="K6"/>
  <c r="L6"/>
  <c r="M6" s="1"/>
  <c r="N6" s="1"/>
  <c r="L7"/>
  <c r="M7" l="1"/>
  <c r="N7" l="1"/>
  <c r="K8"/>
  <c r="L8"/>
  <c r="M8" s="1"/>
  <c r="N8" s="1"/>
  <c r="L9"/>
  <c r="M9" l="1"/>
  <c r="N9" l="1"/>
  <c r="K10"/>
  <c r="L10"/>
  <c r="M10" s="1"/>
  <c r="N10" s="1"/>
  <c r="L11"/>
  <c r="M11" l="1"/>
  <c r="N11" l="1"/>
  <c r="K12"/>
  <c r="L12"/>
  <c r="M12" s="1"/>
  <c r="N12" s="1"/>
  <c r="M503"/>
  <c r="N503"/>
  <c r="L503"/>
  <c r="K503"/>
  <c r="M20"/>
  <c r="N20" s="1"/>
  <c r="M16"/>
  <c r="N16" s="1"/>
  <c r="M22"/>
  <c r="N22" s="1"/>
  <c r="L21"/>
  <c r="M21" s="1"/>
  <c r="N21" s="1"/>
  <c r="M23"/>
  <c r="N23"/>
  <c r="M18"/>
  <c r="N18"/>
  <c r="M14"/>
  <c r="N14"/>
  <c r="L13"/>
  <c r="M13"/>
  <c r="N13" s="1"/>
  <c r="L15"/>
  <c r="M15" s="1"/>
  <c r="N15" s="1"/>
  <c r="L17"/>
  <c r="M17"/>
  <c r="N17" s="1"/>
  <c r="M31"/>
  <c r="N31"/>
  <c r="M26"/>
  <c r="N26"/>
  <c r="L27"/>
  <c r="M27"/>
  <c r="N27"/>
  <c r="M29"/>
  <c r="N29"/>
  <c r="M24"/>
  <c r="N24"/>
  <c r="M28"/>
  <c r="N28"/>
  <c r="L25"/>
  <c r="M25"/>
  <c r="N25"/>
  <c r="L30"/>
  <c r="M30"/>
  <c r="N30"/>
  <c r="L32"/>
  <c r="M32"/>
  <c r="N32"/>
</calcChain>
</file>

<file path=xl/sharedStrings.xml><?xml version="1.0" encoding="utf-8"?>
<sst xmlns="http://schemas.openxmlformats.org/spreadsheetml/2006/main" count="594" uniqueCount="90">
  <si>
    <t>Sr.No.</t>
  </si>
  <si>
    <t>Vendor PAN</t>
  </si>
  <si>
    <t>Vender Name</t>
  </si>
  <si>
    <t>Nature of Payment</t>
  </si>
  <si>
    <t>Payment U/S</t>
  </si>
  <si>
    <t>TDS Rate</t>
  </si>
  <si>
    <t>Gross Bill</t>
  </si>
  <si>
    <t>Service Tax</t>
  </si>
  <si>
    <t>Net Amount</t>
  </si>
  <si>
    <t>TDS Deduct Amount</t>
  </si>
  <si>
    <t>Net Payment</t>
  </si>
  <si>
    <t>Rent</t>
  </si>
  <si>
    <t>Annual Limit</t>
  </si>
  <si>
    <t>Vender Status</t>
  </si>
  <si>
    <t>194C</t>
  </si>
  <si>
    <t>194I</t>
  </si>
  <si>
    <t>194H</t>
  </si>
  <si>
    <t>194J</t>
  </si>
  <si>
    <t>Salary</t>
  </si>
  <si>
    <t>Interest on Securities</t>
  </si>
  <si>
    <t>Dividends</t>
  </si>
  <si>
    <t>Interest other than 'Interest on securities'</t>
  </si>
  <si>
    <t>Winning from lottery or crossword puzzle</t>
  </si>
  <si>
    <t>Winning from horse race</t>
  </si>
  <si>
    <t>Payments to contractors and sub-contractors</t>
  </si>
  <si>
    <t>Insurance commission</t>
  </si>
  <si>
    <t>Payments to non-resident sportsmen or sports associations</t>
  </si>
  <si>
    <t>Payments in respect of deposits under National Savings Scheme</t>
  </si>
  <si>
    <t>Commission, price, etc. on sale of lottery tickets</t>
  </si>
  <si>
    <t>Payments on account of repurchase of units by Mutual Fund or Unit Trust of India</t>
  </si>
  <si>
    <t>Commission or brokerage</t>
  </si>
  <si>
    <t>Fees for professional or technical services</t>
  </si>
  <si>
    <t>Income payable to a resident assessee in respect of units of a specified mutual fund or of the units of the Unit Trust of India</t>
  </si>
  <si>
    <t>Payment of compensation on acquisition of certain immovable</t>
  </si>
  <si>
    <t>Income by way of Interest from Infrastructure Debt fund</t>
  </si>
  <si>
    <t>Income by way of interest from specified company payable to a non-resident</t>
  </si>
  <si>
    <t>Other sums payable to a non-resident</t>
  </si>
  <si>
    <t>194A</t>
  </si>
  <si>
    <t>194B</t>
  </si>
  <si>
    <t>194BB</t>
  </si>
  <si>
    <t>194D</t>
  </si>
  <si>
    <t>194E</t>
  </si>
  <si>
    <t>194EE</t>
  </si>
  <si>
    <t>194F</t>
  </si>
  <si>
    <t>194G</t>
  </si>
  <si>
    <t>194K</t>
  </si>
  <si>
    <t>194LA</t>
  </si>
  <si>
    <t>194LB</t>
  </si>
  <si>
    <t>194LC</t>
  </si>
  <si>
    <t>Income in respect of units of non-residents</t>
  </si>
  <si>
    <t>Payments in respect of units to an offshore fund</t>
  </si>
  <si>
    <t>Income from foreign currency bonds or shares of Indian</t>
  </si>
  <si>
    <t>Income of foreign institutional investors from securities</t>
  </si>
  <si>
    <t>Collection at source from alcoholic liquor for human</t>
  </si>
  <si>
    <t>Collection at source from timber obtained under forest lease</t>
  </si>
  <si>
    <t>Collection at source from timber obtained by any mode other than a forest lease</t>
  </si>
  <si>
    <t>Collection at source from any other forest produce (not being tendu leaves)</t>
  </si>
  <si>
    <t>Collection at source from any scrap</t>
  </si>
  <si>
    <t>Collection at source from contractors or licensee or lease relating to parking lots</t>
  </si>
  <si>
    <t>Collection at source from contractors or licensee or lease 194J relating to toll plaza</t>
  </si>
  <si>
    <t>Collection at source from contractors or licensee or lease relating to mine or quarry</t>
  </si>
  <si>
    <t>Collection at source from tendu Leaves</t>
  </si>
  <si>
    <t>Collection at source from on sale of certain Minerals</t>
  </si>
  <si>
    <t>Collection at source on cash case of Bullion and Jewellery</t>
  </si>
  <si>
    <t>196A</t>
  </si>
  <si>
    <t>196B</t>
  </si>
  <si>
    <t>196C</t>
  </si>
  <si>
    <t>196D</t>
  </si>
  <si>
    <t>206CA</t>
  </si>
  <si>
    <t>206CB</t>
  </si>
  <si>
    <t>206CC</t>
  </si>
  <si>
    <t>206CD</t>
  </si>
  <si>
    <t>206CE</t>
  </si>
  <si>
    <t>206CF</t>
  </si>
  <si>
    <t>206CG</t>
  </si>
  <si>
    <t>206CH</t>
  </si>
  <si>
    <t>206CJ</t>
  </si>
  <si>
    <t>206CI</t>
  </si>
  <si>
    <t>206CK</t>
  </si>
  <si>
    <t>Rent (Plant &amp; Manchery,Equipment)</t>
  </si>
  <si>
    <t>TDS on transfer of immovable property other than agriculture land (wef 01.06.13)</t>
  </si>
  <si>
    <t>-</t>
  </si>
  <si>
    <t>IND</t>
  </si>
  <si>
    <t>COM</t>
  </si>
  <si>
    <t>COMPANY</t>
  </si>
  <si>
    <t>Sub Total</t>
  </si>
  <si>
    <t>Company</t>
  </si>
  <si>
    <t>Individual</t>
  </si>
  <si>
    <t>RAKESH</t>
  </si>
  <si>
    <t>RAJAT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</si>
</sst>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6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6"/>
      <color theme="0" tint="-0.34998626667073579"/>
      <name val="Calibri"/>
      <family val="2"/>
      <scheme val="minor"/>
    </font>
    <font>
      <sz val="10"/>
      <color theme="1"/>
      <name val="Bookman Old Style"/>
      <family val="1"/>
    </font>
    <font>
      <sz val="10"/>
      <color theme="0" tint="-0.34998626667073579"/>
      <name val="Bookman Old Style"/>
      <family val="1"/>
    </font>
    <font>
      <sz val="10"/>
      <color theme="0" tint="-0.249977111117893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3" fillId="0" borderId="1" xfId="0" applyFont="1" applyFill="1" applyBorder="1" applyAlignment="1" applyProtection="1">
      <alignment vertical="center"/>
      <protection locked="0"/>
    </xf>
    <xf numFmtId="43" fontId="13" fillId="0" borderId="1" xfId="1" applyFont="1" applyFill="1" applyBorder="1" applyAlignment="1" applyProtection="1">
      <alignment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43" fontId="2" fillId="0" borderId="1" xfId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43" fontId="2" fillId="0" borderId="1" xfId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43" fontId="3" fillId="0" borderId="0" xfId="1" applyFont="1" applyFill="1" applyProtection="1">
      <protection locked="0"/>
    </xf>
    <xf numFmtId="0" fontId="13" fillId="0" borderId="1" xfId="0" applyFont="1" applyFill="1" applyBorder="1" applyAlignment="1" applyProtection="1">
      <alignment horizontal="center" vertical="center"/>
    </xf>
    <xf numFmtId="164" fontId="13" fillId="0" borderId="1" xfId="1" applyNumberFormat="1" applyFont="1" applyFill="1" applyBorder="1" applyAlignment="1" applyProtection="1">
      <alignment horizontal="center" vertical="center"/>
    </xf>
    <xf numFmtId="9" fontId="13" fillId="0" borderId="1" xfId="2" applyFont="1" applyFill="1" applyBorder="1" applyAlignment="1" applyProtection="1">
      <alignment horizontal="center" vertical="center"/>
    </xf>
    <xf numFmtId="43" fontId="13" fillId="4" borderId="1" xfId="1" applyFont="1" applyFill="1" applyBorder="1" applyAlignment="1" applyProtection="1">
      <alignment vertical="center"/>
    </xf>
    <xf numFmtId="43" fontId="13" fillId="0" borderId="1" xfId="1" applyFont="1" applyFill="1" applyBorder="1" applyAlignment="1" applyProtection="1">
      <alignment vertical="center"/>
    </xf>
    <xf numFmtId="43" fontId="13" fillId="2" borderId="1" xfId="1" applyFont="1" applyFill="1" applyBorder="1" applyAlignment="1" applyProtection="1">
      <alignment vertical="center"/>
    </xf>
    <xf numFmtId="9" fontId="14" fillId="0" borderId="0" xfId="2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164" fontId="14" fillId="0" borderId="0" xfId="1" applyNumberFormat="1" applyFont="1" applyFill="1" applyBorder="1" applyAlignment="1" applyProtection="1">
      <alignment vertical="center"/>
    </xf>
    <xf numFmtId="9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43" fontId="14" fillId="0" borderId="0" xfId="1" applyFont="1" applyFill="1" applyBorder="1" applyAlignment="1" applyProtection="1">
      <alignment vertical="center"/>
    </xf>
    <xf numFmtId="43" fontId="14" fillId="0" borderId="0" xfId="1" applyFont="1" applyFill="1" applyBorder="1" applyProtection="1"/>
    <xf numFmtId="43" fontId="2" fillId="0" borderId="1" xfId="1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/>
    </xf>
    <xf numFmtId="164" fontId="3" fillId="0" borderId="0" xfId="0" applyNumberFormat="1" applyFont="1" applyFill="1" applyProtection="1"/>
    <xf numFmtId="0" fontId="3" fillId="0" borderId="0" xfId="0" applyFont="1" applyFill="1" applyAlignment="1" applyProtection="1">
      <alignment horizontal="center"/>
    </xf>
    <xf numFmtId="43" fontId="4" fillId="3" borderId="1" xfId="1" applyFont="1" applyFill="1" applyBorder="1" applyAlignment="1" applyProtection="1">
      <alignment horizontal="center" vertical="center" wrapText="1"/>
    </xf>
    <xf numFmtId="43" fontId="4" fillId="3" borderId="1" xfId="1" applyFont="1" applyFill="1" applyBorder="1" applyAlignment="1" applyProtection="1">
      <alignment vertical="center" wrapText="1"/>
    </xf>
    <xf numFmtId="10" fontId="4" fillId="3" borderId="1" xfId="1" applyNumberFormat="1" applyFont="1" applyFill="1" applyBorder="1" applyAlignment="1" applyProtection="1">
      <alignment horizontal="center" vertical="center" wrapText="1"/>
    </xf>
    <xf numFmtId="43" fontId="3" fillId="0" borderId="0" xfId="1" applyFont="1" applyFill="1" applyProtection="1"/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11" fillId="0" borderId="0" xfId="0" applyFont="1" applyFill="1" applyProtection="1"/>
    <xf numFmtId="0" fontId="11" fillId="0" borderId="0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Protection="1"/>
    <xf numFmtId="0" fontId="8" fillId="0" borderId="0" xfId="0" applyFont="1" applyFill="1" applyProtection="1"/>
    <xf numFmtId="0" fontId="3" fillId="0" borderId="0" xfId="0" applyFont="1" applyFill="1" applyProtection="1"/>
    <xf numFmtId="9" fontId="13" fillId="0" borderId="1" xfId="2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43" fontId="4" fillId="3" borderId="1" xfId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43" fontId="4" fillId="3" borderId="2" xfId="1" applyFont="1" applyFill="1" applyBorder="1" applyAlignment="1" applyProtection="1">
      <alignment horizontal="center" vertical="center" wrapText="1"/>
      <protection locked="0"/>
    </xf>
    <xf numFmtId="43" fontId="4" fillId="3" borderId="3" xfId="1" applyFont="1" applyFill="1" applyBorder="1" applyAlignment="1" applyProtection="1">
      <alignment horizontal="center" vertical="center" wrapText="1"/>
      <protection locked="0"/>
    </xf>
    <xf numFmtId="43" fontId="4" fillId="3" borderId="2" xfId="1" applyFont="1" applyFill="1" applyBorder="1" applyAlignment="1" applyProtection="1">
      <alignment horizontal="center" vertical="center" wrapText="1"/>
    </xf>
    <xf numFmtId="43" fontId="4" fillId="3" borderId="3" xfId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3" Type="http://schemas.openxmlformats.org/officeDocument/2006/relationships/revisionLog" Target="revisionLog3.xml"/><Relationship Id="rId7" Type="http://schemas.openxmlformats.org/officeDocument/2006/relationships/revisionLog" Target="revisionLog111.xml"/><Relationship Id="rId2" Type="http://schemas.openxmlformats.org/officeDocument/2006/relationships/revisionLog" Target="revisionLog2.xml"/><Relationship Id="rId1" Type="http://schemas.openxmlformats.org/officeDocument/2006/relationships/revisionLog" Target="revisionLog1111.xml"/><Relationship Id="rId6" Type="http://schemas.openxmlformats.org/officeDocument/2006/relationships/revisionLog" Target="revisionLog12.xml"/><Relationship Id="rId5" Type="http://schemas.openxmlformats.org/officeDocument/2006/relationships/revisionLog" Target="revisionLog121.xml"/><Relationship Id="rId4" Type="http://schemas.openxmlformats.org/officeDocument/2006/relationships/revisionLog" Target="revisionLog12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660E59B-32FE-4529-B144-FCF3E895840D}" diskRevisions="1" revisionId="643" version="8">
  <header guid="{E0B43427-6994-48D8-B9A8-156141FB5E97}" dateTime="2013-05-24T16:42:06" maxSheetId="3" userName="Comj" r:id="rId1">
    <sheetIdMap count="2">
      <sheetId val="1"/>
      <sheetId val="2"/>
    </sheetIdMap>
  </header>
  <header guid="{D7138F24-8F3A-4FF7-AE43-3D70826780D4}" dateTime="2013-05-24T16:44:10" maxSheetId="3" userName="Comj" r:id="rId2" minRId="1">
    <sheetIdMap count="2">
      <sheetId val="1"/>
      <sheetId val="2"/>
    </sheetIdMap>
    <reviewedList count="1">
      <reviewed rId="1"/>
    </reviewedList>
  </header>
  <header guid="{295532DF-D213-4850-B829-C12987DACDCB}" dateTime="2013-05-24T16:52:11" maxSheetId="3" userName="Comj" r:id="rId3" minRId="2" maxRId="5">
    <sheetIdMap count="2">
      <sheetId val="1"/>
      <sheetId val="2"/>
    </sheetIdMap>
    <reviewedList count="3">
      <reviewed rId="2"/>
      <reviewed rId="3"/>
      <reviewed rId="4"/>
    </reviewedList>
  </header>
  <header guid="{25FFAE18-F803-4BC6-BD2E-D96C7EFBF0EB}" dateTime="2013-05-24T16:52:12" maxSheetId="3" userName="Comj" r:id="rId4">
    <sheetIdMap count="2">
      <sheetId val="1"/>
      <sheetId val="2"/>
    </sheetIdMap>
  </header>
  <header guid="{78288A16-3725-4E34-846C-833873DAB063}" dateTime="2013-05-24T16:54:47" maxSheetId="3" userName="Comj" r:id="rId5" minRId="14" maxRId="17">
    <sheetIdMap count="2">
      <sheetId val="1"/>
      <sheetId val="2"/>
    </sheetIdMap>
  </header>
  <header guid="{BCD9FCFA-5C1E-43F3-97CB-A0386BE7EF78}" dateTime="2013-05-24T16:57:14" maxSheetId="3" userName="Comj" r:id="rId6">
    <sheetIdMap count="2">
      <sheetId val="1"/>
      <sheetId val="2"/>
    </sheetIdMap>
  </header>
  <header guid="{19F59474-8EEB-49AC-A8A8-BBB950889EF9}" dateTime="2013-05-24T17:02:16" maxSheetId="3" userName="Comj" r:id="rId7" minRId="26" maxRId="37">
    <sheetIdMap count="2">
      <sheetId val="1"/>
      <sheetId val="2"/>
    </sheetIdMap>
  </header>
  <header guid="{2AC0886F-B4E2-4B63-BD67-A045C5F88762}" dateTime="2013-05-24T18:05:32" maxSheetId="3" userName="Comj" r:id="rId8" minRId="46" maxRId="586">
    <sheetIdMap count="2">
      <sheetId val="1"/>
      <sheetId val="2"/>
    </sheetIdMap>
  </header>
  <header guid="{8660E59B-32FE-4529-B144-FCF3E895840D}" dateTime="2013-05-25T11:59:02" maxSheetId="3" userName="Comj" r:id="rId9" minRId="591" maxRId="63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1" sId="1">
    <oc r="B5" t="inlineStr">
      <is>
        <t>VIJAY DABRAL</t>
      </is>
    </oc>
    <nc r="B5"/>
  </rcc>
  <rcc rId="592" sId="1">
    <oc r="D5" t="inlineStr">
      <is>
        <t>Individual</t>
      </is>
    </oc>
    <nc r="D5"/>
  </rcc>
  <rcc rId="593" sId="1">
    <oc r="E5" t="inlineStr">
      <is>
        <t>Winning from horse race</t>
      </is>
    </oc>
    <nc r="E5"/>
  </rcc>
  <rcc rId="594" sId="1">
    <oc r="B6" t="inlineStr">
      <is>
        <t>RAGHUBIR</t>
      </is>
    </oc>
    <nc r="B6"/>
  </rcc>
  <rcc rId="595" sId="1">
    <oc r="D6" t="inlineStr">
      <is>
        <t>Company</t>
      </is>
    </oc>
    <nc r="D6"/>
  </rcc>
  <rcc rId="596" sId="1">
    <oc r="E6" t="inlineStr">
      <is>
        <t>Dividends</t>
      </is>
    </oc>
    <nc r="E6"/>
  </rcc>
  <rcc rId="597" sId="1">
    <oc r="B7" t="inlineStr">
      <is>
        <t>SHARWAN</t>
      </is>
    </oc>
    <nc r="B7"/>
  </rcc>
  <rcc rId="598" sId="1">
    <oc r="D7" t="inlineStr">
      <is>
        <t>Firm</t>
      </is>
    </oc>
    <nc r="D7"/>
  </rcc>
  <rcc rId="599" sId="1">
    <oc r="E7" t="inlineStr">
      <is>
        <t>Insurance commission</t>
      </is>
    </oc>
    <nc r="E7"/>
  </rcc>
  <rcc rId="600" sId="1">
    <oc r="B8" t="inlineStr">
      <is>
        <t xml:space="preserve">RAKESH </t>
      </is>
    </oc>
    <nc r="B8"/>
  </rcc>
  <rcc rId="601" sId="1">
    <oc r="D8" t="inlineStr">
      <is>
        <t>Company</t>
      </is>
    </oc>
    <nc r="D8"/>
  </rcc>
  <rcc rId="602" sId="1">
    <oc r="E8" t="inlineStr">
      <is>
        <t>Payments to contractors and sub-contractors</t>
      </is>
    </oc>
    <nc r="E8"/>
  </rcc>
  <rcc rId="603" sId="1">
    <oc r="B9" t="inlineStr">
      <is>
        <t xml:space="preserve">SHASHANK </t>
      </is>
    </oc>
    <nc r="B9"/>
  </rcc>
  <rcc rId="604" sId="1">
    <oc r="D9" t="inlineStr">
      <is>
        <t>Company</t>
      </is>
    </oc>
    <nc r="D9"/>
  </rcc>
  <rcc rId="605" sId="1">
    <oc r="E9" t="inlineStr">
      <is>
        <t>Insurance commission</t>
      </is>
    </oc>
    <nc r="E9"/>
  </rcc>
  <rcc rId="606" sId="1">
    <oc r="B10" t="inlineStr">
      <is>
        <t>BASANT</t>
      </is>
    </oc>
    <nc r="B10"/>
  </rcc>
  <rcc rId="607" sId="1">
    <oc r="D10" t="inlineStr">
      <is>
        <t>Individual</t>
      </is>
    </oc>
    <nc r="D10"/>
  </rcc>
  <rcc rId="608" sId="1">
    <oc r="E10" t="inlineStr">
      <is>
        <t>TDS on transfer of immovable property other than agriculture land (wef 01.06.13)</t>
      </is>
    </oc>
    <nc r="E10"/>
  </rcc>
  <rcc rId="609" sId="1">
    <oc r="B11" t="inlineStr">
      <is>
        <t>SURESH</t>
      </is>
    </oc>
    <nc r="B11"/>
  </rcc>
  <rcc rId="610" sId="1">
    <oc r="D11" t="inlineStr">
      <is>
        <t>Individual</t>
      </is>
    </oc>
    <nc r="D11"/>
  </rcc>
  <rcc rId="611" sId="1">
    <oc r="E11" t="inlineStr">
      <is>
        <t>Interest other than 'Interest on securities'</t>
      </is>
    </oc>
    <nc r="E11"/>
  </rcc>
  <rcc rId="612" sId="1">
    <oc r="B12" t="inlineStr">
      <is>
        <t>AMIT</t>
      </is>
    </oc>
    <nc r="B12"/>
  </rcc>
  <rcc rId="613" sId="1">
    <oc r="E12" t="inlineStr">
      <is>
        <t>Insurance commission</t>
      </is>
    </oc>
    <nc r="E12"/>
  </rcc>
  <rcc rId="614" sId="1">
    <oc r="B13" t="inlineStr">
      <is>
        <t>RAHUL</t>
      </is>
    </oc>
    <nc r="B13"/>
  </rcc>
  <rcc rId="615" sId="1">
    <oc r="B14" t="inlineStr">
      <is>
        <t>DEVINDER</t>
      </is>
    </oc>
    <nc r="B14"/>
  </rcc>
  <rcc rId="616" sId="1">
    <oc r="B15" t="inlineStr">
      <is>
        <t xml:space="preserve">NITIN </t>
      </is>
    </oc>
    <nc r="B15"/>
  </rcc>
  <rcc rId="617" sId="1">
    <oc r="B16" t="inlineStr">
      <is>
        <t xml:space="preserve">NITIN </t>
      </is>
    </oc>
    <nc r="B16"/>
  </rcc>
  <rcc rId="618" sId="1">
    <oc r="B17" t="inlineStr">
      <is>
        <t>PRASHANT</t>
      </is>
    </oc>
    <nc r="B17"/>
  </rcc>
  <rcc rId="619" sId="1">
    <oc r="B18" t="inlineStr">
      <is>
        <t>PRADEEP</t>
      </is>
    </oc>
    <nc r="B18"/>
  </rcc>
  <rcc rId="620" sId="1">
    <oc r="B19" t="inlineStr">
      <is>
        <t>ARVIND</t>
      </is>
    </oc>
    <nc r="B19"/>
  </rcc>
  <rcc rId="621" sId="1">
    <oc r="B20" t="inlineStr">
      <is>
        <t>VIJAY</t>
      </is>
    </oc>
    <nc r="B20"/>
  </rcc>
  <rcc rId="622" sId="1">
    <oc r="B21" t="inlineStr">
      <is>
        <t>SACHIN</t>
      </is>
    </oc>
    <nc r="B21"/>
  </rcc>
  <rcc rId="623" sId="1">
    <oc r="B22" t="inlineStr">
      <is>
        <t>DEPTI</t>
      </is>
    </oc>
    <nc r="B22"/>
  </rcc>
  <rcc rId="624" sId="1">
    <oc r="B23" t="inlineStr">
      <is>
        <t>BIKASH</t>
      </is>
    </oc>
    <nc r="B23"/>
  </rcc>
  <rcc rId="625" sId="1">
    <oc r="B24" t="inlineStr">
      <is>
        <t>VINAY</t>
      </is>
    </oc>
    <nc r="B24"/>
  </rcc>
  <rcc rId="626" sId="1">
    <oc r="B25" t="inlineStr">
      <is>
        <t>ARUN</t>
      </is>
    </oc>
    <nc r="B25"/>
  </rcc>
  <rcc rId="627" sId="1">
    <oc r="B26" t="inlineStr">
      <is>
        <t>SACHIN</t>
      </is>
    </oc>
    <nc r="B26"/>
  </rcc>
  <rcc rId="628" sId="1">
    <oc r="B27" t="inlineStr">
      <is>
        <t>VIPIN</t>
      </is>
    </oc>
    <nc r="B27"/>
  </rcc>
  <rcc rId="629" sId="1">
    <oc r="B28" t="inlineStr">
      <is>
        <t>PANKAJ</t>
      </is>
    </oc>
    <nc r="B28"/>
  </rcc>
  <rcc rId="630" sId="1" numFmtId="34">
    <oc r="I5">
      <v>150000</v>
    </oc>
    <nc r="I5"/>
  </rcc>
  <rcc rId="631" sId="1" numFmtId="34">
    <oc r="I6">
      <v>20000</v>
    </oc>
    <nc r="I6"/>
  </rcc>
  <rcc rId="632" sId="1" numFmtId="34">
    <oc r="I7">
      <v>35000</v>
    </oc>
    <nc r="I7"/>
  </rcc>
  <rcc rId="633" sId="1" numFmtId="34">
    <oc r="I8">
      <v>45800</v>
    </oc>
    <nc r="I8"/>
  </rcc>
  <rcc rId="634" sId="1" numFmtId="34">
    <oc r="I9">
      <v>302540</v>
    </oc>
    <nc r="I9"/>
  </rcc>
  <rcc rId="635" sId="1" numFmtId="34">
    <oc r="I10">
      <v>17500</v>
    </oc>
    <nc r="I10"/>
  </rcc>
  <rcc rId="636" sId="1" numFmtId="34">
    <oc r="I11">
      <v>58000</v>
    </oc>
    <nc r="I11"/>
  </rcc>
  <rcc rId="637" sId="1" numFmtId="34">
    <oc r="I12">
      <v>21350</v>
    </oc>
    <nc r="I12"/>
  </rcc>
  <rcc rId="638" sId="1">
    <oc r="B3" t="inlineStr">
      <is>
        <t>MANOJ TALWAR</t>
      </is>
    </oc>
    <nc r="B3" t="inlineStr">
      <is>
        <t>RAKESH</t>
      </is>
    </nc>
  </rcc>
  <rcc rId="639" sId="1">
    <oc r="B4" t="inlineStr">
      <is>
        <t>MUKESH SINGH</t>
      </is>
    </oc>
    <nc r="B4" t="inlineStr">
      <is>
        <t>RAJAT</t>
      </is>
    </nc>
  </rcc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46" sId="1">
    <oc r="B9" t="inlineStr">
      <is>
        <t>MAHESH KUMAR</t>
      </is>
    </oc>
    <nc r="B9" t="inlineStr">
      <is>
        <t xml:space="preserve">SHASHANK </t>
      </is>
    </nc>
  </rcc>
  <rcc rId="47" sId="1">
    <nc r="B10" t="inlineStr">
      <is>
        <t>BASANT</t>
      </is>
    </nc>
  </rcc>
  <rcc rId="48" sId="1">
    <nc r="B11" t="inlineStr">
      <is>
        <t>SURESH</t>
      </is>
    </nc>
  </rcc>
  <rcc rId="49" sId="1">
    <oc r="B8" t="inlineStr">
      <is>
        <t>RAKESH KUMAR SHUKLA</t>
      </is>
    </oc>
    <nc r="B8" t="inlineStr">
      <is>
        <t xml:space="preserve">RAKESH </t>
      </is>
    </nc>
  </rcc>
  <rcc rId="50" sId="1">
    <oc r="B7" t="inlineStr">
      <is>
        <t>SHARWAN SINGH</t>
      </is>
    </oc>
    <nc r="B7" t="inlineStr">
      <is>
        <t>SHARWAN</t>
      </is>
    </nc>
  </rcc>
  <rcc rId="51" sId="1">
    <oc r="B6" t="inlineStr">
      <is>
        <t>RAGHUBIR SINGH</t>
      </is>
    </oc>
    <nc r="B6" t="inlineStr">
      <is>
        <t>RAGHUBIR</t>
      </is>
    </nc>
  </rcc>
  <rcc rId="52" sId="1">
    <nc r="B12" t="inlineStr">
      <is>
        <t>AMIT</t>
      </is>
    </nc>
  </rcc>
  <rcc rId="53" sId="1">
    <nc r="B13" t="inlineStr">
      <is>
        <t>RAHUL</t>
      </is>
    </nc>
  </rcc>
  <rcc rId="54" sId="1">
    <nc r="B14" t="inlineStr">
      <is>
        <t>DEVINDER</t>
      </is>
    </nc>
  </rcc>
  <rcc rId="55" sId="1">
    <nc r="B15" t="inlineStr">
      <is>
        <t xml:space="preserve">NITIN </t>
      </is>
    </nc>
  </rcc>
  <rcc rId="56" sId="1">
    <nc r="B22" t="inlineStr">
      <is>
        <t>DEPTI</t>
      </is>
    </nc>
  </rcc>
  <rcc rId="57" sId="1">
    <nc r="B21" t="inlineStr">
      <is>
        <t>SACHIN</t>
      </is>
    </nc>
  </rcc>
  <rcc rId="58" sId="1">
    <nc r="B20" t="inlineStr">
      <is>
        <t>VIJAY</t>
      </is>
    </nc>
  </rcc>
  <rcc rId="59" sId="1">
    <nc r="B19" t="inlineStr">
      <is>
        <t>ARVIND</t>
      </is>
    </nc>
  </rcc>
  <rcc rId="60" sId="1">
    <nc r="B18" t="inlineStr">
      <is>
        <t>PRADEEP</t>
      </is>
    </nc>
  </rcc>
  <rcc rId="61" sId="1">
    <nc r="B17" t="inlineStr">
      <is>
        <t>PRASHANT</t>
      </is>
    </nc>
  </rcc>
  <rcc rId="62" sId="1">
    <nc r="B16" t="inlineStr">
      <is>
        <t xml:space="preserve">NITIN </t>
      </is>
    </nc>
  </rcc>
  <rcc rId="63" sId="1">
    <nc r="B23" t="inlineStr">
      <is>
        <t>BIKASH</t>
      </is>
    </nc>
  </rcc>
  <rcc rId="64" sId="1">
    <nc r="B24" t="inlineStr">
      <is>
        <t>VINAY</t>
      </is>
    </nc>
  </rcc>
  <rcc rId="65" sId="1">
    <nc r="B25" t="inlineStr">
      <is>
        <t>ARUN</t>
      </is>
    </nc>
  </rcc>
  <rcc rId="66" sId="1">
    <nc r="B26" t="inlineStr">
      <is>
        <t>SACHIN</t>
      </is>
    </nc>
  </rcc>
  <rcc rId="67" sId="1">
    <nc r="B27" t="inlineStr">
      <is>
        <t>VIPIN</t>
      </is>
    </nc>
  </rcc>
  <rcc rId="68" sId="1">
    <nc r="B28" t="inlineStr">
      <is>
        <t>PANKAJ</t>
      </is>
    </nc>
  </rcc>
  <rcc rId="69" sId="1">
    <nc r="D6" t="inlineStr">
      <is>
        <t>Company</t>
      </is>
    </nc>
  </rcc>
  <rcc rId="70" sId="1">
    <nc r="E6" t="inlineStr">
      <is>
        <t>Dividends</t>
      </is>
    </nc>
  </rcc>
  <rcc rId="71" sId="1" numFmtId="34">
    <oc r="I6">
      <v>0</v>
    </oc>
    <nc r="I6">
      <v>20000</v>
    </nc>
  </rcc>
  <rcc rId="72" sId="1">
    <nc r="D7" t="inlineStr">
      <is>
        <t>Firm</t>
      </is>
    </nc>
  </rcc>
  <rcc rId="73" sId="1">
    <nc r="E7" t="inlineStr">
      <is>
        <t>Insurance commission</t>
      </is>
    </nc>
  </rcc>
  <rcc rId="74" sId="1" numFmtId="34">
    <oc r="I7">
      <v>0</v>
    </oc>
    <nc r="I7">
      <v>35000</v>
    </nc>
  </rcc>
  <rcc rId="75" sId="1">
    <nc r="E8" t="inlineStr">
      <is>
        <t>Payments to contractors and sub-contractors</t>
      </is>
    </nc>
  </rcc>
  <rcc rId="76" sId="1" numFmtId="34">
    <oc r="I8">
      <v>0</v>
    </oc>
    <nc r="I8">
      <v>45800</v>
    </nc>
  </rcc>
  <rcc rId="77" sId="1">
    <nc r="D9" t="inlineStr">
      <is>
        <t>Company</t>
      </is>
    </nc>
  </rcc>
  <rcc rId="78" sId="1">
    <nc r="E9" t="inlineStr">
      <is>
        <t>Insurance commission</t>
      </is>
    </nc>
  </rcc>
  <rcc rId="79" sId="1" numFmtId="34">
    <oc r="I9">
      <v>0</v>
    </oc>
    <nc r="I9">
      <v>302540</v>
    </nc>
  </rcc>
  <rcc rId="80" sId="1">
    <nc r="D8" t="inlineStr">
      <is>
        <t>Company</t>
      </is>
    </nc>
  </rcc>
  <rcc rId="81" sId="1">
    <nc r="D10" t="inlineStr">
      <is>
        <t>Individual</t>
      </is>
    </nc>
  </rcc>
  <rcc rId="82" sId="1" numFmtId="34">
    <oc r="I10">
      <v>0</v>
    </oc>
    <nc r="I10">
      <v>17500</v>
    </nc>
  </rcc>
  <rcc rId="83" sId="1">
    <oc r="A10">
      <f>+A9+1</f>
    </oc>
    <nc r="A10">
      <f>+A9+1</f>
    </nc>
  </rcc>
  <rcc rId="84" sId="1">
    <oc r="A6">
      <f>+A5+1</f>
    </oc>
    <nc r="A6">
      <v>4</v>
    </nc>
  </rcc>
  <rcc rId="85" sId="1">
    <oc r="A7">
      <f>+A6+1</f>
    </oc>
    <nc r="A7">
      <v>5</v>
    </nc>
  </rcc>
  <rcc rId="86" sId="1">
    <oc r="A8">
      <f>+A7+1</f>
    </oc>
    <nc r="A8">
      <v>6</v>
    </nc>
  </rcc>
  <rcc rId="87" sId="1">
    <oc r="A9">
      <f>+A8+1</f>
    </oc>
    <nc r="A9">
      <v>7</v>
    </nc>
  </rcc>
  <rcc rId="88" sId="1">
    <oc r="A10">
      <f>+A9+1</f>
    </oc>
    <nc r="A10">
      <v>8</v>
    </nc>
  </rcc>
  <rcc rId="89" sId="1">
    <oc r="A11">
      <f>+A10+1</f>
    </oc>
    <nc r="A11">
      <v>9</v>
    </nc>
  </rcc>
  <rcc rId="90" sId="1">
    <oc r="A12">
      <f>+A11+1</f>
    </oc>
    <nc r="A12">
      <v>10</v>
    </nc>
  </rcc>
  <rcc rId="91" sId="1">
    <oc r="A13">
      <f>+A12+1</f>
    </oc>
    <nc r="A13">
      <v>11</v>
    </nc>
  </rcc>
  <rcc rId="92" sId="1">
    <oc r="A14">
      <f>+A13+1</f>
    </oc>
    <nc r="A14">
      <v>12</v>
    </nc>
  </rcc>
  <rcc rId="93" sId="1">
    <oc r="A15">
      <f>+A14+1</f>
    </oc>
    <nc r="A15">
      <v>13</v>
    </nc>
  </rcc>
  <rcc rId="94" sId="1">
    <oc r="A16">
      <f>+A15+1</f>
    </oc>
    <nc r="A16">
      <v>14</v>
    </nc>
  </rcc>
  <rcc rId="95" sId="1">
    <oc r="A17">
      <f>+A16+1</f>
    </oc>
    <nc r="A17">
      <v>15</v>
    </nc>
  </rcc>
  <rcc rId="96" sId="1">
    <oc r="A18">
      <f>+A17+1</f>
    </oc>
    <nc r="A18">
      <v>16</v>
    </nc>
  </rcc>
  <rcc rId="97" sId="1">
    <oc r="A19">
      <f>+A18+1</f>
    </oc>
    <nc r="A19">
      <v>17</v>
    </nc>
  </rcc>
  <rcc rId="98" sId="1">
    <oc r="A20">
      <f>+A19+1</f>
    </oc>
    <nc r="A20">
      <v>18</v>
    </nc>
  </rcc>
  <rcc rId="99" sId="1">
    <oc r="A21">
      <f>+A20+1</f>
    </oc>
    <nc r="A21">
      <v>19</v>
    </nc>
  </rcc>
  <rcc rId="100" sId="1">
    <oc r="A22">
      <f>+A21+1</f>
    </oc>
    <nc r="A22">
      <v>20</v>
    </nc>
  </rcc>
  <rcc rId="101" sId="1">
    <oc r="A23">
      <f>+A22+1</f>
    </oc>
    <nc r="A23">
      <v>21</v>
    </nc>
  </rcc>
  <rcc rId="102" sId="1">
    <oc r="A24">
      <f>+A23+1</f>
    </oc>
    <nc r="A24">
      <v>22</v>
    </nc>
  </rcc>
  <rcc rId="103" sId="1">
    <oc r="A25">
      <f>+A24+1</f>
    </oc>
    <nc r="A25">
      <v>23</v>
    </nc>
  </rcc>
  <rcc rId="104" sId="1">
    <oc r="A26">
      <f>+A25+1</f>
    </oc>
    <nc r="A26">
      <v>24</v>
    </nc>
  </rcc>
  <rcc rId="105" sId="1">
    <oc r="A27">
      <f>+A26+1</f>
    </oc>
    <nc r="A27">
      <v>25</v>
    </nc>
  </rcc>
  <rcc rId="106" sId="1">
    <oc r="A28">
      <f>+A27+1</f>
    </oc>
    <nc r="A28">
      <v>26</v>
    </nc>
  </rcc>
  <rcc rId="107" sId="1">
    <oc r="A29">
      <f>+A28+1</f>
    </oc>
    <nc r="A29">
      <v>27</v>
    </nc>
  </rcc>
  <rcc rId="108" sId="1">
    <oc r="A30">
      <f>+A29+1</f>
    </oc>
    <nc r="A30">
      <v>28</v>
    </nc>
  </rcc>
  <rcc rId="109" sId="1">
    <oc r="A31">
      <f>+A30+1</f>
    </oc>
    <nc r="A31">
      <v>29</v>
    </nc>
  </rcc>
  <rcc rId="110" sId="1">
    <oc r="A32">
      <f>+A31+1</f>
    </oc>
    <nc r="A32">
      <v>30</v>
    </nc>
  </rcc>
  <rcc rId="111" sId="1">
    <oc r="A33">
      <f>+A32+1</f>
    </oc>
    <nc r="A33">
      <v>31</v>
    </nc>
  </rcc>
  <rcc rId="112" sId="1">
    <oc r="A34">
      <f>+A33+1</f>
    </oc>
    <nc r="A34">
      <v>32</v>
    </nc>
  </rcc>
  <rcc rId="113" sId="1">
    <oc r="A35">
      <f>+A34+1</f>
    </oc>
    <nc r="A35">
      <v>33</v>
    </nc>
  </rcc>
  <rcc rId="114" sId="1">
    <oc r="A36">
      <f>+A35+1</f>
    </oc>
    <nc r="A36">
      <v>34</v>
    </nc>
  </rcc>
  <rcc rId="115" sId="1">
    <oc r="A37">
      <f>+A36+1</f>
    </oc>
    <nc r="A37">
      <v>35</v>
    </nc>
  </rcc>
  <rcc rId="116" sId="1">
    <oc r="A38">
      <f>+A37+1</f>
    </oc>
    <nc r="A38">
      <v>36</v>
    </nc>
  </rcc>
  <rcc rId="117" sId="1">
    <oc r="A39">
      <f>+A38+1</f>
    </oc>
    <nc r="A39">
      <v>37</v>
    </nc>
  </rcc>
  <rcc rId="118" sId="1">
    <oc r="A40">
      <f>+A39+1</f>
    </oc>
    <nc r="A40">
      <v>38</v>
    </nc>
  </rcc>
  <rcc rId="119" sId="1">
    <oc r="A41">
      <f>+A40+1</f>
    </oc>
    <nc r="A41">
      <v>39</v>
    </nc>
  </rcc>
  <rcc rId="120" sId="1">
    <oc r="A42">
      <f>+A41+1</f>
    </oc>
    <nc r="A42">
      <v>40</v>
    </nc>
  </rcc>
  <rcc rId="121" sId="1">
    <oc r="A43">
      <f>+A42+1</f>
    </oc>
    <nc r="A43">
      <v>41</v>
    </nc>
  </rcc>
  <rcc rId="122" sId="1">
    <oc r="A44">
      <f>+A43+1</f>
    </oc>
    <nc r="A44">
      <v>42</v>
    </nc>
  </rcc>
  <rcc rId="123" sId="1">
    <oc r="A45">
      <f>+A44+1</f>
    </oc>
    <nc r="A45">
      <v>43</v>
    </nc>
  </rcc>
  <rcc rId="124" sId="1">
    <oc r="A46">
      <f>+A45+1</f>
    </oc>
    <nc r="A46">
      <v>44</v>
    </nc>
  </rcc>
  <rcc rId="125" sId="1">
    <oc r="A47">
      <f>+A46+1</f>
    </oc>
    <nc r="A47">
      <v>45</v>
    </nc>
  </rcc>
  <rcc rId="126" sId="1">
    <oc r="A48">
      <f>+A47+1</f>
    </oc>
    <nc r="A48">
      <v>46</v>
    </nc>
  </rcc>
  <rcc rId="127" sId="1">
    <oc r="A49">
      <f>+A48+1</f>
    </oc>
    <nc r="A49">
      <v>47</v>
    </nc>
  </rcc>
  <rcc rId="128" sId="1">
    <oc r="A50">
      <f>+A49+1</f>
    </oc>
    <nc r="A50">
      <v>48</v>
    </nc>
  </rcc>
  <rcc rId="129" sId="1">
    <oc r="A51">
      <f>+A50+1</f>
    </oc>
    <nc r="A51">
      <v>49</v>
    </nc>
  </rcc>
  <rcc rId="130" sId="1">
    <oc r="A52">
      <f>+A51+1</f>
    </oc>
    <nc r="A52">
      <v>50</v>
    </nc>
  </rcc>
  <rcc rId="131" sId="1">
    <oc r="A53">
      <f>+A52+1</f>
    </oc>
    <nc r="A53">
      <v>51</v>
    </nc>
  </rcc>
  <rcc rId="132" sId="1">
    <oc r="A54">
      <f>+A53+1</f>
    </oc>
    <nc r="A54">
      <v>52</v>
    </nc>
  </rcc>
  <rcc rId="133" sId="1">
    <oc r="A55">
      <f>+A54+1</f>
    </oc>
    <nc r="A55">
      <v>53</v>
    </nc>
  </rcc>
  <rcc rId="134" sId="1">
    <oc r="A56">
      <f>+A55+1</f>
    </oc>
    <nc r="A56">
      <v>54</v>
    </nc>
  </rcc>
  <rcc rId="135" sId="1">
    <oc r="A57">
      <f>+A56+1</f>
    </oc>
    <nc r="A57">
      <v>55</v>
    </nc>
  </rcc>
  <rcc rId="136" sId="1">
    <oc r="A58">
      <f>+A57+1</f>
    </oc>
    <nc r="A58">
      <v>56</v>
    </nc>
  </rcc>
  <rcc rId="137" sId="1">
    <oc r="A59">
      <f>+A58+1</f>
    </oc>
    <nc r="A59">
      <v>57</v>
    </nc>
  </rcc>
  <rcc rId="138" sId="1">
    <oc r="A60">
      <f>+A59+1</f>
    </oc>
    <nc r="A60">
      <v>58</v>
    </nc>
  </rcc>
  <rcc rId="139" sId="1">
    <oc r="A61">
      <f>+A60+1</f>
    </oc>
    <nc r="A61">
      <v>59</v>
    </nc>
  </rcc>
  <rcc rId="140" sId="1">
    <oc r="A62">
      <f>+A61+1</f>
    </oc>
    <nc r="A62">
      <v>60</v>
    </nc>
  </rcc>
  <rcc rId="141" sId="1">
    <oc r="A63">
      <f>+A62+1</f>
    </oc>
    <nc r="A63">
      <v>61</v>
    </nc>
  </rcc>
  <rcc rId="142" sId="1">
    <oc r="A64">
      <f>+A63+1</f>
    </oc>
    <nc r="A64">
      <v>62</v>
    </nc>
  </rcc>
  <rcc rId="143" sId="1">
    <oc r="A65">
      <f>+A64+1</f>
    </oc>
    <nc r="A65">
      <v>63</v>
    </nc>
  </rcc>
  <rcc rId="144" sId="1">
    <oc r="A66">
      <f>+A65+1</f>
    </oc>
    <nc r="A66">
      <v>64</v>
    </nc>
  </rcc>
  <rcc rId="145" sId="1">
    <oc r="A67">
      <f>+A66+1</f>
    </oc>
    <nc r="A67">
      <v>65</v>
    </nc>
  </rcc>
  <rcc rId="146" sId="1">
    <oc r="A68">
      <f>+A67+1</f>
    </oc>
    <nc r="A68">
      <v>66</v>
    </nc>
  </rcc>
  <rcc rId="147" sId="1">
    <oc r="A69">
      <f>+A68+1</f>
    </oc>
    <nc r="A69">
      <v>67</v>
    </nc>
  </rcc>
  <rcc rId="148" sId="1">
    <oc r="A70">
      <f>+A69+1</f>
    </oc>
    <nc r="A70">
      <v>68</v>
    </nc>
  </rcc>
  <rcc rId="149" sId="1">
    <oc r="A71">
      <f>+A70+1</f>
    </oc>
    <nc r="A71">
      <v>69</v>
    </nc>
  </rcc>
  <rcc rId="150" sId="1">
    <oc r="A72">
      <f>+A71+1</f>
    </oc>
    <nc r="A72">
      <v>70</v>
    </nc>
  </rcc>
  <rcc rId="151" sId="1">
    <oc r="A73">
      <f>+A72+1</f>
    </oc>
    <nc r="A73">
      <v>71</v>
    </nc>
  </rcc>
  <rcc rId="152" sId="1">
    <oc r="A74">
      <f>+A73+1</f>
    </oc>
    <nc r="A74">
      <v>72</v>
    </nc>
  </rcc>
  <rcc rId="153" sId="1">
    <oc r="A75">
      <f>+A74+1</f>
    </oc>
    <nc r="A75">
      <v>73</v>
    </nc>
  </rcc>
  <rcc rId="154" sId="1">
    <oc r="A76">
      <f>+A75+1</f>
    </oc>
    <nc r="A76">
      <v>74</v>
    </nc>
  </rcc>
  <rcc rId="155" sId="1">
    <oc r="A77">
      <f>+A76+1</f>
    </oc>
    <nc r="A77">
      <v>75</v>
    </nc>
  </rcc>
  <rcc rId="156" sId="1">
    <oc r="A78">
      <f>+A77+1</f>
    </oc>
    <nc r="A78">
      <v>76</v>
    </nc>
  </rcc>
  <rcc rId="157" sId="1">
    <oc r="A79">
      <f>+A78+1</f>
    </oc>
    <nc r="A79">
      <v>77</v>
    </nc>
  </rcc>
  <rcc rId="158" sId="1">
    <oc r="A80">
      <f>+A79+1</f>
    </oc>
    <nc r="A80">
      <v>78</v>
    </nc>
  </rcc>
  <rcc rId="159" sId="1">
    <oc r="A81">
      <f>+A80+1</f>
    </oc>
    <nc r="A81">
      <v>79</v>
    </nc>
  </rcc>
  <rcc rId="160" sId="1">
    <oc r="A82">
      <f>+A81+1</f>
    </oc>
    <nc r="A82">
      <v>80</v>
    </nc>
  </rcc>
  <rcc rId="161" sId="1">
    <oc r="A83">
      <f>+A82+1</f>
    </oc>
    <nc r="A83">
      <v>81</v>
    </nc>
  </rcc>
  <rcc rId="162" sId="1">
    <oc r="A84">
      <f>+A83+1</f>
    </oc>
    <nc r="A84">
      <v>82</v>
    </nc>
  </rcc>
  <rcc rId="163" sId="1">
    <oc r="A85">
      <f>+A84+1</f>
    </oc>
    <nc r="A85">
      <v>83</v>
    </nc>
  </rcc>
  <rcc rId="164" sId="1">
    <oc r="A86">
      <f>+A85+1</f>
    </oc>
    <nc r="A86">
      <v>84</v>
    </nc>
  </rcc>
  <rcc rId="165" sId="1">
    <oc r="A87">
      <f>+A86+1</f>
    </oc>
    <nc r="A87">
      <v>85</v>
    </nc>
  </rcc>
  <rcc rId="166" sId="1">
    <oc r="A88">
      <f>+A87+1</f>
    </oc>
    <nc r="A88">
      <v>86</v>
    </nc>
  </rcc>
  <rcc rId="167" sId="1">
    <oc r="A89">
      <f>+A88+1</f>
    </oc>
    <nc r="A89">
      <v>87</v>
    </nc>
  </rcc>
  <rcc rId="168" sId="1">
    <oc r="A90">
      <f>+A89+1</f>
    </oc>
    <nc r="A90">
      <v>88</v>
    </nc>
  </rcc>
  <rcc rId="169" sId="1">
    <oc r="A91">
      <f>+A90+1</f>
    </oc>
    <nc r="A91">
      <v>89</v>
    </nc>
  </rcc>
  <rcc rId="170" sId="1">
    <oc r="A92">
      <f>+A91+1</f>
    </oc>
    <nc r="A92">
      <v>90</v>
    </nc>
  </rcc>
  <rcc rId="171" sId="1">
    <oc r="A93">
      <f>+A92+1</f>
    </oc>
    <nc r="A93">
      <v>91</v>
    </nc>
  </rcc>
  <rcc rId="172" sId="1">
    <oc r="A94">
      <f>+A93+1</f>
    </oc>
    <nc r="A94">
      <v>92</v>
    </nc>
  </rcc>
  <rcc rId="173" sId="1">
    <oc r="A95">
      <f>+A94+1</f>
    </oc>
    <nc r="A95">
      <v>93</v>
    </nc>
  </rcc>
  <rcc rId="174" sId="1">
    <oc r="A96">
      <f>+A95+1</f>
    </oc>
    <nc r="A96">
      <v>94</v>
    </nc>
  </rcc>
  <rcc rId="175" sId="1">
    <oc r="A97">
      <f>+A96+1</f>
    </oc>
    <nc r="A97">
      <v>95</v>
    </nc>
  </rcc>
  <rcc rId="176" sId="1">
    <oc r="A98">
      <f>+A97+1</f>
    </oc>
    <nc r="A98">
      <v>96</v>
    </nc>
  </rcc>
  <rcc rId="177" sId="1">
    <oc r="A99">
      <f>+A98+1</f>
    </oc>
    <nc r="A99">
      <v>97</v>
    </nc>
  </rcc>
  <rcc rId="178" sId="1">
    <oc r="A100">
      <f>+A99+1</f>
    </oc>
    <nc r="A100">
      <v>98</v>
    </nc>
  </rcc>
  <rcc rId="179" sId="1">
    <oc r="A101">
      <f>+A100+1</f>
    </oc>
    <nc r="A101">
      <v>99</v>
    </nc>
  </rcc>
  <rcc rId="180" sId="1">
    <oc r="A102">
      <f>+A101+1</f>
    </oc>
    <nc r="A102">
      <v>100</v>
    </nc>
  </rcc>
  <rcc rId="181" sId="1">
    <oc r="A103">
      <f>+A102+1</f>
    </oc>
    <nc r="A103">
      <v>101</v>
    </nc>
  </rcc>
  <rcc rId="182" sId="1">
    <oc r="A104">
      <f>+A103+1</f>
    </oc>
    <nc r="A104">
      <v>102</v>
    </nc>
  </rcc>
  <rcc rId="183" sId="1">
    <oc r="A105">
      <f>+A104+1</f>
    </oc>
    <nc r="A105">
      <v>103</v>
    </nc>
  </rcc>
  <rcc rId="184" sId="1">
    <oc r="A106">
      <f>+A105+1</f>
    </oc>
    <nc r="A106">
      <v>104</v>
    </nc>
  </rcc>
  <rcc rId="185" sId="1">
    <oc r="A107">
      <f>+A106+1</f>
    </oc>
    <nc r="A107">
      <v>105</v>
    </nc>
  </rcc>
  <rcc rId="186" sId="1">
    <oc r="A108">
      <f>+A107+1</f>
    </oc>
    <nc r="A108">
      <v>106</v>
    </nc>
  </rcc>
  <rcc rId="187" sId="1">
    <oc r="A109">
      <f>+A108+1</f>
    </oc>
    <nc r="A109">
      <v>107</v>
    </nc>
  </rcc>
  <rcc rId="188" sId="1">
    <oc r="A110">
      <f>+A109+1</f>
    </oc>
    <nc r="A110">
      <v>108</v>
    </nc>
  </rcc>
  <rcc rId="189" sId="1">
    <oc r="A111">
      <f>+A110+1</f>
    </oc>
    <nc r="A111">
      <v>109</v>
    </nc>
  </rcc>
  <rcc rId="190" sId="1">
    <oc r="A112">
      <f>+A111+1</f>
    </oc>
    <nc r="A112">
      <v>110</v>
    </nc>
  </rcc>
  <rcc rId="191" sId="1">
    <oc r="A113">
      <f>+A112+1</f>
    </oc>
    <nc r="A113">
      <v>111</v>
    </nc>
  </rcc>
  <rcc rId="192" sId="1">
    <oc r="A114">
      <f>+A113+1</f>
    </oc>
    <nc r="A114">
      <v>112</v>
    </nc>
  </rcc>
  <rcc rId="193" sId="1">
    <oc r="A115">
      <f>+A114+1</f>
    </oc>
    <nc r="A115">
      <v>113</v>
    </nc>
  </rcc>
  <rcc rId="194" sId="1">
    <oc r="A116">
      <f>+A115+1</f>
    </oc>
    <nc r="A116">
      <v>114</v>
    </nc>
  </rcc>
  <rcc rId="195" sId="1">
    <oc r="A117">
      <f>+A116+1</f>
    </oc>
    <nc r="A117">
      <v>115</v>
    </nc>
  </rcc>
  <rcc rId="196" sId="1">
    <oc r="A118">
      <f>+A117+1</f>
    </oc>
    <nc r="A118">
      <v>116</v>
    </nc>
  </rcc>
  <rcc rId="197" sId="1">
    <oc r="A119">
      <f>+A118+1</f>
    </oc>
    <nc r="A119">
      <v>117</v>
    </nc>
  </rcc>
  <rcc rId="198" sId="1">
    <oc r="A120">
      <f>+A119+1</f>
    </oc>
    <nc r="A120">
      <v>118</v>
    </nc>
  </rcc>
  <rcc rId="199" sId="1">
    <oc r="A121">
      <f>+A120+1</f>
    </oc>
    <nc r="A121">
      <v>119</v>
    </nc>
  </rcc>
  <rcc rId="200" sId="1">
    <oc r="A122">
      <f>+A121+1</f>
    </oc>
    <nc r="A122">
      <v>120</v>
    </nc>
  </rcc>
  <rcc rId="201" sId="1">
    <oc r="A123">
      <f>+A122+1</f>
    </oc>
    <nc r="A123">
      <v>121</v>
    </nc>
  </rcc>
  <rcc rId="202" sId="1">
    <oc r="A124">
      <f>+A123+1</f>
    </oc>
    <nc r="A124">
      <v>122</v>
    </nc>
  </rcc>
  <rcc rId="203" sId="1">
    <oc r="A125">
      <f>+A124+1</f>
    </oc>
    <nc r="A125">
      <v>123</v>
    </nc>
  </rcc>
  <rcc rId="204" sId="1">
    <oc r="A126">
      <f>+A125+1</f>
    </oc>
    <nc r="A126">
      <v>124</v>
    </nc>
  </rcc>
  <rcc rId="205" sId="1">
    <oc r="A127">
      <f>+A126+1</f>
    </oc>
    <nc r="A127">
      <v>125</v>
    </nc>
  </rcc>
  <rcc rId="206" sId="1">
    <oc r="A128">
      <f>+A127+1</f>
    </oc>
    <nc r="A128">
      <v>126</v>
    </nc>
  </rcc>
  <rcc rId="207" sId="1">
    <oc r="A129">
      <f>+A128+1</f>
    </oc>
    <nc r="A129">
      <v>127</v>
    </nc>
  </rcc>
  <rcc rId="208" sId="1">
    <oc r="A130">
      <f>+A129+1</f>
    </oc>
    <nc r="A130">
      <v>128</v>
    </nc>
  </rcc>
  <rcc rId="209" sId="1">
    <oc r="A131">
      <f>+A130+1</f>
    </oc>
    <nc r="A131">
      <v>129</v>
    </nc>
  </rcc>
  <rcc rId="210" sId="1">
    <oc r="A132">
      <f>+A131+1</f>
    </oc>
    <nc r="A132">
      <v>130</v>
    </nc>
  </rcc>
  <rcc rId="211" sId="1">
    <oc r="A133">
      <f>+A132+1</f>
    </oc>
    <nc r="A133">
      <v>131</v>
    </nc>
  </rcc>
  <rcc rId="212" sId="1">
    <oc r="A134">
      <f>+A133+1</f>
    </oc>
    <nc r="A134">
      <v>132</v>
    </nc>
  </rcc>
  <rcc rId="213" sId="1">
    <oc r="A135">
      <f>+A134+1</f>
    </oc>
    <nc r="A135">
      <v>133</v>
    </nc>
  </rcc>
  <rcc rId="214" sId="1">
    <oc r="A136">
      <f>+A135+1</f>
    </oc>
    <nc r="A136">
      <v>134</v>
    </nc>
  </rcc>
  <rcc rId="215" sId="1">
    <oc r="A137">
      <f>+A136+1</f>
    </oc>
    <nc r="A137">
      <v>135</v>
    </nc>
  </rcc>
  <rcc rId="216" sId="1">
    <oc r="A138">
      <f>+A137+1</f>
    </oc>
    <nc r="A138">
      <v>136</v>
    </nc>
  </rcc>
  <rcc rId="217" sId="1">
    <oc r="A139">
      <f>+A138+1</f>
    </oc>
    <nc r="A139">
      <v>137</v>
    </nc>
  </rcc>
  <rcc rId="218" sId="1">
    <oc r="A140">
      <f>+A139+1</f>
    </oc>
    <nc r="A140">
      <v>138</v>
    </nc>
  </rcc>
  <rcc rId="219" sId="1">
    <oc r="A141">
      <f>+A140+1</f>
    </oc>
    <nc r="A141">
      <v>139</v>
    </nc>
  </rcc>
  <rcc rId="220" sId="1">
    <oc r="A142">
      <f>+A141+1</f>
    </oc>
    <nc r="A142">
      <v>140</v>
    </nc>
  </rcc>
  <rcc rId="221" sId="1">
    <oc r="A143">
      <f>+A142+1</f>
    </oc>
    <nc r="A143">
      <v>141</v>
    </nc>
  </rcc>
  <rcc rId="222" sId="1">
    <oc r="A144">
      <f>+A143+1</f>
    </oc>
    <nc r="A144">
      <v>142</v>
    </nc>
  </rcc>
  <rcc rId="223" sId="1">
    <oc r="A145">
      <f>+A144+1</f>
    </oc>
    <nc r="A145">
      <v>143</v>
    </nc>
  </rcc>
  <rcc rId="224" sId="1">
    <oc r="A146">
      <f>+A145+1</f>
    </oc>
    <nc r="A146">
      <v>144</v>
    </nc>
  </rcc>
  <rcc rId="225" sId="1">
    <oc r="A147">
      <f>+A146+1</f>
    </oc>
    <nc r="A147">
      <v>145</v>
    </nc>
  </rcc>
  <rcc rId="226" sId="1">
    <oc r="A148">
      <f>+A147+1</f>
    </oc>
    <nc r="A148">
      <v>146</v>
    </nc>
  </rcc>
  <rcc rId="227" sId="1">
    <oc r="A149">
      <f>+A148+1</f>
    </oc>
    <nc r="A149">
      <v>147</v>
    </nc>
  </rcc>
  <rcc rId="228" sId="1">
    <oc r="A150">
      <f>+A149+1</f>
    </oc>
    <nc r="A150">
      <v>148</v>
    </nc>
  </rcc>
  <rcc rId="229" sId="1">
    <oc r="A151">
      <f>+A150+1</f>
    </oc>
    <nc r="A151">
      <v>149</v>
    </nc>
  </rcc>
  <rcc rId="230" sId="1">
    <oc r="A152">
      <f>+A151+1</f>
    </oc>
    <nc r="A152">
      <v>150</v>
    </nc>
  </rcc>
  <rcc rId="231" sId="1">
    <oc r="A153">
      <f>+A152+1</f>
    </oc>
    <nc r="A153">
      <v>151</v>
    </nc>
  </rcc>
  <rcc rId="232" sId="1">
    <oc r="A154">
      <f>+A153+1</f>
    </oc>
    <nc r="A154">
      <v>152</v>
    </nc>
  </rcc>
  <rcc rId="233" sId="1">
    <oc r="A155">
      <f>+A154+1</f>
    </oc>
    <nc r="A155">
      <v>153</v>
    </nc>
  </rcc>
  <rcc rId="234" sId="1">
    <oc r="A156">
      <f>+A155+1</f>
    </oc>
    <nc r="A156">
      <v>154</v>
    </nc>
  </rcc>
  <rcc rId="235" sId="1">
    <oc r="A157">
      <f>+A156+1</f>
    </oc>
    <nc r="A157">
      <v>155</v>
    </nc>
  </rcc>
  <rcc rId="236" sId="1">
    <oc r="A158">
      <f>+A157+1</f>
    </oc>
    <nc r="A158">
      <v>156</v>
    </nc>
  </rcc>
  <rcc rId="237" sId="1">
    <oc r="A159">
      <f>+A158+1</f>
    </oc>
    <nc r="A159">
      <v>157</v>
    </nc>
  </rcc>
  <rcc rId="238" sId="1">
    <oc r="A160">
      <f>+A159+1</f>
    </oc>
    <nc r="A160">
      <v>158</v>
    </nc>
  </rcc>
  <rcc rId="239" sId="1">
    <oc r="A161">
      <f>+A160+1</f>
    </oc>
    <nc r="A161">
      <v>159</v>
    </nc>
  </rcc>
  <rcc rId="240" sId="1">
    <oc r="A162">
      <f>+A161+1</f>
    </oc>
    <nc r="A162">
      <v>160</v>
    </nc>
  </rcc>
  <rcc rId="241" sId="1">
    <oc r="A163">
      <f>+A162+1</f>
    </oc>
    <nc r="A163">
      <v>161</v>
    </nc>
  </rcc>
  <rcc rId="242" sId="1">
    <oc r="A164">
      <f>+A163+1</f>
    </oc>
    <nc r="A164">
      <v>162</v>
    </nc>
  </rcc>
  <rcc rId="243" sId="1">
    <oc r="A165">
      <f>+A164+1</f>
    </oc>
    <nc r="A165">
      <v>163</v>
    </nc>
  </rcc>
  <rcc rId="244" sId="1">
    <oc r="A166">
      <f>+A165+1</f>
    </oc>
    <nc r="A166">
      <v>164</v>
    </nc>
  </rcc>
  <rcc rId="245" sId="1">
    <oc r="A167">
      <f>+A166+1</f>
    </oc>
    <nc r="A167">
      <v>165</v>
    </nc>
  </rcc>
  <rcc rId="246" sId="1">
    <oc r="A168">
      <f>+A167+1</f>
    </oc>
    <nc r="A168">
      <v>166</v>
    </nc>
  </rcc>
  <rcc rId="247" sId="1">
    <oc r="A169">
      <f>+A168+1</f>
    </oc>
    <nc r="A169">
      <v>167</v>
    </nc>
  </rcc>
  <rcc rId="248" sId="1">
    <oc r="A170">
      <f>+A169+1</f>
    </oc>
    <nc r="A170">
      <v>168</v>
    </nc>
  </rcc>
  <rcc rId="249" sId="1">
    <oc r="A171">
      <f>+A170+1</f>
    </oc>
    <nc r="A171">
      <v>169</v>
    </nc>
  </rcc>
  <rcc rId="250" sId="1">
    <oc r="A172">
      <f>+A171+1</f>
    </oc>
    <nc r="A172">
      <v>170</v>
    </nc>
  </rcc>
  <rcc rId="251" sId="1">
    <oc r="A173">
      <f>+A172+1</f>
    </oc>
    <nc r="A173">
      <v>171</v>
    </nc>
  </rcc>
  <rcc rId="252" sId="1">
    <oc r="A174">
      <f>+A173+1</f>
    </oc>
    <nc r="A174">
      <v>172</v>
    </nc>
  </rcc>
  <rcc rId="253" sId="1">
    <oc r="A175">
      <f>+A174+1</f>
    </oc>
    <nc r="A175">
      <v>173</v>
    </nc>
  </rcc>
  <rcc rId="254" sId="1">
    <oc r="A176">
      <f>+A175+1</f>
    </oc>
    <nc r="A176">
      <v>174</v>
    </nc>
  </rcc>
  <rcc rId="255" sId="1">
    <oc r="A177">
      <f>+A176+1</f>
    </oc>
    <nc r="A177">
      <v>175</v>
    </nc>
  </rcc>
  <rcc rId="256" sId="1">
    <oc r="A178">
      <f>+A177+1</f>
    </oc>
    <nc r="A178">
      <v>176</v>
    </nc>
  </rcc>
  <rcc rId="257" sId="1">
    <oc r="A179">
      <f>+A178+1</f>
    </oc>
    <nc r="A179">
      <v>177</v>
    </nc>
  </rcc>
  <rcc rId="258" sId="1">
    <oc r="A180">
      <f>+A179+1</f>
    </oc>
    <nc r="A180">
      <v>178</v>
    </nc>
  </rcc>
  <rcc rId="259" sId="1">
    <oc r="A181">
      <f>+A180+1</f>
    </oc>
    <nc r="A181">
      <v>179</v>
    </nc>
  </rcc>
  <rcc rId="260" sId="1">
    <oc r="A182">
      <f>+A181+1</f>
    </oc>
    <nc r="A182">
      <v>180</v>
    </nc>
  </rcc>
  <rcc rId="261" sId="1">
    <oc r="A183">
      <f>+A182+1</f>
    </oc>
    <nc r="A183">
      <v>181</v>
    </nc>
  </rcc>
  <rcc rId="262" sId="1">
    <oc r="A184">
      <f>+A183+1</f>
    </oc>
    <nc r="A184">
      <v>182</v>
    </nc>
  </rcc>
  <rcc rId="263" sId="1">
    <oc r="A185">
      <f>+A184+1</f>
    </oc>
    <nc r="A185">
      <v>183</v>
    </nc>
  </rcc>
  <rcc rId="264" sId="1">
    <oc r="A186">
      <f>+A185+1</f>
    </oc>
    <nc r="A186">
      <v>184</v>
    </nc>
  </rcc>
  <rcc rId="265" sId="1">
    <oc r="A187">
      <f>+A186+1</f>
    </oc>
    <nc r="A187">
      <v>185</v>
    </nc>
  </rcc>
  <rcc rId="266" sId="1">
    <oc r="A188">
      <f>+A187+1</f>
    </oc>
    <nc r="A188">
      <v>186</v>
    </nc>
  </rcc>
  <rcc rId="267" sId="1">
    <oc r="A189">
      <f>+A188+1</f>
    </oc>
    <nc r="A189">
      <v>187</v>
    </nc>
  </rcc>
  <rcc rId="268" sId="1">
    <oc r="A190">
      <f>+A189+1</f>
    </oc>
    <nc r="A190">
      <v>188</v>
    </nc>
  </rcc>
  <rcc rId="269" sId="1">
    <oc r="A191">
      <f>+A190+1</f>
    </oc>
    <nc r="A191">
      <v>189</v>
    </nc>
  </rcc>
  <rcc rId="270" sId="1">
    <oc r="A192">
      <f>+A191+1</f>
    </oc>
    <nc r="A192">
      <v>190</v>
    </nc>
  </rcc>
  <rcc rId="271" sId="1">
    <oc r="A193">
      <f>+A192+1</f>
    </oc>
    <nc r="A193">
      <v>191</v>
    </nc>
  </rcc>
  <rcc rId="272" sId="1">
    <oc r="A194">
      <f>+A193+1</f>
    </oc>
    <nc r="A194">
      <v>192</v>
    </nc>
  </rcc>
  <rcc rId="273" sId="1">
    <oc r="A195">
      <f>+A194+1</f>
    </oc>
    <nc r="A195">
      <v>193</v>
    </nc>
  </rcc>
  <rcc rId="274" sId="1">
    <oc r="A196">
      <f>+A195+1</f>
    </oc>
    <nc r="A196">
      <v>194</v>
    </nc>
  </rcc>
  <rcc rId="275" sId="1">
    <oc r="A197">
      <f>+A196+1</f>
    </oc>
    <nc r="A197">
      <v>195</v>
    </nc>
  </rcc>
  <rcc rId="276" sId="1">
    <oc r="A198">
      <f>+A197+1</f>
    </oc>
    <nc r="A198">
      <v>196</v>
    </nc>
  </rcc>
  <rcc rId="277" sId="1">
    <oc r="A199">
      <f>+A198+1</f>
    </oc>
    <nc r="A199">
      <v>197</v>
    </nc>
  </rcc>
  <rcc rId="278" sId="1">
    <oc r="A200">
      <f>+A199+1</f>
    </oc>
    <nc r="A200">
      <v>198</v>
    </nc>
  </rcc>
  <rcc rId="279" sId="1">
    <oc r="A201">
      <f>+A200+1</f>
    </oc>
    <nc r="A201">
      <v>199</v>
    </nc>
  </rcc>
  <rcc rId="280" sId="1">
    <oc r="A202">
      <f>+A201+1</f>
    </oc>
    <nc r="A202">
      <v>200</v>
    </nc>
  </rcc>
  <rcc rId="281" sId="1">
    <oc r="A203">
      <f>+A202+1</f>
    </oc>
    <nc r="A203">
      <v>201</v>
    </nc>
  </rcc>
  <rcc rId="282" sId="1">
    <oc r="A204">
      <f>+A203+1</f>
    </oc>
    <nc r="A204">
      <v>202</v>
    </nc>
  </rcc>
  <rcc rId="283" sId="1">
    <oc r="A205">
      <f>+A204+1</f>
    </oc>
    <nc r="A205">
      <v>203</v>
    </nc>
  </rcc>
  <rcc rId="284" sId="1">
    <oc r="A206">
      <f>+A205+1</f>
    </oc>
    <nc r="A206">
      <v>204</v>
    </nc>
  </rcc>
  <rcc rId="285" sId="1">
    <oc r="A207">
      <f>+A206+1</f>
    </oc>
    <nc r="A207">
      <v>205</v>
    </nc>
  </rcc>
  <rcc rId="286" sId="1">
    <oc r="A208">
      <f>+A207+1</f>
    </oc>
    <nc r="A208">
      <v>206</v>
    </nc>
  </rcc>
  <rcc rId="287" sId="1">
    <oc r="A209">
      <f>+A208+1</f>
    </oc>
    <nc r="A209">
      <v>207</v>
    </nc>
  </rcc>
  <rcc rId="288" sId="1">
    <oc r="A210">
      <f>+A209+1</f>
    </oc>
    <nc r="A210">
      <v>208</v>
    </nc>
  </rcc>
  <rcc rId="289" sId="1">
    <oc r="A211">
      <f>+A210+1</f>
    </oc>
    <nc r="A211">
      <v>209</v>
    </nc>
  </rcc>
  <rcc rId="290" sId="1">
    <oc r="A212">
      <f>+A211+1</f>
    </oc>
    <nc r="A212">
      <v>210</v>
    </nc>
  </rcc>
  <rcc rId="291" sId="1">
    <oc r="A213">
      <f>+A212+1</f>
    </oc>
    <nc r="A213">
      <v>211</v>
    </nc>
  </rcc>
  <rcc rId="292" sId="1">
    <oc r="A214">
      <f>+A213+1</f>
    </oc>
    <nc r="A214">
      <v>212</v>
    </nc>
  </rcc>
  <rcc rId="293" sId="1">
    <oc r="A215">
      <f>+A214+1</f>
    </oc>
    <nc r="A215">
      <v>213</v>
    </nc>
  </rcc>
  <rcc rId="294" sId="1">
    <oc r="A216">
      <f>+A215+1</f>
    </oc>
    <nc r="A216">
      <v>214</v>
    </nc>
  </rcc>
  <rcc rId="295" sId="1">
    <oc r="A217">
      <f>+A216+1</f>
    </oc>
    <nc r="A217">
      <v>215</v>
    </nc>
  </rcc>
  <rcc rId="296" sId="1">
    <oc r="A218">
      <f>+A217+1</f>
    </oc>
    <nc r="A218">
      <v>216</v>
    </nc>
  </rcc>
  <rcc rId="297" sId="1">
    <oc r="A219">
      <f>+A218+1</f>
    </oc>
    <nc r="A219">
      <v>217</v>
    </nc>
  </rcc>
  <rcc rId="298" sId="1">
    <oc r="A220">
      <f>+A219+1</f>
    </oc>
    <nc r="A220">
      <v>218</v>
    </nc>
  </rcc>
  <rcc rId="299" sId="1">
    <oc r="A221">
      <f>+A220+1</f>
    </oc>
    <nc r="A221">
      <v>219</v>
    </nc>
  </rcc>
  <rcc rId="300" sId="1">
    <oc r="A222">
      <f>+A221+1</f>
    </oc>
    <nc r="A222">
      <v>220</v>
    </nc>
  </rcc>
  <rcc rId="301" sId="1">
    <oc r="A223">
      <f>+A222+1</f>
    </oc>
    <nc r="A223">
      <v>221</v>
    </nc>
  </rcc>
  <rcc rId="302" sId="1">
    <oc r="A224">
      <f>+A223+1</f>
    </oc>
    <nc r="A224">
      <v>222</v>
    </nc>
  </rcc>
  <rcc rId="303" sId="1">
    <oc r="A225">
      <f>+A224+1</f>
    </oc>
    <nc r="A225">
      <v>223</v>
    </nc>
  </rcc>
  <rcc rId="304" sId="1">
    <oc r="A226">
      <f>+A225+1</f>
    </oc>
    <nc r="A226">
      <v>224</v>
    </nc>
  </rcc>
  <rcc rId="305" sId="1">
    <oc r="A227">
      <f>+A226+1</f>
    </oc>
    <nc r="A227">
      <v>225</v>
    </nc>
  </rcc>
  <rcc rId="306" sId="1">
    <oc r="A228">
      <f>+A227+1</f>
    </oc>
    <nc r="A228">
      <v>226</v>
    </nc>
  </rcc>
  <rcc rId="307" sId="1">
    <oc r="A229">
      <f>+A228+1</f>
    </oc>
    <nc r="A229">
      <v>227</v>
    </nc>
  </rcc>
  <rcc rId="308" sId="1">
    <oc r="A230">
      <f>+A229+1</f>
    </oc>
    <nc r="A230">
      <v>228</v>
    </nc>
  </rcc>
  <rcc rId="309" sId="1">
    <oc r="A231">
      <f>+A230+1</f>
    </oc>
    <nc r="A231">
      <v>229</v>
    </nc>
  </rcc>
  <rcc rId="310" sId="1">
    <oc r="A232">
      <f>+A231+1</f>
    </oc>
    <nc r="A232">
      <v>230</v>
    </nc>
  </rcc>
  <rcc rId="311" sId="1">
    <oc r="A233">
      <f>+A232+1</f>
    </oc>
    <nc r="A233">
      <v>231</v>
    </nc>
  </rcc>
  <rcc rId="312" sId="1">
    <oc r="A234">
      <f>+A233+1</f>
    </oc>
    <nc r="A234">
      <v>232</v>
    </nc>
  </rcc>
  <rcc rId="313" sId="1">
    <oc r="A235">
      <f>+A234+1</f>
    </oc>
    <nc r="A235">
      <v>233</v>
    </nc>
  </rcc>
  <rcc rId="314" sId="1">
    <oc r="A236">
      <f>+A235+1</f>
    </oc>
    <nc r="A236">
      <v>234</v>
    </nc>
  </rcc>
  <rcc rId="315" sId="1">
    <oc r="A237">
      <f>+A236+1</f>
    </oc>
    <nc r="A237">
      <v>235</v>
    </nc>
  </rcc>
  <rcc rId="316" sId="1">
    <oc r="A238">
      <f>+A237+1</f>
    </oc>
    <nc r="A238">
      <v>236</v>
    </nc>
  </rcc>
  <rcc rId="317" sId="1">
    <oc r="A239">
      <f>+A238+1</f>
    </oc>
    <nc r="A239">
      <v>237</v>
    </nc>
  </rcc>
  <rcc rId="318" sId="1">
    <oc r="A240">
      <f>+A239+1</f>
    </oc>
    <nc r="A240">
      <v>238</v>
    </nc>
  </rcc>
  <rcc rId="319" sId="1">
    <oc r="A241">
      <f>+A240+1</f>
    </oc>
    <nc r="A241">
      <v>239</v>
    </nc>
  </rcc>
  <rcc rId="320" sId="1">
    <oc r="A242">
      <f>+A241+1</f>
    </oc>
    <nc r="A242">
      <v>240</v>
    </nc>
  </rcc>
  <rcc rId="321" sId="1">
    <oc r="A243">
      <f>+A242+1</f>
    </oc>
    <nc r="A243">
      <v>241</v>
    </nc>
  </rcc>
  <rcc rId="322" sId="1">
    <oc r="A244">
      <f>+A243+1</f>
    </oc>
    <nc r="A244">
      <v>242</v>
    </nc>
  </rcc>
  <rcc rId="323" sId="1">
    <oc r="A245">
      <f>+A244+1</f>
    </oc>
    <nc r="A245">
      <v>243</v>
    </nc>
  </rcc>
  <rcc rId="324" sId="1">
    <oc r="A246">
      <f>+A245+1</f>
    </oc>
    <nc r="A246">
      <v>244</v>
    </nc>
  </rcc>
  <rcc rId="325" sId="1">
    <oc r="A247">
      <f>+A246+1</f>
    </oc>
    <nc r="A247">
      <v>245</v>
    </nc>
  </rcc>
  <rcc rId="326" sId="1">
    <oc r="A248">
      <f>+A247+1</f>
    </oc>
    <nc r="A248">
      <v>246</v>
    </nc>
  </rcc>
  <rcc rId="327" sId="1">
    <oc r="A249">
      <f>+A248+1</f>
    </oc>
    <nc r="A249">
      <v>247</v>
    </nc>
  </rcc>
  <rcc rId="328" sId="1">
    <oc r="A250">
      <f>+A249+1</f>
    </oc>
    <nc r="A250">
      <v>248</v>
    </nc>
  </rcc>
  <rcc rId="329" sId="1">
    <oc r="A251">
      <f>+A250+1</f>
    </oc>
    <nc r="A251">
      <v>249</v>
    </nc>
  </rcc>
  <rcc rId="330" sId="1">
    <oc r="A252">
      <f>+A251+1</f>
    </oc>
    <nc r="A252">
      <v>250</v>
    </nc>
  </rcc>
  <rcc rId="331" sId="1">
    <oc r="A253">
      <f>+A252+1</f>
    </oc>
    <nc r="A253">
      <v>251</v>
    </nc>
  </rcc>
  <rcc rId="332" sId="1">
    <oc r="A254">
      <f>+A253+1</f>
    </oc>
    <nc r="A254">
      <v>252</v>
    </nc>
  </rcc>
  <rcc rId="333" sId="1">
    <oc r="A255">
      <f>+A254+1</f>
    </oc>
    <nc r="A255">
      <v>253</v>
    </nc>
  </rcc>
  <rcc rId="334" sId="1">
    <oc r="A256">
      <f>+A255+1</f>
    </oc>
    <nc r="A256">
      <v>254</v>
    </nc>
  </rcc>
  <rcc rId="335" sId="1">
    <oc r="A257">
      <f>+A256+1</f>
    </oc>
    <nc r="A257">
      <v>255</v>
    </nc>
  </rcc>
  <rcc rId="336" sId="1">
    <oc r="A258">
      <f>+A257+1</f>
    </oc>
    <nc r="A258">
      <v>256</v>
    </nc>
  </rcc>
  <rcc rId="337" sId="1">
    <oc r="A259">
      <f>+A258+1</f>
    </oc>
    <nc r="A259">
      <v>257</v>
    </nc>
  </rcc>
  <rcc rId="338" sId="1">
    <oc r="A260">
      <f>+A259+1</f>
    </oc>
    <nc r="A260">
      <v>258</v>
    </nc>
  </rcc>
  <rcc rId="339" sId="1">
    <oc r="A261">
      <f>+A260+1</f>
    </oc>
    <nc r="A261">
      <v>259</v>
    </nc>
  </rcc>
  <rcc rId="340" sId="1">
    <oc r="A262">
      <f>+A261+1</f>
    </oc>
    <nc r="A262">
      <v>260</v>
    </nc>
  </rcc>
  <rcc rId="341" sId="1">
    <oc r="A263">
      <f>+A262+1</f>
    </oc>
    <nc r="A263">
      <v>261</v>
    </nc>
  </rcc>
  <rcc rId="342" sId="1">
    <oc r="A264">
      <f>+A263+1</f>
    </oc>
    <nc r="A264">
      <v>262</v>
    </nc>
  </rcc>
  <rcc rId="343" sId="1">
    <oc r="A265">
      <f>+A264+1</f>
    </oc>
    <nc r="A265">
      <v>263</v>
    </nc>
  </rcc>
  <rcc rId="344" sId="1">
    <oc r="A266">
      <f>+A265+1</f>
    </oc>
    <nc r="A266">
      <v>264</v>
    </nc>
  </rcc>
  <rcc rId="345" sId="1">
    <oc r="A267">
      <f>+A266+1</f>
    </oc>
    <nc r="A267">
      <v>265</v>
    </nc>
  </rcc>
  <rcc rId="346" sId="1">
    <oc r="A268">
      <f>+A267+1</f>
    </oc>
    <nc r="A268">
      <v>266</v>
    </nc>
  </rcc>
  <rcc rId="347" sId="1">
    <oc r="A269">
      <f>+A268+1</f>
    </oc>
    <nc r="A269">
      <v>267</v>
    </nc>
  </rcc>
  <rcc rId="348" sId="1">
    <oc r="A270">
      <f>+A269+1</f>
    </oc>
    <nc r="A270">
      <v>268</v>
    </nc>
  </rcc>
  <rcc rId="349" sId="1">
    <oc r="A271">
      <f>+A270+1</f>
    </oc>
    <nc r="A271">
      <v>269</v>
    </nc>
  </rcc>
  <rcc rId="350" sId="1">
    <oc r="A272">
      <f>+A271+1</f>
    </oc>
    <nc r="A272">
      <v>270</v>
    </nc>
  </rcc>
  <rcc rId="351" sId="1">
    <oc r="A273">
      <f>+A272+1</f>
    </oc>
    <nc r="A273">
      <v>271</v>
    </nc>
  </rcc>
  <rcc rId="352" sId="1">
    <oc r="A274">
      <f>+A273+1</f>
    </oc>
    <nc r="A274">
      <v>272</v>
    </nc>
  </rcc>
  <rcc rId="353" sId="1">
    <oc r="A275">
      <f>+A274+1</f>
    </oc>
    <nc r="A275">
      <v>273</v>
    </nc>
  </rcc>
  <rcc rId="354" sId="1">
    <oc r="A276">
      <f>+A275+1</f>
    </oc>
    <nc r="A276">
      <v>274</v>
    </nc>
  </rcc>
  <rcc rId="355" sId="1">
    <oc r="A277">
      <f>+A276+1</f>
    </oc>
    <nc r="A277">
      <v>275</v>
    </nc>
  </rcc>
  <rcc rId="356" sId="1">
    <oc r="A278">
      <f>+A277+1</f>
    </oc>
    <nc r="A278">
      <v>276</v>
    </nc>
  </rcc>
  <rcc rId="357" sId="1">
    <oc r="A279">
      <f>+A278+1</f>
    </oc>
    <nc r="A279">
      <v>277</v>
    </nc>
  </rcc>
  <rcc rId="358" sId="1">
    <oc r="A280">
      <f>+A279+1</f>
    </oc>
    <nc r="A280">
      <v>278</v>
    </nc>
  </rcc>
  <rcc rId="359" sId="1">
    <oc r="A281">
      <f>+A280+1</f>
    </oc>
    <nc r="A281">
      <v>279</v>
    </nc>
  </rcc>
  <rcc rId="360" sId="1">
    <oc r="A282">
      <f>+A281+1</f>
    </oc>
    <nc r="A282">
      <v>280</v>
    </nc>
  </rcc>
  <rcc rId="361" sId="1">
    <oc r="A283">
      <f>+A282+1</f>
    </oc>
    <nc r="A283">
      <v>281</v>
    </nc>
  </rcc>
  <rcc rId="362" sId="1">
    <oc r="A284">
      <f>+A283+1</f>
    </oc>
    <nc r="A284">
      <v>282</v>
    </nc>
  </rcc>
  <rcc rId="363" sId="1">
    <oc r="A285">
      <f>+A284+1</f>
    </oc>
    <nc r="A285">
      <v>283</v>
    </nc>
  </rcc>
  <rcc rId="364" sId="1">
    <oc r="A286">
      <f>+A285+1</f>
    </oc>
    <nc r="A286">
      <v>284</v>
    </nc>
  </rcc>
  <rcc rId="365" sId="1">
    <oc r="A287">
      <f>+A286+1</f>
    </oc>
    <nc r="A287">
      <v>285</v>
    </nc>
  </rcc>
  <rcc rId="366" sId="1">
    <oc r="A288">
      <f>+A287+1</f>
    </oc>
    <nc r="A288">
      <v>286</v>
    </nc>
  </rcc>
  <rcc rId="367" sId="1">
    <oc r="A289">
      <f>+A288+1</f>
    </oc>
    <nc r="A289">
      <v>287</v>
    </nc>
  </rcc>
  <rcc rId="368" sId="1">
    <oc r="A290">
      <f>+A289+1</f>
    </oc>
    <nc r="A290">
      <v>288</v>
    </nc>
  </rcc>
  <rcc rId="369" sId="1">
    <oc r="A291">
      <f>+A290+1</f>
    </oc>
    <nc r="A291">
      <v>289</v>
    </nc>
  </rcc>
  <rcc rId="370" sId="1">
    <oc r="A292">
      <f>+A291+1</f>
    </oc>
    <nc r="A292">
      <v>290</v>
    </nc>
  </rcc>
  <rcc rId="371" sId="1">
    <oc r="A293">
      <f>+A292+1</f>
    </oc>
    <nc r="A293">
      <v>291</v>
    </nc>
  </rcc>
  <rcc rId="372" sId="1">
    <oc r="A294">
      <f>+A293+1</f>
    </oc>
    <nc r="A294">
      <v>292</v>
    </nc>
  </rcc>
  <rcc rId="373" sId="1">
    <oc r="A295">
      <f>+A294+1</f>
    </oc>
    <nc r="A295">
      <v>293</v>
    </nc>
  </rcc>
  <rcc rId="374" sId="1">
    <oc r="A296">
      <f>+A295+1</f>
    </oc>
    <nc r="A296">
      <v>294</v>
    </nc>
  </rcc>
  <rcc rId="375" sId="1">
    <oc r="A297">
      <f>+A296+1</f>
    </oc>
    <nc r="A297">
      <v>295</v>
    </nc>
  </rcc>
  <rcc rId="376" sId="1">
    <oc r="A298">
      <f>+A297+1</f>
    </oc>
    <nc r="A298">
      <v>296</v>
    </nc>
  </rcc>
  <rcc rId="377" sId="1">
    <oc r="A299">
      <f>+A298+1</f>
    </oc>
    <nc r="A299">
      <v>297</v>
    </nc>
  </rcc>
  <rcc rId="378" sId="1">
    <oc r="A300">
      <f>+A299+1</f>
    </oc>
    <nc r="A300">
      <v>298</v>
    </nc>
  </rcc>
  <rcc rId="379" sId="1">
    <oc r="A301">
      <f>+A300+1</f>
    </oc>
    <nc r="A301">
      <v>299</v>
    </nc>
  </rcc>
  <rcc rId="380" sId="1">
    <oc r="A302">
      <f>+A301+1</f>
    </oc>
    <nc r="A302">
      <v>300</v>
    </nc>
  </rcc>
  <rcc rId="381" sId="1">
    <oc r="A303">
      <f>+A302+1</f>
    </oc>
    <nc r="A303">
      <v>301</v>
    </nc>
  </rcc>
  <rcc rId="382" sId="1">
    <oc r="A304">
      <f>+A303+1</f>
    </oc>
    <nc r="A304">
      <v>302</v>
    </nc>
  </rcc>
  <rcc rId="383" sId="1">
    <oc r="A305">
      <f>+A304+1</f>
    </oc>
    <nc r="A305">
      <v>303</v>
    </nc>
  </rcc>
  <rcc rId="384" sId="1">
    <oc r="A306">
      <f>+A305+1</f>
    </oc>
    <nc r="A306">
      <v>304</v>
    </nc>
  </rcc>
  <rcc rId="385" sId="1">
    <oc r="A307">
      <f>+A306+1</f>
    </oc>
    <nc r="A307">
      <v>305</v>
    </nc>
  </rcc>
  <rcc rId="386" sId="1">
    <oc r="A308">
      <f>+A307+1</f>
    </oc>
    <nc r="A308">
      <v>306</v>
    </nc>
  </rcc>
  <rcc rId="387" sId="1">
    <oc r="A309">
      <f>+A308+1</f>
    </oc>
    <nc r="A309">
      <v>307</v>
    </nc>
  </rcc>
  <rcc rId="388" sId="1">
    <oc r="A310">
      <f>+A309+1</f>
    </oc>
    <nc r="A310">
      <v>308</v>
    </nc>
  </rcc>
  <rcc rId="389" sId="1">
    <oc r="A311">
      <f>+A310+1</f>
    </oc>
    <nc r="A311">
      <v>309</v>
    </nc>
  </rcc>
  <rcc rId="390" sId="1">
    <oc r="A312">
      <f>+A311+1</f>
    </oc>
    <nc r="A312">
      <v>310</v>
    </nc>
  </rcc>
  <rcc rId="391" sId="1">
    <oc r="A313">
      <f>+A312+1</f>
    </oc>
    <nc r="A313">
      <v>311</v>
    </nc>
  </rcc>
  <rcc rId="392" sId="1">
    <oc r="A314">
      <f>+A313+1</f>
    </oc>
    <nc r="A314">
      <v>312</v>
    </nc>
  </rcc>
  <rcc rId="393" sId="1">
    <oc r="A315">
      <f>+A314+1</f>
    </oc>
    <nc r="A315">
      <v>313</v>
    </nc>
  </rcc>
  <rcc rId="394" sId="1">
    <oc r="A316">
      <f>+A315+1</f>
    </oc>
    <nc r="A316">
      <v>314</v>
    </nc>
  </rcc>
  <rcc rId="395" sId="1">
    <oc r="A317">
      <f>+A316+1</f>
    </oc>
    <nc r="A317">
      <v>315</v>
    </nc>
  </rcc>
  <rcc rId="396" sId="1">
    <oc r="A318">
      <f>+A317+1</f>
    </oc>
    <nc r="A318">
      <v>316</v>
    </nc>
  </rcc>
  <rcc rId="397" sId="1">
    <oc r="A319">
      <f>+A318+1</f>
    </oc>
    <nc r="A319">
      <v>317</v>
    </nc>
  </rcc>
  <rcc rId="398" sId="1">
    <oc r="A320">
      <f>+A319+1</f>
    </oc>
    <nc r="A320">
      <v>318</v>
    </nc>
  </rcc>
  <rcc rId="399" sId="1">
    <oc r="A321">
      <f>+A320+1</f>
    </oc>
    <nc r="A321">
      <v>319</v>
    </nc>
  </rcc>
  <rcc rId="400" sId="1">
    <oc r="A322">
      <f>+A321+1</f>
    </oc>
    <nc r="A322">
      <v>320</v>
    </nc>
  </rcc>
  <rcc rId="401" sId="1">
    <oc r="A323">
      <f>+A322+1</f>
    </oc>
    <nc r="A323">
      <v>321</v>
    </nc>
  </rcc>
  <rcc rId="402" sId="1">
    <oc r="A324">
      <f>+A323+1</f>
    </oc>
    <nc r="A324">
      <v>322</v>
    </nc>
  </rcc>
  <rcc rId="403" sId="1">
    <oc r="A325">
      <f>+A324+1</f>
    </oc>
    <nc r="A325">
      <v>323</v>
    </nc>
  </rcc>
  <rcc rId="404" sId="1">
    <oc r="A326">
      <f>+A325+1</f>
    </oc>
    <nc r="A326">
      <v>324</v>
    </nc>
  </rcc>
  <rcc rId="405" sId="1">
    <oc r="A327">
      <f>+A326+1</f>
    </oc>
    <nc r="A327">
      <v>325</v>
    </nc>
  </rcc>
  <rcc rId="406" sId="1">
    <oc r="A328">
      <f>+A327+1</f>
    </oc>
    <nc r="A328">
      <v>326</v>
    </nc>
  </rcc>
  <rcc rId="407" sId="1">
    <oc r="A329">
      <f>+A328+1</f>
    </oc>
    <nc r="A329">
      <v>327</v>
    </nc>
  </rcc>
  <rcc rId="408" sId="1">
    <oc r="A330">
      <f>+A329+1</f>
    </oc>
    <nc r="A330">
      <v>328</v>
    </nc>
  </rcc>
  <rcc rId="409" sId="1">
    <oc r="A331">
      <f>+A330+1</f>
    </oc>
    <nc r="A331">
      <v>329</v>
    </nc>
  </rcc>
  <rcc rId="410" sId="1">
    <oc r="A332">
      <f>+A331+1</f>
    </oc>
    <nc r="A332">
      <v>330</v>
    </nc>
  </rcc>
  <rcc rId="411" sId="1">
    <oc r="A333">
      <f>+A332+1</f>
    </oc>
    <nc r="A333">
      <v>331</v>
    </nc>
  </rcc>
  <rcc rId="412" sId="1">
    <oc r="A334">
      <f>+A333+1</f>
    </oc>
    <nc r="A334">
      <v>332</v>
    </nc>
  </rcc>
  <rcc rId="413" sId="1">
    <oc r="A335">
      <f>+A334+1</f>
    </oc>
    <nc r="A335">
      <v>333</v>
    </nc>
  </rcc>
  <rcc rId="414" sId="1">
    <oc r="A336">
      <f>+A335+1</f>
    </oc>
    <nc r="A336">
      <v>334</v>
    </nc>
  </rcc>
  <rcc rId="415" sId="1">
    <oc r="A337">
      <f>+A336+1</f>
    </oc>
    <nc r="A337">
      <v>335</v>
    </nc>
  </rcc>
  <rcc rId="416" sId="1">
    <oc r="A338">
      <f>+A337+1</f>
    </oc>
    <nc r="A338">
      <v>336</v>
    </nc>
  </rcc>
  <rcc rId="417" sId="1">
    <oc r="A339">
      <f>+A338+1</f>
    </oc>
    <nc r="A339">
      <v>337</v>
    </nc>
  </rcc>
  <rcc rId="418" sId="1">
    <oc r="A340">
      <f>+A339+1</f>
    </oc>
    <nc r="A340">
      <v>338</v>
    </nc>
  </rcc>
  <rcc rId="419" sId="1">
    <oc r="A341">
      <f>+A340+1</f>
    </oc>
    <nc r="A341">
      <v>339</v>
    </nc>
  </rcc>
  <rcc rId="420" sId="1">
    <oc r="A342">
      <f>+A341+1</f>
    </oc>
    <nc r="A342">
      <v>340</v>
    </nc>
  </rcc>
  <rcc rId="421" sId="1">
    <oc r="A343">
      <f>+A342+1</f>
    </oc>
    <nc r="A343">
      <v>341</v>
    </nc>
  </rcc>
  <rcc rId="422" sId="1">
    <oc r="A344">
      <f>+A343+1</f>
    </oc>
    <nc r="A344">
      <v>342</v>
    </nc>
  </rcc>
  <rcc rId="423" sId="1">
    <oc r="A345">
      <f>+A344+1</f>
    </oc>
    <nc r="A345">
      <v>343</v>
    </nc>
  </rcc>
  <rcc rId="424" sId="1">
    <oc r="A346">
      <f>+A345+1</f>
    </oc>
    <nc r="A346">
      <v>344</v>
    </nc>
  </rcc>
  <rcc rId="425" sId="1">
    <oc r="A347">
      <f>+A346+1</f>
    </oc>
    <nc r="A347">
      <v>345</v>
    </nc>
  </rcc>
  <rcc rId="426" sId="1">
    <oc r="A348">
      <f>+A347+1</f>
    </oc>
    <nc r="A348">
      <v>346</v>
    </nc>
  </rcc>
  <rcc rId="427" sId="1">
    <oc r="A349">
      <f>+A348+1</f>
    </oc>
    <nc r="A349">
      <v>347</v>
    </nc>
  </rcc>
  <rcc rId="428" sId="1">
    <oc r="A350">
      <f>+A349+1</f>
    </oc>
    <nc r="A350">
      <v>348</v>
    </nc>
  </rcc>
  <rcc rId="429" sId="1">
    <oc r="A351">
      <f>+A350+1</f>
    </oc>
    <nc r="A351">
      <v>349</v>
    </nc>
  </rcc>
  <rcc rId="430" sId="1">
    <oc r="A352">
      <f>+A351+1</f>
    </oc>
    <nc r="A352">
      <v>350</v>
    </nc>
  </rcc>
  <rcc rId="431" sId="1">
    <oc r="A353">
      <f>+A352+1</f>
    </oc>
    <nc r="A353">
      <v>351</v>
    </nc>
  </rcc>
  <rcc rId="432" sId="1">
    <oc r="A354">
      <f>+A353+1</f>
    </oc>
    <nc r="A354">
      <v>352</v>
    </nc>
  </rcc>
  <rcc rId="433" sId="1">
    <oc r="A355">
      <f>+A354+1</f>
    </oc>
    <nc r="A355">
      <v>353</v>
    </nc>
  </rcc>
  <rcc rId="434" sId="1">
    <oc r="A356">
      <f>+A355+1</f>
    </oc>
    <nc r="A356">
      <v>354</v>
    </nc>
  </rcc>
  <rcc rId="435" sId="1">
    <oc r="A357">
      <f>+A356+1</f>
    </oc>
    <nc r="A357">
      <v>355</v>
    </nc>
  </rcc>
  <rcc rId="436" sId="1">
    <oc r="A358">
      <f>+A357+1</f>
    </oc>
    <nc r="A358">
      <v>356</v>
    </nc>
  </rcc>
  <rcc rId="437" sId="1">
    <oc r="A359">
      <f>+A358+1</f>
    </oc>
    <nc r="A359">
      <v>357</v>
    </nc>
  </rcc>
  <rcc rId="438" sId="1">
    <oc r="A360">
      <f>+A359+1</f>
    </oc>
    <nc r="A360">
      <v>358</v>
    </nc>
  </rcc>
  <rcc rId="439" sId="1">
    <oc r="A361">
      <f>+A360+1</f>
    </oc>
    <nc r="A361">
      <v>359</v>
    </nc>
  </rcc>
  <rcc rId="440" sId="1">
    <oc r="A362">
      <f>+A361+1</f>
    </oc>
    <nc r="A362">
      <v>360</v>
    </nc>
  </rcc>
  <rcc rId="441" sId="1">
    <oc r="A363">
      <f>+A362+1</f>
    </oc>
    <nc r="A363">
      <v>361</v>
    </nc>
  </rcc>
  <rcc rId="442" sId="1">
    <oc r="A364">
      <f>+A363+1</f>
    </oc>
    <nc r="A364">
      <v>362</v>
    </nc>
  </rcc>
  <rcc rId="443" sId="1">
    <oc r="A365">
      <f>+A364+1</f>
    </oc>
    <nc r="A365">
      <v>363</v>
    </nc>
  </rcc>
  <rcc rId="444" sId="1">
    <oc r="A366">
      <f>+A365+1</f>
    </oc>
    <nc r="A366">
      <v>364</v>
    </nc>
  </rcc>
  <rcc rId="445" sId="1">
    <oc r="A367">
      <f>+A366+1</f>
    </oc>
    <nc r="A367">
      <v>365</v>
    </nc>
  </rcc>
  <rcc rId="446" sId="1">
    <oc r="A368">
      <f>+A367+1</f>
    </oc>
    <nc r="A368">
      <v>366</v>
    </nc>
  </rcc>
  <rcc rId="447" sId="1">
    <oc r="A369">
      <f>+A368+1</f>
    </oc>
    <nc r="A369">
      <v>367</v>
    </nc>
  </rcc>
  <rcc rId="448" sId="1">
    <oc r="A370">
      <f>+A369+1</f>
    </oc>
    <nc r="A370">
      <v>368</v>
    </nc>
  </rcc>
  <rcc rId="449" sId="1">
    <oc r="A371">
      <f>+A370+1</f>
    </oc>
    <nc r="A371">
      <v>369</v>
    </nc>
  </rcc>
  <rcc rId="450" sId="1">
    <oc r="A372">
      <f>+A371+1</f>
    </oc>
    <nc r="A372">
      <v>370</v>
    </nc>
  </rcc>
  <rcc rId="451" sId="1">
    <oc r="A373">
      <f>+A372+1</f>
    </oc>
    <nc r="A373">
      <v>371</v>
    </nc>
  </rcc>
  <rcc rId="452" sId="1">
    <oc r="A374">
      <f>+A373+1</f>
    </oc>
    <nc r="A374">
      <v>372</v>
    </nc>
  </rcc>
  <rcc rId="453" sId="1">
    <oc r="A375">
      <f>+A374+1</f>
    </oc>
    <nc r="A375">
      <v>373</v>
    </nc>
  </rcc>
  <rcc rId="454" sId="1">
    <oc r="A376">
      <f>+A375+1</f>
    </oc>
    <nc r="A376">
      <v>374</v>
    </nc>
  </rcc>
  <rcc rId="455" sId="1">
    <oc r="A377">
      <f>+A376+1</f>
    </oc>
    <nc r="A377">
      <v>375</v>
    </nc>
  </rcc>
  <rcc rId="456" sId="1">
    <oc r="A378">
      <f>+A377+1</f>
    </oc>
    <nc r="A378">
      <v>376</v>
    </nc>
  </rcc>
  <rcc rId="457" sId="1">
    <oc r="A379">
      <f>+A378+1</f>
    </oc>
    <nc r="A379">
      <v>377</v>
    </nc>
  </rcc>
  <rcc rId="458" sId="1">
    <oc r="A380">
      <f>+A379+1</f>
    </oc>
    <nc r="A380">
      <v>378</v>
    </nc>
  </rcc>
  <rcc rId="459" sId="1">
    <oc r="A381">
      <f>+A380+1</f>
    </oc>
    <nc r="A381">
      <v>379</v>
    </nc>
  </rcc>
  <rcc rId="460" sId="1">
    <oc r="A382">
      <f>+A381+1</f>
    </oc>
    <nc r="A382">
      <v>380</v>
    </nc>
  </rcc>
  <rcc rId="461" sId="1">
    <oc r="A383">
      <f>+A382+1</f>
    </oc>
    <nc r="A383">
      <v>381</v>
    </nc>
  </rcc>
  <rcc rId="462" sId="1">
    <oc r="A384">
      <f>+A383+1</f>
    </oc>
    <nc r="A384">
      <v>382</v>
    </nc>
  </rcc>
  <rcc rId="463" sId="1">
    <oc r="A385">
      <f>+A384+1</f>
    </oc>
    <nc r="A385">
      <v>383</v>
    </nc>
  </rcc>
  <rcc rId="464" sId="1">
    <oc r="A386">
      <f>+A385+1</f>
    </oc>
    <nc r="A386">
      <v>384</v>
    </nc>
  </rcc>
  <rcc rId="465" sId="1">
    <oc r="A387">
      <f>+A386+1</f>
    </oc>
    <nc r="A387">
      <v>385</v>
    </nc>
  </rcc>
  <rcc rId="466" sId="1">
    <oc r="A388">
      <f>+A387+1</f>
    </oc>
    <nc r="A388">
      <v>386</v>
    </nc>
  </rcc>
  <rcc rId="467" sId="1">
    <oc r="A389">
      <f>+A388+1</f>
    </oc>
    <nc r="A389">
      <v>387</v>
    </nc>
  </rcc>
  <rcc rId="468" sId="1">
    <oc r="A390">
      <f>+A389+1</f>
    </oc>
    <nc r="A390">
      <v>388</v>
    </nc>
  </rcc>
  <rcc rId="469" sId="1">
    <oc r="A391">
      <f>+A390+1</f>
    </oc>
    <nc r="A391">
      <v>389</v>
    </nc>
  </rcc>
  <rcc rId="470" sId="1">
    <oc r="A392">
      <f>+A391+1</f>
    </oc>
    <nc r="A392">
      <v>390</v>
    </nc>
  </rcc>
  <rcc rId="471" sId="1">
    <oc r="A393">
      <f>+A392+1</f>
    </oc>
    <nc r="A393">
      <v>391</v>
    </nc>
  </rcc>
  <rcc rId="472" sId="1">
    <oc r="A394">
      <f>+A393+1</f>
    </oc>
    <nc r="A394">
      <v>392</v>
    </nc>
  </rcc>
  <rcc rId="473" sId="1">
    <oc r="A395">
      <f>+A394+1</f>
    </oc>
    <nc r="A395">
      <v>393</v>
    </nc>
  </rcc>
  <rcc rId="474" sId="1">
    <oc r="A396">
      <f>+A395+1</f>
    </oc>
    <nc r="A396">
      <v>394</v>
    </nc>
  </rcc>
  <rcc rId="475" sId="1">
    <oc r="A397">
      <f>+A396+1</f>
    </oc>
    <nc r="A397">
      <v>395</v>
    </nc>
  </rcc>
  <rcc rId="476" sId="1">
    <oc r="A398">
      <f>+A397+1</f>
    </oc>
    <nc r="A398">
      <v>396</v>
    </nc>
  </rcc>
  <rcc rId="477" sId="1">
    <oc r="A399">
      <f>+A398+1</f>
    </oc>
    <nc r="A399">
      <v>397</v>
    </nc>
  </rcc>
  <rcc rId="478" sId="1">
    <oc r="A400">
      <f>+A399+1</f>
    </oc>
    <nc r="A400">
      <v>398</v>
    </nc>
  </rcc>
  <rcc rId="479" sId="1">
    <oc r="A401">
      <f>+A400+1</f>
    </oc>
    <nc r="A401">
      <v>399</v>
    </nc>
  </rcc>
  <rcc rId="480" sId="1">
    <oc r="A402">
      <f>+A401+1</f>
    </oc>
    <nc r="A402">
      <v>400</v>
    </nc>
  </rcc>
  <rcc rId="481" sId="1">
    <oc r="A403">
      <f>+A402+1</f>
    </oc>
    <nc r="A403">
      <v>401</v>
    </nc>
  </rcc>
  <rcc rId="482" sId="1">
    <oc r="A404">
      <f>+A403+1</f>
    </oc>
    <nc r="A404">
      <v>402</v>
    </nc>
  </rcc>
  <rcc rId="483" sId="1">
    <oc r="A405">
      <f>+A404+1</f>
    </oc>
    <nc r="A405">
      <v>403</v>
    </nc>
  </rcc>
  <rcc rId="484" sId="1">
    <oc r="A406">
      <f>+A405+1</f>
    </oc>
    <nc r="A406">
      <v>404</v>
    </nc>
  </rcc>
  <rcc rId="485" sId="1">
    <oc r="A407">
      <f>+A406+1</f>
    </oc>
    <nc r="A407">
      <v>405</v>
    </nc>
  </rcc>
  <rcc rId="486" sId="1">
    <oc r="A408">
      <f>+A407+1</f>
    </oc>
    <nc r="A408">
      <v>406</v>
    </nc>
  </rcc>
  <rcc rId="487" sId="1">
    <oc r="A409">
      <f>+A408+1</f>
    </oc>
    <nc r="A409">
      <v>407</v>
    </nc>
  </rcc>
  <rcc rId="488" sId="1">
    <oc r="A410">
      <f>+A409+1</f>
    </oc>
    <nc r="A410">
      <v>408</v>
    </nc>
  </rcc>
  <rcc rId="489" sId="1">
    <oc r="A411">
      <f>+A410+1</f>
    </oc>
    <nc r="A411">
      <v>409</v>
    </nc>
  </rcc>
  <rcc rId="490" sId="1">
    <oc r="A412">
      <f>+A411+1</f>
    </oc>
    <nc r="A412">
      <v>410</v>
    </nc>
  </rcc>
  <rcc rId="491" sId="1">
    <oc r="A413">
      <f>+A412+1</f>
    </oc>
    <nc r="A413">
      <v>411</v>
    </nc>
  </rcc>
  <rcc rId="492" sId="1">
    <oc r="A414">
      <f>+A413+1</f>
    </oc>
    <nc r="A414">
      <v>412</v>
    </nc>
  </rcc>
  <rcc rId="493" sId="1">
    <oc r="A415">
      <f>+A414+1</f>
    </oc>
    <nc r="A415">
      <v>413</v>
    </nc>
  </rcc>
  <rcc rId="494" sId="1">
    <oc r="A416">
      <f>+A415+1</f>
    </oc>
    <nc r="A416">
      <v>414</v>
    </nc>
  </rcc>
  <rcc rId="495" sId="1">
    <oc r="A417">
      <f>+A416+1</f>
    </oc>
    <nc r="A417">
      <v>415</v>
    </nc>
  </rcc>
  <rcc rId="496" sId="1">
    <oc r="A418">
      <f>+A417+1</f>
    </oc>
    <nc r="A418">
      <v>416</v>
    </nc>
  </rcc>
  <rcc rId="497" sId="1">
    <oc r="A419">
      <f>+A418+1</f>
    </oc>
    <nc r="A419">
      <v>417</v>
    </nc>
  </rcc>
  <rcc rId="498" sId="1">
    <oc r="A420">
      <f>+A419+1</f>
    </oc>
    <nc r="A420">
      <v>418</v>
    </nc>
  </rcc>
  <rcc rId="499" sId="1">
    <oc r="A421">
      <f>+A420+1</f>
    </oc>
    <nc r="A421">
      <v>419</v>
    </nc>
  </rcc>
  <rcc rId="500" sId="1">
    <oc r="A422">
      <f>+A421+1</f>
    </oc>
    <nc r="A422">
      <v>420</v>
    </nc>
  </rcc>
  <rcc rId="501" sId="1">
    <oc r="A423">
      <f>+A422+1</f>
    </oc>
    <nc r="A423">
      <v>421</v>
    </nc>
  </rcc>
  <rcc rId="502" sId="1">
    <oc r="A424">
      <f>+A423+1</f>
    </oc>
    <nc r="A424">
      <v>422</v>
    </nc>
  </rcc>
  <rcc rId="503" sId="1">
    <oc r="A425">
      <f>+A424+1</f>
    </oc>
    <nc r="A425">
      <v>423</v>
    </nc>
  </rcc>
  <rcc rId="504" sId="1">
    <oc r="A426">
      <f>+A425+1</f>
    </oc>
    <nc r="A426">
      <v>424</v>
    </nc>
  </rcc>
  <rcc rId="505" sId="1">
    <oc r="A427">
      <f>+A426+1</f>
    </oc>
    <nc r="A427">
      <v>425</v>
    </nc>
  </rcc>
  <rcc rId="506" sId="1">
    <oc r="A428">
      <f>+A427+1</f>
    </oc>
    <nc r="A428">
      <v>426</v>
    </nc>
  </rcc>
  <rcc rId="507" sId="1">
    <oc r="A429">
      <f>+A428+1</f>
    </oc>
    <nc r="A429">
      <v>427</v>
    </nc>
  </rcc>
  <rcc rId="508" sId="1">
    <oc r="A430">
      <f>+A429+1</f>
    </oc>
    <nc r="A430">
      <v>428</v>
    </nc>
  </rcc>
  <rcc rId="509" sId="1">
    <oc r="A431">
      <f>+A430+1</f>
    </oc>
    <nc r="A431">
      <v>429</v>
    </nc>
  </rcc>
  <rcc rId="510" sId="1">
    <oc r="A432">
      <f>+A431+1</f>
    </oc>
    <nc r="A432">
      <v>430</v>
    </nc>
  </rcc>
  <rcc rId="511" sId="1">
    <oc r="A433">
      <f>+A432+1</f>
    </oc>
    <nc r="A433">
      <v>431</v>
    </nc>
  </rcc>
  <rcc rId="512" sId="1">
    <oc r="A434">
      <f>+A433+1</f>
    </oc>
    <nc r="A434">
      <v>432</v>
    </nc>
  </rcc>
  <rcc rId="513" sId="1">
    <oc r="A435">
      <f>+A434+1</f>
    </oc>
    <nc r="A435">
      <v>433</v>
    </nc>
  </rcc>
  <rcc rId="514" sId="1">
    <oc r="A436">
      <f>+A435+1</f>
    </oc>
    <nc r="A436">
      <v>434</v>
    </nc>
  </rcc>
  <rcc rId="515" sId="1">
    <oc r="A437">
      <f>+A436+1</f>
    </oc>
    <nc r="A437">
      <v>435</v>
    </nc>
  </rcc>
  <rcc rId="516" sId="1">
    <oc r="A438">
      <f>+A437+1</f>
    </oc>
    <nc r="A438">
      <v>436</v>
    </nc>
  </rcc>
  <rcc rId="517" sId="1">
    <oc r="A439">
      <f>+A438+1</f>
    </oc>
    <nc r="A439">
      <v>437</v>
    </nc>
  </rcc>
  <rcc rId="518" sId="1">
    <oc r="A440">
      <f>+A439+1</f>
    </oc>
    <nc r="A440">
      <v>438</v>
    </nc>
  </rcc>
  <rcc rId="519" sId="1">
    <oc r="A441">
      <f>+A440+1</f>
    </oc>
    <nc r="A441">
      <v>439</v>
    </nc>
  </rcc>
  <rcc rId="520" sId="1">
    <oc r="A442">
      <f>+A441+1</f>
    </oc>
    <nc r="A442">
      <v>440</v>
    </nc>
  </rcc>
  <rcc rId="521" sId="1">
    <oc r="A443">
      <f>+A442+1</f>
    </oc>
    <nc r="A443">
      <v>441</v>
    </nc>
  </rcc>
  <rcc rId="522" sId="1">
    <oc r="A444">
      <f>+A443+1</f>
    </oc>
    <nc r="A444">
      <v>442</v>
    </nc>
  </rcc>
  <rcc rId="523" sId="1">
    <oc r="A445">
      <f>+A444+1</f>
    </oc>
    <nc r="A445">
      <v>443</v>
    </nc>
  </rcc>
  <rcc rId="524" sId="1">
    <oc r="A446">
      <f>+A445+1</f>
    </oc>
    <nc r="A446">
      <v>444</v>
    </nc>
  </rcc>
  <rcc rId="525" sId="1">
    <oc r="A447">
      <f>+A446+1</f>
    </oc>
    <nc r="A447">
      <v>445</v>
    </nc>
  </rcc>
  <rcc rId="526" sId="1">
    <oc r="A448">
      <f>+A447+1</f>
    </oc>
    <nc r="A448">
      <v>446</v>
    </nc>
  </rcc>
  <rcc rId="527" sId="1">
    <oc r="A449">
      <f>+A448+1</f>
    </oc>
    <nc r="A449">
      <v>447</v>
    </nc>
  </rcc>
  <rcc rId="528" sId="1">
    <oc r="A450">
      <f>+A449+1</f>
    </oc>
    <nc r="A450">
      <v>448</v>
    </nc>
  </rcc>
  <rcc rId="529" sId="1">
    <oc r="A451">
      <f>+A450+1</f>
    </oc>
    <nc r="A451">
      <v>449</v>
    </nc>
  </rcc>
  <rcc rId="530" sId="1">
    <oc r="A452">
      <f>+A451+1</f>
    </oc>
    <nc r="A452">
      <v>450</v>
    </nc>
  </rcc>
  <rcc rId="531" sId="1">
    <oc r="A453">
      <f>+A452+1</f>
    </oc>
    <nc r="A453">
      <v>451</v>
    </nc>
  </rcc>
  <rcc rId="532" sId="1">
    <oc r="A454">
      <f>+A453+1</f>
    </oc>
    <nc r="A454">
      <v>452</v>
    </nc>
  </rcc>
  <rcc rId="533" sId="1">
    <oc r="A455">
      <f>+A454+1</f>
    </oc>
    <nc r="A455">
      <v>453</v>
    </nc>
  </rcc>
  <rcc rId="534" sId="1">
    <oc r="A456">
      <f>+A455+1</f>
    </oc>
    <nc r="A456">
      <v>454</v>
    </nc>
  </rcc>
  <rcc rId="535" sId="1">
    <oc r="A457">
      <f>+A456+1</f>
    </oc>
    <nc r="A457">
      <v>455</v>
    </nc>
  </rcc>
  <rcc rId="536" sId="1">
    <oc r="A458">
      <f>+A457+1</f>
    </oc>
    <nc r="A458">
      <v>456</v>
    </nc>
  </rcc>
  <rcc rId="537" sId="1">
    <oc r="A459">
      <f>+A458+1</f>
    </oc>
    <nc r="A459">
      <v>457</v>
    </nc>
  </rcc>
  <rcc rId="538" sId="1">
    <oc r="A460">
      <f>+A459+1</f>
    </oc>
    <nc r="A460">
      <v>458</v>
    </nc>
  </rcc>
  <rcc rId="539" sId="1">
    <oc r="A461">
      <f>+A460+1</f>
    </oc>
    <nc r="A461">
      <v>459</v>
    </nc>
  </rcc>
  <rcc rId="540" sId="1">
    <oc r="A462">
      <f>+A461+1</f>
    </oc>
    <nc r="A462">
      <v>460</v>
    </nc>
  </rcc>
  <rcc rId="541" sId="1">
    <oc r="A463">
      <f>+A462+1</f>
    </oc>
    <nc r="A463">
      <v>461</v>
    </nc>
  </rcc>
  <rcc rId="542" sId="1">
    <oc r="A464">
      <f>+A463+1</f>
    </oc>
    <nc r="A464">
      <v>462</v>
    </nc>
  </rcc>
  <rcc rId="543" sId="1">
    <oc r="A465">
      <f>+A464+1</f>
    </oc>
    <nc r="A465">
      <v>463</v>
    </nc>
  </rcc>
  <rcc rId="544" sId="1">
    <oc r="A466">
      <f>+A465+1</f>
    </oc>
    <nc r="A466">
      <v>464</v>
    </nc>
  </rcc>
  <rcc rId="545" sId="1">
    <oc r="A467">
      <f>+A466+1</f>
    </oc>
    <nc r="A467">
      <v>465</v>
    </nc>
  </rcc>
  <rcc rId="546" sId="1">
    <oc r="A468">
      <f>+A467+1</f>
    </oc>
    <nc r="A468">
      <v>466</v>
    </nc>
  </rcc>
  <rcc rId="547" sId="1">
    <oc r="A469">
      <f>+A468+1</f>
    </oc>
    <nc r="A469">
      <v>467</v>
    </nc>
  </rcc>
  <rcc rId="548" sId="1">
    <oc r="A470">
      <f>+A469+1</f>
    </oc>
    <nc r="A470">
      <v>468</v>
    </nc>
  </rcc>
  <rcc rId="549" sId="1">
    <oc r="A471">
      <f>+A470+1</f>
    </oc>
    <nc r="A471">
      <v>469</v>
    </nc>
  </rcc>
  <rcc rId="550" sId="1">
    <oc r="A472">
      <f>+A471+1</f>
    </oc>
    <nc r="A472">
      <v>470</v>
    </nc>
  </rcc>
  <rcc rId="551" sId="1">
    <oc r="A473">
      <f>+A472+1</f>
    </oc>
    <nc r="A473">
      <v>471</v>
    </nc>
  </rcc>
  <rcc rId="552" sId="1">
    <oc r="A474">
      <f>+A473+1</f>
    </oc>
    <nc r="A474">
      <v>472</v>
    </nc>
  </rcc>
  <rcc rId="553" sId="1">
    <oc r="A475">
      <f>+A474+1</f>
    </oc>
    <nc r="A475">
      <v>473</v>
    </nc>
  </rcc>
  <rcc rId="554" sId="1">
    <oc r="A476">
      <f>+A475+1</f>
    </oc>
    <nc r="A476">
      <v>474</v>
    </nc>
  </rcc>
  <rcc rId="555" sId="1">
    <oc r="A477">
      <f>+A476+1</f>
    </oc>
    <nc r="A477">
      <v>475</v>
    </nc>
  </rcc>
  <rcc rId="556" sId="1">
    <oc r="A478">
      <f>+A477+1</f>
    </oc>
    <nc r="A478">
      <v>476</v>
    </nc>
  </rcc>
  <rcc rId="557" sId="1">
    <oc r="A479">
      <f>+A478+1</f>
    </oc>
    <nc r="A479">
      <v>477</v>
    </nc>
  </rcc>
  <rcc rId="558" sId="1">
    <oc r="A480">
      <f>+A479+1</f>
    </oc>
    <nc r="A480">
      <v>478</v>
    </nc>
  </rcc>
  <rcc rId="559" sId="1">
    <oc r="A481">
      <f>+A480+1</f>
    </oc>
    <nc r="A481">
      <v>479</v>
    </nc>
  </rcc>
  <rcc rId="560" sId="1">
    <oc r="A482">
      <f>+A481+1</f>
    </oc>
    <nc r="A482">
      <v>480</v>
    </nc>
  </rcc>
  <rcc rId="561" sId="1">
    <oc r="A483">
      <f>+A482+1</f>
    </oc>
    <nc r="A483">
      <v>481</v>
    </nc>
  </rcc>
  <rcc rId="562" sId="1">
    <oc r="A484">
      <f>+A483+1</f>
    </oc>
    <nc r="A484">
      <v>482</v>
    </nc>
  </rcc>
  <rcc rId="563" sId="1">
    <oc r="A485">
      <f>+A484+1</f>
    </oc>
    <nc r="A485">
      <v>483</v>
    </nc>
  </rcc>
  <rcc rId="564" sId="1">
    <oc r="A486">
      <f>+A485+1</f>
    </oc>
    <nc r="A486">
      <v>484</v>
    </nc>
  </rcc>
  <rcc rId="565" sId="1">
    <oc r="A487">
      <f>+A486+1</f>
    </oc>
    <nc r="A487">
      <v>485</v>
    </nc>
  </rcc>
  <rcc rId="566" sId="1">
    <oc r="A488">
      <f>+A487+1</f>
    </oc>
    <nc r="A488">
      <v>486</v>
    </nc>
  </rcc>
  <rcc rId="567" sId="1">
    <oc r="A489">
      <f>+A488+1</f>
    </oc>
    <nc r="A489">
      <v>487</v>
    </nc>
  </rcc>
  <rcc rId="568" sId="1">
    <oc r="A490">
      <f>+A489+1</f>
    </oc>
    <nc r="A490">
      <v>488</v>
    </nc>
  </rcc>
  <rcc rId="569" sId="1">
    <oc r="A491">
      <f>+A490+1</f>
    </oc>
    <nc r="A491">
      <v>489</v>
    </nc>
  </rcc>
  <rcc rId="570" sId="1">
    <oc r="A492">
      <f>+A491+1</f>
    </oc>
    <nc r="A492">
      <v>490</v>
    </nc>
  </rcc>
  <rcc rId="571" sId="1">
    <oc r="A493">
      <f>+A492+1</f>
    </oc>
    <nc r="A493">
      <v>491</v>
    </nc>
  </rcc>
  <rcc rId="572" sId="1">
    <oc r="A494">
      <f>+A493+1</f>
    </oc>
    <nc r="A494">
      <v>492</v>
    </nc>
  </rcc>
  <rcc rId="573" sId="1">
    <oc r="A495">
      <f>+A494+1</f>
    </oc>
    <nc r="A495">
      <v>493</v>
    </nc>
  </rcc>
  <rcc rId="574" sId="1">
    <oc r="A496">
      <f>+A495+1</f>
    </oc>
    <nc r="A496">
      <v>494</v>
    </nc>
  </rcc>
  <rcc rId="575" sId="1">
    <oc r="A497">
      <f>+A496+1</f>
    </oc>
    <nc r="A497">
      <v>495</v>
    </nc>
  </rcc>
  <rcc rId="576" sId="1">
    <oc r="A498">
      <f>+A497+1</f>
    </oc>
    <nc r="A498">
      <v>496</v>
    </nc>
  </rcc>
  <rcc rId="577" sId="1">
    <oc r="A499">
      <f>+A498+1</f>
    </oc>
    <nc r="A499">
      <v>497</v>
    </nc>
  </rcc>
  <rcc rId="578" sId="1">
    <oc r="A500">
      <f>+A499+1</f>
    </oc>
    <nc r="A500">
      <v>498</v>
    </nc>
  </rcc>
  <rcc rId="579" sId="1">
    <oc r="A501">
      <f>+A500+1</f>
    </oc>
    <nc r="A501">
      <v>499</v>
    </nc>
  </rcc>
  <rcc rId="580" sId="1">
    <oc r="A502">
      <f>+A501+1</f>
    </oc>
    <nc r="A502">
      <v>500</v>
    </nc>
  </rcc>
  <rfmt sheetId="1" sqref="D11" start="0" length="0">
    <dxf>
      <alignment horizontal="center" readingOrder="0"/>
    </dxf>
  </rfmt>
  <rfmt sheetId="1" s="1" sqref="D11" start="0" length="0">
    <dxf>
      <numFmt numFmtId="13" formatCode="0%"/>
    </dxf>
  </rfmt>
  <rcc rId="581" sId="1">
    <nc r="E10" t="inlineStr">
      <is>
        <t>TDS on transfer of immovable property other than agriculture land (wef 01.06.13)</t>
      </is>
    </nc>
  </rcc>
  <rcc rId="582" sId="1">
    <nc r="D11" t="inlineStr">
      <is>
        <t>Individual</t>
      </is>
    </nc>
  </rcc>
  <rcc rId="583" sId="1">
    <nc r="E11" t="inlineStr">
      <is>
        <t>Interest other than 'Interest on securities'</t>
      </is>
    </nc>
  </rcc>
  <rcc rId="584" sId="1" numFmtId="34">
    <oc r="I11">
      <v>0</v>
    </oc>
    <nc r="I11">
      <v>58000</v>
    </nc>
  </rcc>
  <rcc rId="585" sId="1">
    <nc r="E12" t="inlineStr">
      <is>
        <t>Insurance commission</t>
      </is>
    </nc>
  </rcc>
  <rcc rId="586" sId="1" numFmtId="34">
    <oc r="I12">
      <v>0</v>
    </oc>
    <nc r="I12">
      <v>21350</v>
    </nc>
  </rcc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26" sId="1">
    <nc r="E5" t="inlineStr">
      <is>
        <t>Winning from horse race</t>
      </is>
    </nc>
  </rcc>
  <rcc rId="27" sId="1" numFmtId="34">
    <oc r="I5">
      <v>0</v>
    </oc>
    <nc r="I5">
      <v>150000</v>
    </nc>
  </rcc>
  <rcc rId="28" sId="1">
    <nc r="D5" t="inlineStr">
      <is>
        <t>Individual</t>
      </is>
    </nc>
  </rcc>
  <rcc rId="29" sId="1">
    <oc r="C3" t="inlineStr">
      <is>
        <t>APFMC8923H</t>
      </is>
    </oc>
    <nc r="C3"/>
  </rcc>
  <rcc rId="30" sId="1">
    <oc r="C4" t="inlineStr">
      <is>
        <t>RAMJC8965B</t>
      </is>
    </oc>
    <nc r="C4"/>
  </rcc>
  <rcc rId="31" sId="1">
    <oc r="B3" t="inlineStr">
      <is>
        <t>SURESH CHAND</t>
      </is>
    </oc>
    <nc r="B3" t="inlineStr">
      <is>
        <t>MANOJ TALWAR</t>
      </is>
    </nc>
  </rcc>
  <rcc rId="32" sId="1">
    <oc r="B4" t="inlineStr">
      <is>
        <t>BANANT RAM YADAV</t>
      </is>
    </oc>
    <nc r="B4" t="inlineStr">
      <is>
        <t>MUKESH SINGH</t>
      </is>
    </nc>
  </rcc>
  <rcc rId="33" sId="1">
    <nc r="B5" t="inlineStr">
      <is>
        <t>VIJAY DABRAL</t>
      </is>
    </nc>
  </rcc>
  <rcc rId="34" sId="1">
    <nc r="B6" t="inlineStr">
      <is>
        <t>RAGHUBIR SINGH</t>
      </is>
    </nc>
  </rcc>
  <rcc rId="35" sId="1">
    <nc r="B7" t="inlineStr">
      <is>
        <t>SHARWAN SINGH</t>
      </is>
    </nc>
  </rcc>
  <rcc rId="36" sId="1">
    <nc r="B9" t="inlineStr">
      <is>
        <t>MAHESH KUMAR</t>
      </is>
    </nc>
  </rcc>
  <rcc rId="37" sId="1">
    <nc r="B8" t="inlineStr">
      <is>
        <t>RAKESH KUMAR SHUKLA</t>
      </is>
    </nc>
  </rcc>
  <rdn rId="0" localSheetId="2" customView="1" name="Z_5521F32E_F7A1_4EE0_8F22_371DCF7DAB68_.wvu.PrintArea" hidden="1"/>
  <rdn rId="0" localSheetId="2" customView="1" name="Z_5521F32E_F7A1_4EE0_8F22_371DCF7DAB68_.wvu.PrintTitles" hidden="1"/>
  <rdn rId="0" localSheetId="2" customView="1" name="Z_5521F32E_F7A1_4EE0_8F22_371DCF7DAB68_.wvu.Cols" hidden="1"/>
  <rdn rId="0" localSheetId="2" customView="1" name="Z_5521F32E_F7A1_4EE0_8F22_371DCF7DAB68_.wvu.FilterData" hidden="1"/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14" sId="1">
    <nc r="B4" t="inlineStr">
      <is>
        <t>BANANT RAM YADAV</t>
      </is>
    </nc>
  </rcc>
  <rcc rId="15" sId="1">
    <nc r="C4" t="inlineStr">
      <is>
        <t>RAMJC8965B</t>
      </is>
    </nc>
  </rcc>
  <rcc rId="16" sId="1">
    <oc r="D4" t="inlineStr">
      <is>
        <t>Company</t>
      </is>
    </oc>
    <nc r="D4" t="inlineStr">
      <is>
        <t>Individual</t>
      </is>
    </nc>
  </rcc>
  <rcc rId="17" sId="1">
    <oc r="E4" t="inlineStr">
      <is>
        <t>Commission, price, etc. on sale of lottery tickets</t>
      </is>
    </oc>
    <nc r="E4" t="inlineStr">
      <is>
        <t>Insurance commission</t>
      </is>
    </nc>
  </rcc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revisionLog2.xml><?xml version="1.0" encoding="utf-8"?>
<revisions xmlns="http://schemas.openxmlformats.org/spreadsheetml/2006/main" xmlns:r="http://schemas.openxmlformats.org/officeDocument/2006/relationships">
  <rcc rId="1" sId="1" numFmtId="34">
    <oc r="I4">
      <v>600000</v>
    </oc>
    <nc r="I4">
      <v>16000000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2" sId="1" numFmtId="34">
    <nc r="I428">
      <v>0</v>
    </nc>
  </rcc>
  <rcc rId="3" sId="1" numFmtId="34">
    <oc r="I19">
      <v>0</v>
    </oc>
    <nc r="I19"/>
  </rcc>
  <rcc rId="4" sId="1" numFmtId="34">
    <oc r="I4">
      <v>16000000</v>
    </oc>
    <nc r="I4">
      <v>100000</v>
    </nc>
  </rcc>
  <rcc rId="5" sId="1">
    <oc r="E4" t="inlineStr">
      <is>
        <t>Payments to contractors and sub-contractors</t>
      </is>
    </oc>
    <nc r="E4" t="inlineStr">
      <is>
        <t>Commission, price, etc. on sale of lottery tickets</t>
      </is>
    </nc>
  </rcc>
  <rcv guid="{5521F32E-F7A1-4EE0-8F22-371DCF7DAB68}" action="delete"/>
  <rdn rId="0" localSheetId="1" customView="1" name="Z_5521F32E_F7A1_4EE0_8F22_371DCF7DAB68_.wvu.PrintArea" hidden="1" oldHidden="1">
    <formula>'PAYMENT STATUS'!$A$1:$N$503</formula>
    <oldFormula>'PAYMENT STATUS'!$A$1:$N$503</oldFormula>
  </rdn>
  <rdn rId="0" localSheetId="1" customView="1" name="Z_5521F32E_F7A1_4EE0_8F22_371DCF7DAB68_.wvu.PrintTitles" hidden="1" oldHidden="1">
    <formula>'PAYMENT STATUS'!$1:$2</formula>
    <oldFormula>'PAYMENT STATUS'!$1:$2</oldFormula>
  </rdn>
  <rdn rId="0" localSheetId="1" customView="1" name="Z_5521F32E_F7A1_4EE0_8F22_371DCF7DAB68_.wvu.Cols" hidden="1" oldHidden="1">
    <formula>'PAYMENT STATUS'!$L:$L,'PAYMENT STATUS'!$P:$AD</formula>
    <oldFormula>'PAYMENT STATUS'!$L:$L,'PAYMENT STATUS'!$P:$AD</oldFormula>
  </rdn>
  <rdn rId="0" localSheetId="1" customView="1" name="Z_5521F32E_F7A1_4EE0_8F22_371DCF7DAB68_.wvu.FilterData" hidden="1" oldHidden="1">
    <formula>'PAYMENT STATUS'!$A$1:$X$522</formula>
    <oldFormula>'PAYMENT STATUS'!$A$1:$X$522</oldFormula>
  </rdn>
  <rcv guid="{5521F32E-F7A1-4EE0-8F22-371DCF7DAB6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EW503"/>
  <sheetViews>
    <sheetView showGridLines="0" tabSelected="1" view="pageBreakPreview" zoomScaleNormal="115" zoomScaleSheetLayoutView="100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RowHeight="12.75"/>
  <cols>
    <col min="1" max="1" width="6.42578125" style="9" bestFit="1" customWidth="1"/>
    <col min="2" max="2" width="25.5703125" style="10" customWidth="1"/>
    <col min="3" max="3" width="14.140625" style="10" customWidth="1"/>
    <col min="4" max="4" width="10" style="10" customWidth="1"/>
    <col min="5" max="5" width="24.5703125" style="10" customWidth="1"/>
    <col min="6" max="6" width="10.85546875" style="36" customWidth="1"/>
    <col min="7" max="7" width="10.7109375" style="37" customWidth="1"/>
    <col min="8" max="8" width="10.7109375" style="38" customWidth="1"/>
    <col min="9" max="9" width="15" style="11" customWidth="1"/>
    <col min="10" max="11" width="15" style="42" customWidth="1"/>
    <col min="12" max="12" width="15" style="42" hidden="1" customWidth="1"/>
    <col min="13" max="14" width="15" style="42" customWidth="1"/>
    <col min="15" max="15" width="9.140625" style="49"/>
    <col min="16" max="16" width="0" style="49" hidden="1" customWidth="1"/>
    <col min="17" max="17" width="0" style="50" hidden="1" customWidth="1"/>
    <col min="18" max="19" width="0" style="51" hidden="1" customWidth="1"/>
    <col min="20" max="20" width="10" style="51" hidden="1" customWidth="1"/>
    <col min="21" max="24" width="0" style="52" hidden="1" customWidth="1"/>
    <col min="25" max="25" width="0" style="49" hidden="1" customWidth="1"/>
    <col min="26" max="26" width="0" style="53" hidden="1" customWidth="1"/>
    <col min="27" max="30" width="0" style="54" hidden="1" customWidth="1"/>
    <col min="31" max="153" width="9.140625" style="54"/>
    <col min="154" max="16384" width="9.140625" style="10"/>
  </cols>
  <sheetData>
    <row r="1" spans="1:153" s="5" customFormat="1" ht="27" customHeight="1">
      <c r="A1" s="60" t="s">
        <v>0</v>
      </c>
      <c r="B1" s="60" t="s">
        <v>2</v>
      </c>
      <c r="C1" s="61" t="s">
        <v>1</v>
      </c>
      <c r="D1" s="62" t="s">
        <v>13</v>
      </c>
      <c r="E1" s="61" t="s">
        <v>3</v>
      </c>
      <c r="F1" s="64" t="s">
        <v>4</v>
      </c>
      <c r="G1" s="65" t="s">
        <v>12</v>
      </c>
      <c r="H1" s="70" t="s">
        <v>5</v>
      </c>
      <c r="I1" s="66" t="s">
        <v>6</v>
      </c>
      <c r="J1" s="39" t="s">
        <v>7</v>
      </c>
      <c r="K1" s="59" t="s">
        <v>8</v>
      </c>
      <c r="L1" s="40" t="s">
        <v>9</v>
      </c>
      <c r="M1" s="68" t="s">
        <v>9</v>
      </c>
      <c r="N1" s="59" t="s">
        <v>10</v>
      </c>
      <c r="O1" s="43"/>
      <c r="P1" s="43"/>
      <c r="Q1" s="44"/>
      <c r="R1" s="45"/>
      <c r="S1" s="45"/>
      <c r="T1" s="45"/>
      <c r="U1" s="46"/>
      <c r="V1" s="46"/>
      <c r="W1" s="46"/>
      <c r="X1" s="46"/>
      <c r="Y1" s="43"/>
      <c r="Z1" s="47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</row>
    <row r="2" spans="1:153" s="5" customFormat="1" ht="27" customHeight="1">
      <c r="A2" s="60"/>
      <c r="B2" s="60"/>
      <c r="C2" s="61"/>
      <c r="D2" s="63"/>
      <c r="E2" s="61"/>
      <c r="F2" s="64"/>
      <c r="G2" s="65"/>
      <c r="H2" s="71"/>
      <c r="I2" s="67"/>
      <c r="J2" s="41">
        <v>0.1236</v>
      </c>
      <c r="K2" s="59"/>
      <c r="L2" s="39"/>
      <c r="M2" s="69"/>
      <c r="N2" s="59"/>
      <c r="O2" s="43"/>
      <c r="P2" s="43"/>
      <c r="Q2" s="44"/>
      <c r="R2" s="45"/>
      <c r="S2" s="45"/>
      <c r="T2" s="45"/>
      <c r="U2" s="46" t="s">
        <v>82</v>
      </c>
      <c r="V2" s="46" t="s">
        <v>83</v>
      </c>
      <c r="W2" s="46"/>
      <c r="X2" s="46"/>
      <c r="Y2" s="43"/>
      <c r="Z2" s="47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</row>
    <row r="3" spans="1:153" s="6" customFormat="1" ht="21.75" customHeight="1">
      <c r="A3" s="3">
        <v>1</v>
      </c>
      <c r="B3" s="1" t="s">
        <v>88</v>
      </c>
      <c r="C3" s="1"/>
      <c r="D3" s="1" t="s">
        <v>86</v>
      </c>
      <c r="E3" s="1" t="s">
        <v>30</v>
      </c>
      <c r="F3" s="12" t="str">
        <f>VLOOKUP(E3,$R$3:$S$41,2,0)</f>
        <v>194H</v>
      </c>
      <c r="G3" s="13">
        <f>VLOOKUP(F3,$S$3:$T$41,2,0)</f>
        <v>5000</v>
      </c>
      <c r="H3" s="14">
        <f>IF(X3,VLOOKUP(F3,$S$3:$V$41,4,0),VLOOKUP(F3,$S$3:$U$41,3,0))</f>
        <v>0.1</v>
      </c>
      <c r="I3" s="2">
        <v>50000</v>
      </c>
      <c r="J3" s="15">
        <f>ROUNDUP(I3*12.36%,0)</f>
        <v>6180</v>
      </c>
      <c r="K3" s="16">
        <f>I3+J3</f>
        <v>56180</v>
      </c>
      <c r="L3" s="16" t="b">
        <f>K3&gt;G3</f>
        <v>1</v>
      </c>
      <c r="M3" s="17">
        <f>ROUNDUP(IF(L3,K3*H3,FALSE),0)</f>
        <v>5618</v>
      </c>
      <c r="N3" s="16">
        <f>ROUNDUP(K3-M3,0)</f>
        <v>50562</v>
      </c>
      <c r="O3" s="18">
        <f>IF(X3,VLOOKUP(F3,$S$3:$V$41,4,0),VLOOKUP(F3,$S$3:$U$41,3,0))</f>
        <v>0.1</v>
      </c>
      <c r="P3" s="18"/>
      <c r="Q3" s="19"/>
      <c r="R3" s="20" t="s">
        <v>18</v>
      </c>
      <c r="S3" s="21">
        <v>192</v>
      </c>
      <c r="T3" s="22">
        <v>200000</v>
      </c>
      <c r="U3" s="23">
        <v>0.1</v>
      </c>
      <c r="V3" s="23">
        <v>0.3</v>
      </c>
      <c r="W3" s="24" t="s">
        <v>84</v>
      </c>
      <c r="X3" s="24" t="b">
        <f t="shared" ref="X3:X66" si="0">W3=D3</f>
        <v>1</v>
      </c>
      <c r="Y3" s="24"/>
      <c r="Z3" s="25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</row>
    <row r="4" spans="1:153" s="6" customFormat="1" ht="21.75" customHeight="1">
      <c r="A4" s="3">
        <v>2</v>
      </c>
      <c r="B4" s="1" t="s">
        <v>89</v>
      </c>
      <c r="C4" s="1"/>
      <c r="D4" s="1" t="s">
        <v>87</v>
      </c>
      <c r="E4" s="1" t="s">
        <v>25</v>
      </c>
      <c r="F4" s="12" t="str">
        <f t="shared" ref="F4:F67" si="1">VLOOKUP(E4,$R$3:$S$41,2,0)</f>
        <v>194D</v>
      </c>
      <c r="G4" s="13">
        <f t="shared" ref="G4:G67" si="2">VLOOKUP(F4,$S$3:$T$41,2,0)</f>
        <v>20000</v>
      </c>
      <c r="H4" s="14">
        <f>IF(X4,VLOOKUP(F4,$S$3:$V$41,4,0),VLOOKUP(F4,$S$3:$U$41,3,0))</f>
        <v>0.1</v>
      </c>
      <c r="I4" s="2">
        <v>100000</v>
      </c>
      <c r="J4" s="15">
        <f t="shared" ref="J4:J67" si="3">ROUNDUP(I4*12.36%,0)</f>
        <v>12360</v>
      </c>
      <c r="K4" s="16">
        <f t="shared" ref="K4:K67" si="4">I4+J4</f>
        <v>112360</v>
      </c>
      <c r="L4" s="16" t="b">
        <f t="shared" ref="L4:L67" si="5">K4&gt;G4</f>
        <v>1</v>
      </c>
      <c r="M4" s="17">
        <f t="shared" ref="M4:M67" si="6">ROUNDUP(IF(L4,K4*H4,FALSE),0)</f>
        <v>11236</v>
      </c>
      <c r="N4" s="16">
        <f t="shared" ref="N4:N67" si="7">ROUNDUP(K4-M4,0)</f>
        <v>101124</v>
      </c>
      <c r="O4" s="24"/>
      <c r="P4" s="24"/>
      <c r="Q4" s="19"/>
      <c r="R4" s="20" t="s">
        <v>19</v>
      </c>
      <c r="S4" s="21">
        <v>193</v>
      </c>
      <c r="T4" s="22">
        <v>5000</v>
      </c>
      <c r="U4" s="23">
        <v>0.1</v>
      </c>
      <c r="V4" s="23">
        <v>0.1</v>
      </c>
      <c r="W4" s="24" t="s">
        <v>84</v>
      </c>
      <c r="X4" s="24" t="b">
        <f t="shared" si="0"/>
        <v>0</v>
      </c>
      <c r="Y4" s="24"/>
      <c r="Z4" s="25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</row>
    <row r="5" spans="1:153" s="6" customFormat="1" ht="21.75" customHeight="1">
      <c r="A5" s="3">
        <v>3</v>
      </c>
      <c r="B5" s="1"/>
      <c r="C5" s="1"/>
      <c r="D5" s="1"/>
      <c r="E5" s="1"/>
      <c r="F5" s="12" t="e">
        <f t="shared" si="1"/>
        <v>#N/A</v>
      </c>
      <c r="G5" s="13" t="e">
        <f t="shared" si="2"/>
        <v>#N/A</v>
      </c>
      <c r="H5" s="14" t="e">
        <f>IF(X5,VLOOKUP(F5,$S$3:$V$41,4,0),VLOOKUP(F5,$S$3:$U$41,3,0))</f>
        <v>#N/A</v>
      </c>
      <c r="I5" s="2"/>
      <c r="J5" s="15">
        <f t="shared" si="3"/>
        <v>0</v>
      </c>
      <c r="K5" s="16">
        <f t="shared" si="4"/>
        <v>0</v>
      </c>
      <c r="L5" s="16" t="e">
        <f t="shared" si="5"/>
        <v>#N/A</v>
      </c>
      <c r="M5" s="17" t="e">
        <f t="shared" si="6"/>
        <v>#N/A</v>
      </c>
      <c r="N5" s="16" t="e">
        <f t="shared" si="7"/>
        <v>#N/A</v>
      </c>
      <c r="O5" s="24"/>
      <c r="P5" s="24"/>
      <c r="Q5" s="19"/>
      <c r="R5" s="20" t="s">
        <v>20</v>
      </c>
      <c r="S5" s="21">
        <v>194</v>
      </c>
      <c r="T5" s="22">
        <v>0</v>
      </c>
      <c r="U5" s="23">
        <v>0.1</v>
      </c>
      <c r="V5" s="23">
        <v>0.1</v>
      </c>
      <c r="W5" s="24" t="s">
        <v>84</v>
      </c>
      <c r="X5" s="24" t="b">
        <f t="shared" si="0"/>
        <v>0</v>
      </c>
      <c r="Y5" s="24"/>
      <c r="Z5" s="25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</row>
    <row r="6" spans="1:153" s="6" customFormat="1" ht="21.75" customHeight="1">
      <c r="A6" s="3">
        <v>4</v>
      </c>
      <c r="B6" s="1"/>
      <c r="C6" s="1"/>
      <c r="D6" s="1"/>
      <c r="E6" s="1"/>
      <c r="F6" s="12" t="e">
        <f t="shared" si="1"/>
        <v>#N/A</v>
      </c>
      <c r="G6" s="13" t="e">
        <f t="shared" si="2"/>
        <v>#N/A</v>
      </c>
      <c r="H6" s="14" t="e">
        <f>IF(X6,VLOOKUP(F6,$S$3:$V$41,4,0),VLOOKUP(F6,$S$3:$U$41,3,0))</f>
        <v>#N/A</v>
      </c>
      <c r="I6" s="2"/>
      <c r="J6" s="15">
        <f t="shared" si="3"/>
        <v>0</v>
      </c>
      <c r="K6" s="16">
        <f t="shared" si="4"/>
        <v>0</v>
      </c>
      <c r="L6" s="16" t="e">
        <f t="shared" si="5"/>
        <v>#N/A</v>
      </c>
      <c r="M6" s="17" t="e">
        <f t="shared" si="6"/>
        <v>#N/A</v>
      </c>
      <c r="N6" s="16" t="e">
        <f t="shared" si="7"/>
        <v>#N/A</v>
      </c>
      <c r="O6" s="24"/>
      <c r="P6" s="24"/>
      <c r="Q6" s="19"/>
      <c r="R6" s="20" t="s">
        <v>21</v>
      </c>
      <c r="S6" s="21" t="s">
        <v>37</v>
      </c>
      <c r="T6" s="22">
        <v>10000</v>
      </c>
      <c r="U6" s="23">
        <v>0.1</v>
      </c>
      <c r="V6" s="23">
        <v>0.1</v>
      </c>
      <c r="W6" s="24" t="s">
        <v>84</v>
      </c>
      <c r="X6" s="24" t="b">
        <f t="shared" si="0"/>
        <v>0</v>
      </c>
      <c r="Y6" s="24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</row>
    <row r="7" spans="1:153" s="6" customFormat="1" ht="21.75" customHeight="1">
      <c r="A7" s="3">
        <v>5</v>
      </c>
      <c r="B7" s="1"/>
      <c r="C7" s="1"/>
      <c r="D7" s="1"/>
      <c r="E7" s="1"/>
      <c r="F7" s="12" t="e">
        <f t="shared" si="1"/>
        <v>#N/A</v>
      </c>
      <c r="G7" s="13" t="e">
        <f t="shared" si="2"/>
        <v>#N/A</v>
      </c>
      <c r="H7" s="14" t="e">
        <f>IF(X7,VLOOKUP(F7,$S$3:$V$41,4,0),VLOOKUP(F7,$S$3:$U$41,3,0))</f>
        <v>#N/A</v>
      </c>
      <c r="I7" s="2"/>
      <c r="J7" s="15">
        <f t="shared" si="3"/>
        <v>0</v>
      </c>
      <c r="K7" s="16">
        <f t="shared" si="4"/>
        <v>0</v>
      </c>
      <c r="L7" s="16" t="e">
        <f t="shared" si="5"/>
        <v>#N/A</v>
      </c>
      <c r="M7" s="17" t="e">
        <f t="shared" si="6"/>
        <v>#N/A</v>
      </c>
      <c r="N7" s="16" t="e">
        <f t="shared" si="7"/>
        <v>#N/A</v>
      </c>
      <c r="O7" s="24"/>
      <c r="P7" s="24"/>
      <c r="Q7" s="19"/>
      <c r="R7" s="20" t="s">
        <v>22</v>
      </c>
      <c r="S7" s="21" t="s">
        <v>38</v>
      </c>
      <c r="T7" s="22">
        <v>10000</v>
      </c>
      <c r="U7" s="23">
        <v>0.3</v>
      </c>
      <c r="V7" s="23">
        <v>0.3</v>
      </c>
      <c r="W7" s="24" t="s">
        <v>84</v>
      </c>
      <c r="X7" s="24" t="b">
        <f t="shared" si="0"/>
        <v>0</v>
      </c>
      <c r="Y7" s="24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</row>
    <row r="8" spans="1:153" s="6" customFormat="1" ht="21.75" customHeight="1">
      <c r="A8" s="3">
        <v>6</v>
      </c>
      <c r="B8" s="1"/>
      <c r="C8" s="1"/>
      <c r="D8" s="1"/>
      <c r="E8" s="1"/>
      <c r="F8" s="12" t="e">
        <f t="shared" si="1"/>
        <v>#N/A</v>
      </c>
      <c r="G8" s="13" t="e">
        <f t="shared" si="2"/>
        <v>#N/A</v>
      </c>
      <c r="H8" s="14" t="e">
        <f t="shared" ref="H8:H71" si="8">IF(X8,VLOOKUP(F8,$S$3:$V$41,4,0),VLOOKUP(F8,$S$3:$U$41,3,0))</f>
        <v>#N/A</v>
      </c>
      <c r="I8" s="2"/>
      <c r="J8" s="15">
        <f t="shared" si="3"/>
        <v>0</v>
      </c>
      <c r="K8" s="16">
        <f t="shared" si="4"/>
        <v>0</v>
      </c>
      <c r="L8" s="16" t="e">
        <f t="shared" si="5"/>
        <v>#N/A</v>
      </c>
      <c r="M8" s="17" t="e">
        <f t="shared" si="6"/>
        <v>#N/A</v>
      </c>
      <c r="N8" s="16" t="e">
        <f t="shared" si="7"/>
        <v>#N/A</v>
      </c>
      <c r="O8" s="24"/>
      <c r="P8" s="24"/>
      <c r="Q8" s="19"/>
      <c r="R8" s="20" t="s">
        <v>23</v>
      </c>
      <c r="S8" s="21" t="s">
        <v>39</v>
      </c>
      <c r="T8" s="22">
        <v>5000</v>
      </c>
      <c r="U8" s="23">
        <v>0.3</v>
      </c>
      <c r="V8" s="23">
        <v>0.3</v>
      </c>
      <c r="W8" s="24" t="s">
        <v>84</v>
      </c>
      <c r="X8" s="24" t="b">
        <f t="shared" si="0"/>
        <v>0</v>
      </c>
      <c r="Y8" s="24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</row>
    <row r="9" spans="1:153" s="6" customFormat="1" ht="21.75" customHeight="1">
      <c r="A9" s="3">
        <v>7</v>
      </c>
      <c r="B9" s="1"/>
      <c r="C9" s="1"/>
      <c r="D9" s="1"/>
      <c r="E9" s="1"/>
      <c r="F9" s="12" t="e">
        <f t="shared" si="1"/>
        <v>#N/A</v>
      </c>
      <c r="G9" s="13" t="e">
        <f t="shared" si="2"/>
        <v>#N/A</v>
      </c>
      <c r="H9" s="14" t="e">
        <f t="shared" si="8"/>
        <v>#N/A</v>
      </c>
      <c r="I9" s="2"/>
      <c r="J9" s="15">
        <f t="shared" si="3"/>
        <v>0</v>
      </c>
      <c r="K9" s="16">
        <f t="shared" si="4"/>
        <v>0</v>
      </c>
      <c r="L9" s="16" t="e">
        <f t="shared" si="5"/>
        <v>#N/A</v>
      </c>
      <c r="M9" s="17" t="e">
        <f t="shared" si="6"/>
        <v>#N/A</v>
      </c>
      <c r="N9" s="16" t="e">
        <f t="shared" si="7"/>
        <v>#N/A</v>
      </c>
      <c r="O9" s="24"/>
      <c r="P9" s="24"/>
      <c r="Q9" s="19"/>
      <c r="R9" s="20" t="s">
        <v>24</v>
      </c>
      <c r="S9" s="21" t="s">
        <v>14</v>
      </c>
      <c r="T9" s="22">
        <v>30000</v>
      </c>
      <c r="U9" s="23">
        <v>0.01</v>
      </c>
      <c r="V9" s="23">
        <v>0.02</v>
      </c>
      <c r="W9" s="24" t="s">
        <v>84</v>
      </c>
      <c r="X9" s="24" t="b">
        <f t="shared" si="0"/>
        <v>0</v>
      </c>
      <c r="Y9" s="24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</row>
    <row r="10" spans="1:153" s="6" customFormat="1" ht="21.75" customHeight="1">
      <c r="A10" s="3">
        <v>8</v>
      </c>
      <c r="B10" s="1"/>
      <c r="C10" s="1"/>
      <c r="D10" s="1"/>
      <c r="E10" s="1"/>
      <c r="F10" s="12" t="e">
        <f t="shared" si="1"/>
        <v>#N/A</v>
      </c>
      <c r="G10" s="13" t="e">
        <f t="shared" si="2"/>
        <v>#N/A</v>
      </c>
      <c r="H10" s="14" t="e">
        <f t="shared" si="8"/>
        <v>#N/A</v>
      </c>
      <c r="I10" s="2"/>
      <c r="J10" s="15">
        <f t="shared" si="3"/>
        <v>0</v>
      </c>
      <c r="K10" s="16">
        <f t="shared" si="4"/>
        <v>0</v>
      </c>
      <c r="L10" s="16" t="e">
        <f t="shared" si="5"/>
        <v>#N/A</v>
      </c>
      <c r="M10" s="17" t="e">
        <f t="shared" si="6"/>
        <v>#N/A</v>
      </c>
      <c r="N10" s="16" t="e">
        <f t="shared" si="7"/>
        <v>#N/A</v>
      </c>
      <c r="O10" s="24"/>
      <c r="P10" s="24"/>
      <c r="Q10" s="19"/>
      <c r="R10" s="20" t="s">
        <v>25</v>
      </c>
      <c r="S10" s="21" t="s">
        <v>40</v>
      </c>
      <c r="T10" s="22">
        <v>20000</v>
      </c>
      <c r="U10" s="23">
        <v>0.1</v>
      </c>
      <c r="V10" s="23">
        <v>0.1</v>
      </c>
      <c r="W10" s="24" t="s">
        <v>84</v>
      </c>
      <c r="X10" s="24" t="b">
        <f t="shared" si="0"/>
        <v>0</v>
      </c>
      <c r="Y10" s="24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</row>
    <row r="11" spans="1:153" s="6" customFormat="1" ht="21.75" customHeight="1">
      <c r="A11" s="3">
        <v>9</v>
      </c>
      <c r="B11" s="1"/>
      <c r="C11" s="1"/>
      <c r="D11" s="55"/>
      <c r="E11" s="1"/>
      <c r="F11" s="12" t="e">
        <f t="shared" si="1"/>
        <v>#N/A</v>
      </c>
      <c r="G11" s="13" t="e">
        <f t="shared" si="2"/>
        <v>#N/A</v>
      </c>
      <c r="H11" s="14" t="e">
        <f t="shared" si="8"/>
        <v>#N/A</v>
      </c>
      <c r="I11" s="2"/>
      <c r="J11" s="15">
        <f t="shared" si="3"/>
        <v>0</v>
      </c>
      <c r="K11" s="16">
        <f t="shared" si="4"/>
        <v>0</v>
      </c>
      <c r="L11" s="16" t="e">
        <f t="shared" si="5"/>
        <v>#N/A</v>
      </c>
      <c r="M11" s="17" t="e">
        <f t="shared" si="6"/>
        <v>#N/A</v>
      </c>
      <c r="N11" s="16" t="e">
        <f t="shared" si="7"/>
        <v>#N/A</v>
      </c>
      <c r="O11" s="24"/>
      <c r="P11" s="24"/>
      <c r="Q11" s="19"/>
      <c r="R11" s="20" t="s">
        <v>26</v>
      </c>
      <c r="S11" s="21" t="s">
        <v>41</v>
      </c>
      <c r="T11" s="22">
        <v>0</v>
      </c>
      <c r="U11" s="22">
        <v>0</v>
      </c>
      <c r="V11" s="22">
        <v>0</v>
      </c>
      <c r="W11" s="24" t="s">
        <v>84</v>
      </c>
      <c r="X11" s="24" t="b">
        <f t="shared" si="0"/>
        <v>0</v>
      </c>
      <c r="Y11" s="24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</row>
    <row r="12" spans="1:153" s="6" customFormat="1" ht="21.75" customHeight="1">
      <c r="A12" s="3">
        <v>10</v>
      </c>
      <c r="B12" s="1"/>
      <c r="C12" s="1"/>
      <c r="D12" s="1"/>
      <c r="E12" s="1"/>
      <c r="F12" s="12" t="e">
        <f t="shared" si="1"/>
        <v>#N/A</v>
      </c>
      <c r="G12" s="13" t="e">
        <f t="shared" si="2"/>
        <v>#N/A</v>
      </c>
      <c r="H12" s="14" t="e">
        <f t="shared" si="8"/>
        <v>#N/A</v>
      </c>
      <c r="I12" s="2"/>
      <c r="J12" s="15">
        <f t="shared" si="3"/>
        <v>0</v>
      </c>
      <c r="K12" s="16">
        <f t="shared" si="4"/>
        <v>0</v>
      </c>
      <c r="L12" s="16" t="e">
        <f t="shared" si="5"/>
        <v>#N/A</v>
      </c>
      <c r="M12" s="17" t="e">
        <f t="shared" si="6"/>
        <v>#N/A</v>
      </c>
      <c r="N12" s="16" t="e">
        <f t="shared" si="7"/>
        <v>#N/A</v>
      </c>
      <c r="O12" s="24"/>
      <c r="P12" s="24"/>
      <c r="Q12" s="19"/>
      <c r="R12" s="20" t="s">
        <v>27</v>
      </c>
      <c r="S12" s="21" t="s">
        <v>42</v>
      </c>
      <c r="T12" s="22">
        <v>2500</v>
      </c>
      <c r="U12" s="23">
        <v>0.2</v>
      </c>
      <c r="V12" s="23">
        <v>0.2</v>
      </c>
      <c r="W12" s="24" t="s">
        <v>84</v>
      </c>
      <c r="X12" s="24" t="b">
        <f t="shared" si="0"/>
        <v>0</v>
      </c>
      <c r="Y12" s="24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</row>
    <row r="13" spans="1:153" s="6" customFormat="1" ht="21.75" customHeight="1">
      <c r="A13" s="3">
        <v>11</v>
      </c>
      <c r="B13" s="1"/>
      <c r="C13" s="1"/>
      <c r="D13" s="1"/>
      <c r="E13" s="1"/>
      <c r="F13" s="12" t="e">
        <f t="shared" si="1"/>
        <v>#N/A</v>
      </c>
      <c r="G13" s="13" t="e">
        <f t="shared" si="2"/>
        <v>#N/A</v>
      </c>
      <c r="H13" s="14" t="e">
        <f t="shared" si="8"/>
        <v>#N/A</v>
      </c>
      <c r="I13" s="2">
        <v>0</v>
      </c>
      <c r="J13" s="15">
        <f t="shared" si="3"/>
        <v>0</v>
      </c>
      <c r="K13" s="16">
        <f t="shared" si="4"/>
        <v>0</v>
      </c>
      <c r="L13" s="16" t="e">
        <f t="shared" si="5"/>
        <v>#N/A</v>
      </c>
      <c r="M13" s="17" t="e">
        <f t="shared" si="6"/>
        <v>#N/A</v>
      </c>
      <c r="N13" s="16" t="e">
        <f t="shared" si="7"/>
        <v>#N/A</v>
      </c>
      <c r="O13" s="24"/>
      <c r="P13" s="24"/>
      <c r="Q13" s="19"/>
      <c r="R13" s="20" t="s">
        <v>29</v>
      </c>
      <c r="S13" s="21" t="s">
        <v>43</v>
      </c>
      <c r="T13" s="22">
        <v>1000</v>
      </c>
      <c r="U13" s="23">
        <v>0.2</v>
      </c>
      <c r="V13" s="23">
        <v>0.2</v>
      </c>
      <c r="W13" s="24" t="s">
        <v>84</v>
      </c>
      <c r="X13" s="24" t="b">
        <f t="shared" si="0"/>
        <v>0</v>
      </c>
      <c r="Y13" s="24"/>
      <c r="Z13" s="25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</row>
    <row r="14" spans="1:153" s="6" customFormat="1" ht="21.75" customHeight="1">
      <c r="A14" s="3">
        <v>12</v>
      </c>
      <c r="B14" s="1"/>
      <c r="C14" s="1"/>
      <c r="D14" s="1"/>
      <c r="E14" s="1"/>
      <c r="F14" s="12" t="e">
        <f t="shared" si="1"/>
        <v>#N/A</v>
      </c>
      <c r="G14" s="13" t="e">
        <f t="shared" si="2"/>
        <v>#N/A</v>
      </c>
      <c r="H14" s="14" t="e">
        <f t="shared" si="8"/>
        <v>#N/A</v>
      </c>
      <c r="I14" s="2">
        <v>0</v>
      </c>
      <c r="J14" s="15">
        <f t="shared" si="3"/>
        <v>0</v>
      </c>
      <c r="K14" s="16">
        <f t="shared" si="4"/>
        <v>0</v>
      </c>
      <c r="L14" s="16" t="e">
        <f t="shared" si="5"/>
        <v>#N/A</v>
      </c>
      <c r="M14" s="17" t="e">
        <f t="shared" si="6"/>
        <v>#N/A</v>
      </c>
      <c r="N14" s="16" t="e">
        <f t="shared" si="7"/>
        <v>#N/A</v>
      </c>
      <c r="O14" s="24"/>
      <c r="P14" s="24"/>
      <c r="Q14" s="19"/>
      <c r="R14" s="20" t="s">
        <v>28</v>
      </c>
      <c r="S14" s="21" t="s">
        <v>44</v>
      </c>
      <c r="T14" s="22">
        <v>1000</v>
      </c>
      <c r="U14" s="23">
        <v>0.1</v>
      </c>
      <c r="V14" s="23">
        <v>0.1</v>
      </c>
      <c r="W14" s="24" t="s">
        <v>84</v>
      </c>
      <c r="X14" s="24" t="b">
        <f t="shared" si="0"/>
        <v>0</v>
      </c>
      <c r="Y14" s="24"/>
      <c r="Z14" s="25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</row>
    <row r="15" spans="1:153" s="6" customFormat="1" ht="21.75" customHeight="1">
      <c r="A15" s="3">
        <v>13</v>
      </c>
      <c r="B15" s="1"/>
      <c r="C15" s="1"/>
      <c r="D15" s="1"/>
      <c r="E15" s="1"/>
      <c r="F15" s="12" t="e">
        <f t="shared" si="1"/>
        <v>#N/A</v>
      </c>
      <c r="G15" s="13" t="e">
        <f t="shared" si="2"/>
        <v>#N/A</v>
      </c>
      <c r="H15" s="14" t="e">
        <f t="shared" si="8"/>
        <v>#N/A</v>
      </c>
      <c r="I15" s="2">
        <v>0</v>
      </c>
      <c r="J15" s="15">
        <f t="shared" si="3"/>
        <v>0</v>
      </c>
      <c r="K15" s="16">
        <f t="shared" si="4"/>
        <v>0</v>
      </c>
      <c r="L15" s="16" t="e">
        <f t="shared" si="5"/>
        <v>#N/A</v>
      </c>
      <c r="M15" s="17" t="e">
        <f t="shared" si="6"/>
        <v>#N/A</v>
      </c>
      <c r="N15" s="16" t="e">
        <f t="shared" si="7"/>
        <v>#N/A</v>
      </c>
      <c r="O15" s="24"/>
      <c r="P15" s="24"/>
      <c r="Q15" s="19"/>
      <c r="R15" s="20" t="s">
        <v>30</v>
      </c>
      <c r="S15" s="21" t="s">
        <v>16</v>
      </c>
      <c r="T15" s="22">
        <v>5000</v>
      </c>
      <c r="U15" s="23">
        <v>0.1</v>
      </c>
      <c r="V15" s="23">
        <v>0.1</v>
      </c>
      <c r="W15" s="24" t="s">
        <v>84</v>
      </c>
      <c r="X15" s="24" t="b">
        <f t="shared" si="0"/>
        <v>0</v>
      </c>
      <c r="Y15" s="24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</row>
    <row r="16" spans="1:153" s="6" customFormat="1" ht="21.75" customHeight="1">
      <c r="A16" s="3">
        <v>14</v>
      </c>
      <c r="B16" s="1"/>
      <c r="C16" s="1"/>
      <c r="D16" s="1"/>
      <c r="E16" s="1"/>
      <c r="F16" s="12" t="e">
        <f t="shared" si="1"/>
        <v>#N/A</v>
      </c>
      <c r="G16" s="13" t="e">
        <f t="shared" si="2"/>
        <v>#N/A</v>
      </c>
      <c r="H16" s="14" t="e">
        <f t="shared" si="8"/>
        <v>#N/A</v>
      </c>
      <c r="I16" s="2"/>
      <c r="J16" s="15">
        <f t="shared" si="3"/>
        <v>0</v>
      </c>
      <c r="K16" s="16">
        <f t="shared" si="4"/>
        <v>0</v>
      </c>
      <c r="L16" s="16" t="e">
        <f t="shared" si="5"/>
        <v>#N/A</v>
      </c>
      <c r="M16" s="17" t="e">
        <f t="shared" si="6"/>
        <v>#N/A</v>
      </c>
      <c r="N16" s="16" t="e">
        <f t="shared" si="7"/>
        <v>#N/A</v>
      </c>
      <c r="O16" s="24"/>
      <c r="P16" s="24"/>
      <c r="Q16" s="19"/>
      <c r="R16" s="20" t="s">
        <v>11</v>
      </c>
      <c r="S16" s="21" t="s">
        <v>15</v>
      </c>
      <c r="T16" s="22">
        <v>180000</v>
      </c>
      <c r="U16" s="23">
        <v>0.1</v>
      </c>
      <c r="V16" s="23">
        <v>0.1</v>
      </c>
      <c r="W16" s="24" t="s">
        <v>84</v>
      </c>
      <c r="X16" s="24" t="b">
        <f t="shared" si="0"/>
        <v>0</v>
      </c>
      <c r="Y16" s="24"/>
      <c r="Z16" s="25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</row>
    <row r="17" spans="1:153" s="6" customFormat="1" ht="21.75" customHeight="1">
      <c r="A17" s="3">
        <v>15</v>
      </c>
      <c r="B17" s="1"/>
      <c r="C17" s="1"/>
      <c r="D17" s="1"/>
      <c r="E17" s="1"/>
      <c r="F17" s="12" t="e">
        <f t="shared" si="1"/>
        <v>#N/A</v>
      </c>
      <c r="G17" s="13" t="e">
        <f t="shared" si="2"/>
        <v>#N/A</v>
      </c>
      <c r="H17" s="14" t="e">
        <f t="shared" si="8"/>
        <v>#N/A</v>
      </c>
      <c r="I17" s="2"/>
      <c r="J17" s="15">
        <f t="shared" si="3"/>
        <v>0</v>
      </c>
      <c r="K17" s="16">
        <f t="shared" si="4"/>
        <v>0</v>
      </c>
      <c r="L17" s="16" t="e">
        <f t="shared" si="5"/>
        <v>#N/A</v>
      </c>
      <c r="M17" s="17" t="e">
        <f t="shared" si="6"/>
        <v>#N/A</v>
      </c>
      <c r="N17" s="16" t="e">
        <f t="shared" si="7"/>
        <v>#N/A</v>
      </c>
      <c r="O17" s="24"/>
      <c r="P17" s="24"/>
      <c r="Q17" s="19"/>
      <c r="R17" s="20" t="s">
        <v>79</v>
      </c>
      <c r="S17" s="21" t="s">
        <v>15</v>
      </c>
      <c r="T17" s="22">
        <v>180000</v>
      </c>
      <c r="U17" s="23">
        <v>0.02</v>
      </c>
      <c r="V17" s="23">
        <v>0.02</v>
      </c>
      <c r="W17" s="24" t="s">
        <v>84</v>
      </c>
      <c r="X17" s="24" t="b">
        <f t="shared" si="0"/>
        <v>0</v>
      </c>
      <c r="Y17" s="24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</row>
    <row r="18" spans="1:153" s="6" customFormat="1" ht="21.75" customHeight="1">
      <c r="A18" s="3">
        <v>16</v>
      </c>
      <c r="B18" s="1"/>
      <c r="C18" s="1"/>
      <c r="D18" s="1"/>
      <c r="E18" s="1"/>
      <c r="F18" s="12" t="e">
        <f t="shared" si="1"/>
        <v>#N/A</v>
      </c>
      <c r="G18" s="13" t="e">
        <f t="shared" si="2"/>
        <v>#N/A</v>
      </c>
      <c r="H18" s="14" t="e">
        <f t="shared" si="8"/>
        <v>#N/A</v>
      </c>
      <c r="I18" s="2"/>
      <c r="J18" s="15">
        <f t="shared" si="3"/>
        <v>0</v>
      </c>
      <c r="K18" s="16">
        <f t="shared" si="4"/>
        <v>0</v>
      </c>
      <c r="L18" s="16" t="e">
        <f t="shared" si="5"/>
        <v>#N/A</v>
      </c>
      <c r="M18" s="17" t="e">
        <f t="shared" si="6"/>
        <v>#N/A</v>
      </c>
      <c r="N18" s="16" t="e">
        <f t="shared" si="7"/>
        <v>#N/A</v>
      </c>
      <c r="O18" s="24"/>
      <c r="P18" s="24"/>
      <c r="Q18" s="27"/>
      <c r="R18" s="28" t="s">
        <v>80</v>
      </c>
      <c r="S18" s="21" t="s">
        <v>15</v>
      </c>
      <c r="T18" s="22">
        <v>5000000</v>
      </c>
      <c r="U18" s="23">
        <v>0.01</v>
      </c>
      <c r="V18" s="23">
        <v>0.01</v>
      </c>
      <c r="W18" s="24" t="s">
        <v>84</v>
      </c>
      <c r="X18" s="24" t="b">
        <f t="shared" si="0"/>
        <v>0</v>
      </c>
      <c r="Y18" s="24"/>
      <c r="Z18" s="25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</row>
    <row r="19" spans="1:153" s="6" customFormat="1" ht="21.75" customHeight="1">
      <c r="A19" s="3">
        <v>17</v>
      </c>
      <c r="B19" s="1"/>
      <c r="C19" s="1"/>
      <c r="D19" s="1"/>
      <c r="E19" s="1"/>
      <c r="F19" s="12" t="e">
        <f t="shared" si="1"/>
        <v>#N/A</v>
      </c>
      <c r="G19" s="13" t="e">
        <f t="shared" si="2"/>
        <v>#N/A</v>
      </c>
      <c r="H19" s="14" t="e">
        <f t="shared" si="8"/>
        <v>#N/A</v>
      </c>
      <c r="I19" s="2"/>
      <c r="J19" s="15">
        <f t="shared" si="3"/>
        <v>0</v>
      </c>
      <c r="K19" s="16">
        <f t="shared" si="4"/>
        <v>0</v>
      </c>
      <c r="L19" s="16" t="e">
        <f t="shared" si="5"/>
        <v>#N/A</v>
      </c>
      <c r="M19" s="17" t="e">
        <f t="shared" si="6"/>
        <v>#N/A</v>
      </c>
      <c r="N19" s="16" t="e">
        <f t="shared" si="7"/>
        <v>#N/A</v>
      </c>
      <c r="O19" s="24"/>
      <c r="P19" s="24"/>
      <c r="Q19" s="19"/>
      <c r="R19" s="20" t="s">
        <v>31</v>
      </c>
      <c r="S19" s="21" t="s">
        <v>17</v>
      </c>
      <c r="T19" s="22">
        <v>30000</v>
      </c>
      <c r="U19" s="23">
        <v>0.1</v>
      </c>
      <c r="V19" s="23">
        <v>0.1</v>
      </c>
      <c r="W19" s="24" t="s">
        <v>84</v>
      </c>
      <c r="X19" s="24" t="b">
        <f t="shared" si="0"/>
        <v>0</v>
      </c>
      <c r="Y19" s="24"/>
      <c r="Z19" s="25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</row>
    <row r="20" spans="1:153" s="6" customFormat="1" ht="21.75" customHeight="1">
      <c r="A20" s="3">
        <v>18</v>
      </c>
      <c r="B20" s="1"/>
      <c r="C20" s="1"/>
      <c r="D20" s="1"/>
      <c r="E20" s="1"/>
      <c r="F20" s="12" t="e">
        <f t="shared" si="1"/>
        <v>#N/A</v>
      </c>
      <c r="G20" s="13" t="e">
        <f t="shared" si="2"/>
        <v>#N/A</v>
      </c>
      <c r="H20" s="14" t="e">
        <f t="shared" si="8"/>
        <v>#N/A</v>
      </c>
      <c r="I20" s="2"/>
      <c r="J20" s="15">
        <f t="shared" si="3"/>
        <v>0</v>
      </c>
      <c r="K20" s="16">
        <f t="shared" si="4"/>
        <v>0</v>
      </c>
      <c r="L20" s="16" t="e">
        <f t="shared" si="5"/>
        <v>#N/A</v>
      </c>
      <c r="M20" s="17" t="e">
        <f t="shared" si="6"/>
        <v>#N/A</v>
      </c>
      <c r="N20" s="16" t="e">
        <f t="shared" si="7"/>
        <v>#N/A</v>
      </c>
      <c r="O20" s="24"/>
      <c r="P20" s="24"/>
      <c r="Q20" s="19"/>
      <c r="R20" s="20" t="s">
        <v>32</v>
      </c>
      <c r="S20" s="21" t="s">
        <v>45</v>
      </c>
      <c r="T20" s="22">
        <v>0</v>
      </c>
      <c r="U20" s="24"/>
      <c r="V20" s="24"/>
      <c r="W20" s="24" t="s">
        <v>84</v>
      </c>
      <c r="X20" s="24" t="b">
        <f t="shared" si="0"/>
        <v>0</v>
      </c>
      <c r="Y20" s="24"/>
      <c r="Z20" s="25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</row>
    <row r="21" spans="1:153" s="6" customFormat="1" ht="21.75" customHeight="1">
      <c r="A21" s="3">
        <v>19</v>
      </c>
      <c r="B21" s="1"/>
      <c r="C21" s="1"/>
      <c r="D21" s="1"/>
      <c r="E21" s="1"/>
      <c r="F21" s="12" t="e">
        <f t="shared" si="1"/>
        <v>#N/A</v>
      </c>
      <c r="G21" s="13" t="e">
        <f t="shared" si="2"/>
        <v>#N/A</v>
      </c>
      <c r="H21" s="14" t="e">
        <f t="shared" si="8"/>
        <v>#N/A</v>
      </c>
      <c r="I21" s="2"/>
      <c r="J21" s="15">
        <f t="shared" si="3"/>
        <v>0</v>
      </c>
      <c r="K21" s="16">
        <f t="shared" si="4"/>
        <v>0</v>
      </c>
      <c r="L21" s="16" t="e">
        <f t="shared" si="5"/>
        <v>#N/A</v>
      </c>
      <c r="M21" s="17" t="e">
        <f t="shared" si="6"/>
        <v>#N/A</v>
      </c>
      <c r="N21" s="16" t="e">
        <f t="shared" si="7"/>
        <v>#N/A</v>
      </c>
      <c r="O21" s="24"/>
      <c r="P21" s="24"/>
      <c r="Q21" s="19"/>
      <c r="R21" s="20" t="s">
        <v>33</v>
      </c>
      <c r="S21" s="21" t="s">
        <v>46</v>
      </c>
      <c r="T21" s="22">
        <v>200000</v>
      </c>
      <c r="U21" s="24"/>
      <c r="V21" s="24"/>
      <c r="W21" s="24" t="s">
        <v>84</v>
      </c>
      <c r="X21" s="24" t="b">
        <f t="shared" si="0"/>
        <v>0</v>
      </c>
      <c r="Y21" s="24"/>
      <c r="Z21" s="25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</row>
    <row r="22" spans="1:153" s="6" customFormat="1" ht="21.75" customHeight="1">
      <c r="A22" s="3">
        <v>20</v>
      </c>
      <c r="B22" s="1"/>
      <c r="C22" s="1"/>
      <c r="D22" s="1"/>
      <c r="E22" s="1"/>
      <c r="F22" s="12" t="e">
        <f t="shared" si="1"/>
        <v>#N/A</v>
      </c>
      <c r="G22" s="13" t="e">
        <f t="shared" si="2"/>
        <v>#N/A</v>
      </c>
      <c r="H22" s="14" t="e">
        <f t="shared" si="8"/>
        <v>#N/A</v>
      </c>
      <c r="I22" s="2"/>
      <c r="J22" s="15">
        <f t="shared" si="3"/>
        <v>0</v>
      </c>
      <c r="K22" s="16">
        <f t="shared" si="4"/>
        <v>0</v>
      </c>
      <c r="L22" s="16" t="e">
        <f t="shared" si="5"/>
        <v>#N/A</v>
      </c>
      <c r="M22" s="17" t="e">
        <f t="shared" si="6"/>
        <v>#N/A</v>
      </c>
      <c r="N22" s="16" t="e">
        <f t="shared" si="7"/>
        <v>#N/A</v>
      </c>
      <c r="O22" s="24"/>
      <c r="P22" s="24"/>
      <c r="Q22" s="19"/>
      <c r="R22" s="20" t="s">
        <v>34</v>
      </c>
      <c r="S22" s="21" t="s">
        <v>47</v>
      </c>
      <c r="T22" s="19"/>
      <c r="U22" s="24"/>
      <c r="V22" s="24"/>
      <c r="W22" s="24" t="s">
        <v>84</v>
      </c>
      <c r="X22" s="24" t="b">
        <f t="shared" si="0"/>
        <v>0</v>
      </c>
      <c r="Y22" s="24"/>
      <c r="Z22" s="25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</row>
    <row r="23" spans="1:153" s="6" customFormat="1" ht="21.75" customHeight="1">
      <c r="A23" s="3">
        <v>21</v>
      </c>
      <c r="B23" s="1"/>
      <c r="C23" s="1"/>
      <c r="D23" s="1"/>
      <c r="E23" s="1"/>
      <c r="F23" s="12" t="e">
        <f t="shared" si="1"/>
        <v>#N/A</v>
      </c>
      <c r="G23" s="13" t="e">
        <f t="shared" si="2"/>
        <v>#N/A</v>
      </c>
      <c r="H23" s="14" t="e">
        <f t="shared" si="8"/>
        <v>#N/A</v>
      </c>
      <c r="I23" s="2"/>
      <c r="J23" s="15">
        <f t="shared" si="3"/>
        <v>0</v>
      </c>
      <c r="K23" s="16">
        <f t="shared" si="4"/>
        <v>0</v>
      </c>
      <c r="L23" s="16" t="e">
        <f t="shared" si="5"/>
        <v>#N/A</v>
      </c>
      <c r="M23" s="17" t="e">
        <f t="shared" si="6"/>
        <v>#N/A</v>
      </c>
      <c r="N23" s="16" t="e">
        <f t="shared" si="7"/>
        <v>#N/A</v>
      </c>
      <c r="O23" s="24"/>
      <c r="P23" s="24"/>
      <c r="Q23" s="19"/>
      <c r="R23" s="20" t="s">
        <v>35</v>
      </c>
      <c r="S23" s="21" t="s">
        <v>48</v>
      </c>
      <c r="T23" s="19"/>
      <c r="U23" s="24"/>
      <c r="V23" s="24"/>
      <c r="W23" s="24" t="s">
        <v>84</v>
      </c>
      <c r="X23" s="24" t="b">
        <f t="shared" si="0"/>
        <v>0</v>
      </c>
      <c r="Y23" s="24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</row>
    <row r="24" spans="1:153" s="6" customFormat="1" ht="21.75" customHeight="1">
      <c r="A24" s="3">
        <v>22</v>
      </c>
      <c r="B24" s="1"/>
      <c r="C24" s="1"/>
      <c r="D24" s="1"/>
      <c r="E24" s="1"/>
      <c r="F24" s="12" t="e">
        <f t="shared" si="1"/>
        <v>#N/A</v>
      </c>
      <c r="G24" s="13" t="e">
        <f t="shared" si="2"/>
        <v>#N/A</v>
      </c>
      <c r="H24" s="14" t="e">
        <f t="shared" si="8"/>
        <v>#N/A</v>
      </c>
      <c r="I24" s="2"/>
      <c r="J24" s="15">
        <f t="shared" si="3"/>
        <v>0</v>
      </c>
      <c r="K24" s="16">
        <f t="shared" si="4"/>
        <v>0</v>
      </c>
      <c r="L24" s="16" t="e">
        <f t="shared" si="5"/>
        <v>#N/A</v>
      </c>
      <c r="M24" s="17" t="e">
        <f t="shared" si="6"/>
        <v>#N/A</v>
      </c>
      <c r="N24" s="16" t="e">
        <f t="shared" si="7"/>
        <v>#N/A</v>
      </c>
      <c r="O24" s="24"/>
      <c r="P24" s="24"/>
      <c r="Q24" s="19"/>
      <c r="R24" s="20" t="s">
        <v>36</v>
      </c>
      <c r="S24" s="21">
        <v>195</v>
      </c>
      <c r="T24" s="19"/>
      <c r="U24" s="24"/>
      <c r="V24" s="24"/>
      <c r="W24" s="24" t="s">
        <v>84</v>
      </c>
      <c r="X24" s="24" t="b">
        <f t="shared" si="0"/>
        <v>0</v>
      </c>
      <c r="Y24" s="24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</row>
    <row r="25" spans="1:153" s="6" customFormat="1" ht="21.75" customHeight="1">
      <c r="A25" s="3">
        <v>23</v>
      </c>
      <c r="B25" s="1"/>
      <c r="C25" s="1"/>
      <c r="D25" s="1"/>
      <c r="E25" s="1"/>
      <c r="F25" s="12" t="e">
        <f t="shared" si="1"/>
        <v>#N/A</v>
      </c>
      <c r="G25" s="13" t="e">
        <f t="shared" si="2"/>
        <v>#N/A</v>
      </c>
      <c r="H25" s="14" t="e">
        <f t="shared" si="8"/>
        <v>#N/A</v>
      </c>
      <c r="I25" s="2"/>
      <c r="J25" s="15">
        <f t="shared" si="3"/>
        <v>0</v>
      </c>
      <c r="K25" s="16">
        <f t="shared" si="4"/>
        <v>0</v>
      </c>
      <c r="L25" s="16" t="e">
        <f t="shared" si="5"/>
        <v>#N/A</v>
      </c>
      <c r="M25" s="17" t="e">
        <f t="shared" si="6"/>
        <v>#N/A</v>
      </c>
      <c r="N25" s="16" t="e">
        <f t="shared" si="7"/>
        <v>#N/A</v>
      </c>
      <c r="O25" s="24"/>
      <c r="P25" s="24"/>
      <c r="Q25" s="19"/>
      <c r="R25" s="20" t="s">
        <v>49</v>
      </c>
      <c r="S25" s="21" t="s">
        <v>64</v>
      </c>
      <c r="T25" s="19"/>
      <c r="U25" s="24"/>
      <c r="V25" s="24"/>
      <c r="W25" s="24" t="s">
        <v>84</v>
      </c>
      <c r="X25" s="24" t="b">
        <f t="shared" si="0"/>
        <v>0</v>
      </c>
      <c r="Y25" s="24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</row>
    <row r="26" spans="1:153" s="6" customFormat="1" ht="21.75" customHeight="1">
      <c r="A26" s="3">
        <v>24</v>
      </c>
      <c r="B26" s="1"/>
      <c r="C26" s="1"/>
      <c r="D26" s="1"/>
      <c r="E26" s="1"/>
      <c r="F26" s="12" t="e">
        <f t="shared" si="1"/>
        <v>#N/A</v>
      </c>
      <c r="G26" s="13" t="e">
        <f t="shared" si="2"/>
        <v>#N/A</v>
      </c>
      <c r="H26" s="14" t="e">
        <f t="shared" si="8"/>
        <v>#N/A</v>
      </c>
      <c r="I26" s="2"/>
      <c r="J26" s="15">
        <f t="shared" si="3"/>
        <v>0</v>
      </c>
      <c r="K26" s="16">
        <f t="shared" si="4"/>
        <v>0</v>
      </c>
      <c r="L26" s="16" t="e">
        <f t="shared" si="5"/>
        <v>#N/A</v>
      </c>
      <c r="M26" s="17" t="e">
        <f t="shared" si="6"/>
        <v>#N/A</v>
      </c>
      <c r="N26" s="16" t="e">
        <f t="shared" si="7"/>
        <v>#N/A</v>
      </c>
      <c r="O26" s="24"/>
      <c r="P26" s="24"/>
      <c r="Q26" s="19"/>
      <c r="R26" s="20" t="s">
        <v>50</v>
      </c>
      <c r="S26" s="21" t="s">
        <v>65</v>
      </c>
      <c r="T26" s="19"/>
      <c r="U26" s="24"/>
      <c r="V26" s="24"/>
      <c r="W26" s="24" t="s">
        <v>84</v>
      </c>
      <c r="X26" s="24" t="b">
        <f t="shared" si="0"/>
        <v>0</v>
      </c>
      <c r="Y26" s="24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</row>
    <row r="27" spans="1:153" s="6" customFormat="1" ht="21.75" customHeight="1">
      <c r="A27" s="3">
        <v>25</v>
      </c>
      <c r="B27" s="1"/>
      <c r="C27" s="1"/>
      <c r="D27" s="1"/>
      <c r="E27" s="1"/>
      <c r="F27" s="12" t="e">
        <f t="shared" si="1"/>
        <v>#N/A</v>
      </c>
      <c r="G27" s="13" t="e">
        <f t="shared" si="2"/>
        <v>#N/A</v>
      </c>
      <c r="H27" s="14" t="e">
        <f t="shared" si="8"/>
        <v>#N/A</v>
      </c>
      <c r="I27" s="2"/>
      <c r="J27" s="15">
        <f t="shared" si="3"/>
        <v>0</v>
      </c>
      <c r="K27" s="16">
        <f t="shared" si="4"/>
        <v>0</v>
      </c>
      <c r="L27" s="16" t="e">
        <f t="shared" si="5"/>
        <v>#N/A</v>
      </c>
      <c r="M27" s="17" t="e">
        <f t="shared" si="6"/>
        <v>#N/A</v>
      </c>
      <c r="N27" s="16" t="e">
        <f t="shared" si="7"/>
        <v>#N/A</v>
      </c>
      <c r="O27" s="24"/>
      <c r="P27" s="24"/>
      <c r="Q27" s="19"/>
      <c r="R27" s="20" t="s">
        <v>51</v>
      </c>
      <c r="S27" s="21" t="s">
        <v>66</v>
      </c>
      <c r="T27" s="19"/>
      <c r="U27" s="24"/>
      <c r="V27" s="24"/>
      <c r="W27" s="24" t="s">
        <v>84</v>
      </c>
      <c r="X27" s="24" t="b">
        <f t="shared" si="0"/>
        <v>0</v>
      </c>
      <c r="Y27" s="24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</row>
    <row r="28" spans="1:153" s="6" customFormat="1" ht="21.75" customHeight="1">
      <c r="A28" s="3">
        <v>26</v>
      </c>
      <c r="B28" s="1"/>
      <c r="C28" s="1"/>
      <c r="D28" s="1"/>
      <c r="E28" s="1"/>
      <c r="F28" s="12" t="e">
        <f t="shared" si="1"/>
        <v>#N/A</v>
      </c>
      <c r="G28" s="13" t="e">
        <f t="shared" si="2"/>
        <v>#N/A</v>
      </c>
      <c r="H28" s="14" t="e">
        <f t="shared" si="8"/>
        <v>#N/A</v>
      </c>
      <c r="I28" s="2"/>
      <c r="J28" s="15">
        <f t="shared" si="3"/>
        <v>0</v>
      </c>
      <c r="K28" s="16">
        <f t="shared" si="4"/>
        <v>0</v>
      </c>
      <c r="L28" s="16" t="e">
        <f t="shared" si="5"/>
        <v>#N/A</v>
      </c>
      <c r="M28" s="17" t="e">
        <f t="shared" si="6"/>
        <v>#N/A</v>
      </c>
      <c r="N28" s="16" t="e">
        <f t="shared" si="7"/>
        <v>#N/A</v>
      </c>
      <c r="O28" s="24"/>
      <c r="P28" s="24"/>
      <c r="Q28" s="19"/>
      <c r="R28" s="20" t="s">
        <v>52</v>
      </c>
      <c r="S28" s="21" t="s">
        <v>67</v>
      </c>
      <c r="T28" s="19"/>
      <c r="U28" s="24"/>
      <c r="V28" s="24"/>
      <c r="W28" s="24" t="s">
        <v>84</v>
      </c>
      <c r="X28" s="24" t="b">
        <f t="shared" si="0"/>
        <v>0</v>
      </c>
      <c r="Y28" s="24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</row>
    <row r="29" spans="1:153" s="6" customFormat="1" ht="21.75" customHeight="1">
      <c r="A29" s="3">
        <v>27</v>
      </c>
      <c r="B29" s="1"/>
      <c r="C29" s="1"/>
      <c r="D29" s="1"/>
      <c r="E29" s="1"/>
      <c r="F29" s="12" t="e">
        <f t="shared" si="1"/>
        <v>#N/A</v>
      </c>
      <c r="G29" s="13" t="e">
        <f t="shared" si="2"/>
        <v>#N/A</v>
      </c>
      <c r="H29" s="14" t="e">
        <f t="shared" si="8"/>
        <v>#N/A</v>
      </c>
      <c r="I29" s="2"/>
      <c r="J29" s="15">
        <f t="shared" si="3"/>
        <v>0</v>
      </c>
      <c r="K29" s="16">
        <f t="shared" si="4"/>
        <v>0</v>
      </c>
      <c r="L29" s="16" t="e">
        <f t="shared" si="5"/>
        <v>#N/A</v>
      </c>
      <c r="M29" s="17" t="e">
        <f t="shared" si="6"/>
        <v>#N/A</v>
      </c>
      <c r="N29" s="16" t="e">
        <f t="shared" si="7"/>
        <v>#N/A</v>
      </c>
      <c r="O29" s="24"/>
      <c r="P29" s="24"/>
      <c r="Q29" s="19"/>
      <c r="R29" s="20" t="s">
        <v>53</v>
      </c>
      <c r="S29" s="21" t="s">
        <v>68</v>
      </c>
      <c r="T29" s="19"/>
      <c r="U29" s="24"/>
      <c r="V29" s="24"/>
      <c r="W29" s="24" t="s">
        <v>84</v>
      </c>
      <c r="X29" s="24" t="b">
        <f t="shared" si="0"/>
        <v>0</v>
      </c>
      <c r="Y29" s="24"/>
      <c r="Z29" s="2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</row>
    <row r="30" spans="1:153" s="6" customFormat="1" ht="21.75" customHeight="1">
      <c r="A30" s="3">
        <v>28</v>
      </c>
      <c r="B30" s="1"/>
      <c r="C30" s="1"/>
      <c r="D30" s="1"/>
      <c r="E30" s="1"/>
      <c r="F30" s="12" t="e">
        <f t="shared" si="1"/>
        <v>#N/A</v>
      </c>
      <c r="G30" s="13" t="e">
        <f t="shared" si="2"/>
        <v>#N/A</v>
      </c>
      <c r="H30" s="14" t="e">
        <f t="shared" si="8"/>
        <v>#N/A</v>
      </c>
      <c r="I30" s="2"/>
      <c r="J30" s="15">
        <f t="shared" si="3"/>
        <v>0</v>
      </c>
      <c r="K30" s="16">
        <f t="shared" si="4"/>
        <v>0</v>
      </c>
      <c r="L30" s="16" t="e">
        <f t="shared" si="5"/>
        <v>#N/A</v>
      </c>
      <c r="M30" s="17" t="e">
        <f t="shared" si="6"/>
        <v>#N/A</v>
      </c>
      <c r="N30" s="16" t="e">
        <f t="shared" si="7"/>
        <v>#N/A</v>
      </c>
      <c r="O30" s="24"/>
      <c r="P30" s="24"/>
      <c r="Q30" s="19"/>
      <c r="R30" s="20" t="s">
        <v>54</v>
      </c>
      <c r="S30" s="21" t="s">
        <v>69</v>
      </c>
      <c r="T30" s="19"/>
      <c r="U30" s="24"/>
      <c r="V30" s="24"/>
      <c r="W30" s="24" t="s">
        <v>84</v>
      </c>
      <c r="X30" s="24" t="b">
        <f t="shared" si="0"/>
        <v>0</v>
      </c>
      <c r="Y30" s="24"/>
      <c r="Z30" s="2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</row>
    <row r="31" spans="1:153" s="6" customFormat="1" ht="21.75" customHeight="1">
      <c r="A31" s="3">
        <v>29</v>
      </c>
      <c r="B31" s="1"/>
      <c r="C31" s="1"/>
      <c r="D31" s="1"/>
      <c r="E31" s="1"/>
      <c r="F31" s="12" t="e">
        <f t="shared" si="1"/>
        <v>#N/A</v>
      </c>
      <c r="G31" s="13" t="e">
        <f t="shared" si="2"/>
        <v>#N/A</v>
      </c>
      <c r="H31" s="14" t="e">
        <f t="shared" si="8"/>
        <v>#N/A</v>
      </c>
      <c r="I31" s="2"/>
      <c r="J31" s="15">
        <f t="shared" si="3"/>
        <v>0</v>
      </c>
      <c r="K31" s="16">
        <f t="shared" si="4"/>
        <v>0</v>
      </c>
      <c r="L31" s="16" t="e">
        <f t="shared" si="5"/>
        <v>#N/A</v>
      </c>
      <c r="M31" s="17" t="e">
        <f t="shared" si="6"/>
        <v>#N/A</v>
      </c>
      <c r="N31" s="16" t="e">
        <f t="shared" si="7"/>
        <v>#N/A</v>
      </c>
      <c r="O31" s="24"/>
      <c r="P31" s="24"/>
      <c r="Q31" s="19"/>
      <c r="R31" s="20" t="s">
        <v>55</v>
      </c>
      <c r="S31" s="21" t="s">
        <v>70</v>
      </c>
      <c r="T31" s="19"/>
      <c r="U31" s="24"/>
      <c r="V31" s="24"/>
      <c r="W31" s="24" t="s">
        <v>84</v>
      </c>
      <c r="X31" s="24" t="b">
        <f t="shared" si="0"/>
        <v>0</v>
      </c>
      <c r="Y31" s="24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</row>
    <row r="32" spans="1:153" s="6" customFormat="1" ht="21.75" customHeight="1">
      <c r="A32" s="3">
        <v>30</v>
      </c>
      <c r="B32" s="1"/>
      <c r="C32" s="1"/>
      <c r="D32" s="1"/>
      <c r="E32" s="1"/>
      <c r="F32" s="12" t="e">
        <f t="shared" si="1"/>
        <v>#N/A</v>
      </c>
      <c r="G32" s="13" t="e">
        <f t="shared" si="2"/>
        <v>#N/A</v>
      </c>
      <c r="H32" s="14" t="e">
        <f t="shared" si="8"/>
        <v>#N/A</v>
      </c>
      <c r="I32" s="2"/>
      <c r="J32" s="15">
        <f t="shared" si="3"/>
        <v>0</v>
      </c>
      <c r="K32" s="16">
        <f t="shared" si="4"/>
        <v>0</v>
      </c>
      <c r="L32" s="16" t="e">
        <f t="shared" si="5"/>
        <v>#N/A</v>
      </c>
      <c r="M32" s="17" t="e">
        <f t="shared" si="6"/>
        <v>#N/A</v>
      </c>
      <c r="N32" s="16" t="e">
        <f t="shared" si="7"/>
        <v>#N/A</v>
      </c>
      <c r="O32" s="24"/>
      <c r="P32" s="24"/>
      <c r="Q32" s="19"/>
      <c r="R32" s="20" t="s">
        <v>56</v>
      </c>
      <c r="S32" s="21" t="s">
        <v>71</v>
      </c>
      <c r="T32" s="19"/>
      <c r="U32" s="24"/>
      <c r="V32" s="24"/>
      <c r="W32" s="24" t="s">
        <v>84</v>
      </c>
      <c r="X32" s="24" t="b">
        <f t="shared" si="0"/>
        <v>0</v>
      </c>
      <c r="Y32" s="24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</row>
    <row r="33" spans="1:153" s="6" customFormat="1" ht="21.75" customHeight="1">
      <c r="A33" s="3">
        <v>31</v>
      </c>
      <c r="B33" s="1"/>
      <c r="C33" s="1"/>
      <c r="D33" s="1"/>
      <c r="E33" s="1"/>
      <c r="F33" s="12" t="e">
        <f t="shared" si="1"/>
        <v>#N/A</v>
      </c>
      <c r="G33" s="13" t="e">
        <f t="shared" si="2"/>
        <v>#N/A</v>
      </c>
      <c r="H33" s="14" t="e">
        <f t="shared" si="8"/>
        <v>#N/A</v>
      </c>
      <c r="I33" s="2"/>
      <c r="J33" s="15">
        <f t="shared" si="3"/>
        <v>0</v>
      </c>
      <c r="K33" s="16">
        <f t="shared" si="4"/>
        <v>0</v>
      </c>
      <c r="L33" s="16" t="e">
        <f t="shared" si="5"/>
        <v>#N/A</v>
      </c>
      <c r="M33" s="17" t="e">
        <f t="shared" si="6"/>
        <v>#N/A</v>
      </c>
      <c r="N33" s="16" t="e">
        <f t="shared" si="7"/>
        <v>#N/A</v>
      </c>
      <c r="O33" s="24"/>
      <c r="P33" s="24"/>
      <c r="Q33" s="19"/>
      <c r="R33" s="20" t="s">
        <v>57</v>
      </c>
      <c r="S33" s="21" t="s">
        <v>72</v>
      </c>
      <c r="T33" s="19"/>
      <c r="U33" s="24"/>
      <c r="V33" s="24"/>
      <c r="W33" s="24" t="s">
        <v>84</v>
      </c>
      <c r="X33" s="24" t="b">
        <f t="shared" si="0"/>
        <v>0</v>
      </c>
      <c r="Y33" s="24"/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</row>
    <row r="34" spans="1:153" s="6" customFormat="1" ht="21.75" customHeight="1">
      <c r="A34" s="3">
        <v>32</v>
      </c>
      <c r="B34" s="1"/>
      <c r="C34" s="1"/>
      <c r="D34" s="1"/>
      <c r="E34" s="1"/>
      <c r="F34" s="12" t="e">
        <f t="shared" si="1"/>
        <v>#N/A</v>
      </c>
      <c r="G34" s="13" t="e">
        <f t="shared" si="2"/>
        <v>#N/A</v>
      </c>
      <c r="H34" s="14" t="e">
        <f t="shared" si="8"/>
        <v>#N/A</v>
      </c>
      <c r="I34" s="2"/>
      <c r="J34" s="15">
        <f t="shared" si="3"/>
        <v>0</v>
      </c>
      <c r="K34" s="16">
        <f t="shared" si="4"/>
        <v>0</v>
      </c>
      <c r="L34" s="16" t="e">
        <f t="shared" si="5"/>
        <v>#N/A</v>
      </c>
      <c r="M34" s="17" t="e">
        <f t="shared" si="6"/>
        <v>#N/A</v>
      </c>
      <c r="N34" s="16" t="e">
        <f t="shared" si="7"/>
        <v>#N/A</v>
      </c>
      <c r="O34" s="24"/>
      <c r="P34" s="24"/>
      <c r="Q34" s="19"/>
      <c r="R34" s="20" t="s">
        <v>58</v>
      </c>
      <c r="S34" s="21" t="s">
        <v>73</v>
      </c>
      <c r="T34" s="19"/>
      <c r="U34" s="24"/>
      <c r="V34" s="24"/>
      <c r="W34" s="24" t="s">
        <v>84</v>
      </c>
      <c r="X34" s="24" t="b">
        <f t="shared" si="0"/>
        <v>0</v>
      </c>
      <c r="Y34" s="24"/>
      <c r="Z34" s="25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</row>
    <row r="35" spans="1:153" s="6" customFormat="1" ht="21.75" customHeight="1">
      <c r="A35" s="3">
        <v>33</v>
      </c>
      <c r="B35" s="1"/>
      <c r="C35" s="1"/>
      <c r="D35" s="1"/>
      <c r="E35" s="1"/>
      <c r="F35" s="12" t="e">
        <f t="shared" si="1"/>
        <v>#N/A</v>
      </c>
      <c r="G35" s="13" t="e">
        <f t="shared" si="2"/>
        <v>#N/A</v>
      </c>
      <c r="H35" s="14" t="e">
        <f t="shared" si="8"/>
        <v>#N/A</v>
      </c>
      <c r="I35" s="2"/>
      <c r="J35" s="15">
        <f t="shared" si="3"/>
        <v>0</v>
      </c>
      <c r="K35" s="16">
        <f t="shared" si="4"/>
        <v>0</v>
      </c>
      <c r="L35" s="16" t="e">
        <f t="shared" si="5"/>
        <v>#N/A</v>
      </c>
      <c r="M35" s="17" t="e">
        <f t="shared" si="6"/>
        <v>#N/A</v>
      </c>
      <c r="N35" s="16" t="e">
        <f t="shared" si="7"/>
        <v>#N/A</v>
      </c>
      <c r="O35" s="24"/>
      <c r="P35" s="24"/>
      <c r="Q35" s="19"/>
      <c r="R35" s="20" t="s">
        <v>59</v>
      </c>
      <c r="S35" s="21" t="s">
        <v>74</v>
      </c>
      <c r="T35" s="19"/>
      <c r="U35" s="24"/>
      <c r="V35" s="24"/>
      <c r="W35" s="24" t="s">
        <v>84</v>
      </c>
      <c r="X35" s="24" t="b">
        <f t="shared" si="0"/>
        <v>0</v>
      </c>
      <c r="Y35" s="24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</row>
    <row r="36" spans="1:153" s="6" customFormat="1" ht="21.75" customHeight="1">
      <c r="A36" s="3">
        <v>34</v>
      </c>
      <c r="B36" s="1"/>
      <c r="C36" s="1"/>
      <c r="D36" s="1"/>
      <c r="E36" s="1"/>
      <c r="F36" s="12" t="e">
        <f t="shared" si="1"/>
        <v>#N/A</v>
      </c>
      <c r="G36" s="13" t="e">
        <f t="shared" si="2"/>
        <v>#N/A</v>
      </c>
      <c r="H36" s="14" t="e">
        <f t="shared" si="8"/>
        <v>#N/A</v>
      </c>
      <c r="I36" s="2"/>
      <c r="J36" s="15">
        <f t="shared" si="3"/>
        <v>0</v>
      </c>
      <c r="K36" s="16">
        <f t="shared" si="4"/>
        <v>0</v>
      </c>
      <c r="L36" s="16" t="e">
        <f t="shared" si="5"/>
        <v>#N/A</v>
      </c>
      <c r="M36" s="17" t="e">
        <f t="shared" si="6"/>
        <v>#N/A</v>
      </c>
      <c r="N36" s="16" t="e">
        <f t="shared" si="7"/>
        <v>#N/A</v>
      </c>
      <c r="O36" s="24"/>
      <c r="P36" s="24"/>
      <c r="Q36" s="19"/>
      <c r="R36" s="20" t="s">
        <v>60</v>
      </c>
      <c r="S36" s="21" t="s">
        <v>75</v>
      </c>
      <c r="T36" s="19"/>
      <c r="U36" s="24"/>
      <c r="V36" s="24"/>
      <c r="W36" s="24" t="s">
        <v>84</v>
      </c>
      <c r="X36" s="24" t="b">
        <f t="shared" si="0"/>
        <v>0</v>
      </c>
      <c r="Y36" s="24"/>
      <c r="Z36" s="25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</row>
    <row r="37" spans="1:153" s="6" customFormat="1" ht="21.75" customHeight="1">
      <c r="A37" s="3">
        <v>35</v>
      </c>
      <c r="B37" s="1"/>
      <c r="C37" s="1"/>
      <c r="D37" s="1"/>
      <c r="E37" s="1"/>
      <c r="F37" s="12" t="e">
        <f t="shared" si="1"/>
        <v>#N/A</v>
      </c>
      <c r="G37" s="13" t="e">
        <f t="shared" si="2"/>
        <v>#N/A</v>
      </c>
      <c r="H37" s="14" t="e">
        <f t="shared" si="8"/>
        <v>#N/A</v>
      </c>
      <c r="I37" s="2"/>
      <c r="J37" s="15">
        <f t="shared" si="3"/>
        <v>0</v>
      </c>
      <c r="K37" s="16">
        <f t="shared" si="4"/>
        <v>0</v>
      </c>
      <c r="L37" s="16" t="e">
        <f t="shared" si="5"/>
        <v>#N/A</v>
      </c>
      <c r="M37" s="17" t="e">
        <f t="shared" si="6"/>
        <v>#N/A</v>
      </c>
      <c r="N37" s="16" t="e">
        <f t="shared" si="7"/>
        <v>#N/A</v>
      </c>
      <c r="O37" s="24"/>
      <c r="P37" s="24"/>
      <c r="Q37" s="19"/>
      <c r="R37" s="20" t="s">
        <v>61</v>
      </c>
      <c r="S37" s="21" t="s">
        <v>77</v>
      </c>
      <c r="T37" s="19"/>
      <c r="U37" s="24"/>
      <c r="V37" s="24"/>
      <c r="W37" s="24" t="s">
        <v>84</v>
      </c>
      <c r="X37" s="24" t="b">
        <f t="shared" si="0"/>
        <v>0</v>
      </c>
      <c r="Y37" s="24"/>
      <c r="Z37" s="25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</row>
    <row r="38" spans="1:153" s="6" customFormat="1" ht="21.75" customHeight="1">
      <c r="A38" s="3">
        <v>36</v>
      </c>
      <c r="B38" s="1"/>
      <c r="C38" s="1"/>
      <c r="D38" s="1"/>
      <c r="E38" s="1"/>
      <c r="F38" s="12" t="e">
        <f t="shared" si="1"/>
        <v>#N/A</v>
      </c>
      <c r="G38" s="13" t="e">
        <f t="shared" si="2"/>
        <v>#N/A</v>
      </c>
      <c r="H38" s="14" t="e">
        <f t="shared" si="8"/>
        <v>#N/A</v>
      </c>
      <c r="I38" s="2"/>
      <c r="J38" s="15">
        <f t="shared" si="3"/>
        <v>0</v>
      </c>
      <c r="K38" s="16">
        <f t="shared" si="4"/>
        <v>0</v>
      </c>
      <c r="L38" s="16" t="e">
        <f t="shared" si="5"/>
        <v>#N/A</v>
      </c>
      <c r="M38" s="17" t="e">
        <f t="shared" si="6"/>
        <v>#N/A</v>
      </c>
      <c r="N38" s="16" t="e">
        <f t="shared" si="7"/>
        <v>#N/A</v>
      </c>
      <c r="O38" s="24"/>
      <c r="P38" s="24"/>
      <c r="Q38" s="19"/>
      <c r="R38" s="20" t="s">
        <v>62</v>
      </c>
      <c r="S38" s="21" t="s">
        <v>76</v>
      </c>
      <c r="T38" s="19"/>
      <c r="U38" s="24"/>
      <c r="V38" s="24"/>
      <c r="W38" s="24" t="s">
        <v>84</v>
      </c>
      <c r="X38" s="24" t="b">
        <f t="shared" si="0"/>
        <v>0</v>
      </c>
      <c r="Y38" s="24"/>
      <c r="Z38" s="25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</row>
    <row r="39" spans="1:153" s="6" customFormat="1" ht="21.75" customHeight="1">
      <c r="A39" s="3">
        <v>37</v>
      </c>
      <c r="B39" s="1"/>
      <c r="C39" s="1"/>
      <c r="D39" s="1"/>
      <c r="E39" s="1"/>
      <c r="F39" s="12" t="e">
        <f t="shared" si="1"/>
        <v>#N/A</v>
      </c>
      <c r="G39" s="13" t="e">
        <f t="shared" si="2"/>
        <v>#N/A</v>
      </c>
      <c r="H39" s="14" t="e">
        <f t="shared" si="8"/>
        <v>#N/A</v>
      </c>
      <c r="I39" s="2"/>
      <c r="J39" s="15">
        <f t="shared" si="3"/>
        <v>0</v>
      </c>
      <c r="K39" s="16">
        <f t="shared" si="4"/>
        <v>0</v>
      </c>
      <c r="L39" s="16" t="e">
        <f t="shared" si="5"/>
        <v>#N/A</v>
      </c>
      <c r="M39" s="17" t="e">
        <f t="shared" si="6"/>
        <v>#N/A</v>
      </c>
      <c r="N39" s="16" t="e">
        <f t="shared" si="7"/>
        <v>#N/A</v>
      </c>
      <c r="O39" s="24"/>
      <c r="P39" s="24"/>
      <c r="Q39" s="19"/>
      <c r="R39" s="20" t="s">
        <v>63</v>
      </c>
      <c r="S39" s="21" t="s">
        <v>78</v>
      </c>
      <c r="T39" s="19"/>
      <c r="U39" s="24"/>
      <c r="V39" s="24"/>
      <c r="W39" s="24" t="s">
        <v>84</v>
      </c>
      <c r="X39" s="24" t="b">
        <f t="shared" si="0"/>
        <v>0</v>
      </c>
      <c r="Y39" s="24"/>
      <c r="Z39" s="25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s="6" customFormat="1" ht="21.75" customHeight="1">
      <c r="A40" s="3">
        <v>38</v>
      </c>
      <c r="B40" s="1"/>
      <c r="C40" s="1"/>
      <c r="D40" s="1"/>
      <c r="E40" s="1"/>
      <c r="F40" s="12" t="e">
        <f t="shared" si="1"/>
        <v>#N/A</v>
      </c>
      <c r="G40" s="13" t="e">
        <f t="shared" si="2"/>
        <v>#N/A</v>
      </c>
      <c r="H40" s="14" t="e">
        <f t="shared" si="8"/>
        <v>#N/A</v>
      </c>
      <c r="I40" s="2"/>
      <c r="J40" s="15">
        <f t="shared" si="3"/>
        <v>0</v>
      </c>
      <c r="K40" s="16">
        <f t="shared" si="4"/>
        <v>0</v>
      </c>
      <c r="L40" s="16" t="e">
        <f t="shared" si="5"/>
        <v>#N/A</v>
      </c>
      <c r="M40" s="17" t="e">
        <f t="shared" si="6"/>
        <v>#N/A</v>
      </c>
      <c r="N40" s="16" t="e">
        <f t="shared" si="7"/>
        <v>#N/A</v>
      </c>
      <c r="O40" s="24"/>
      <c r="P40" s="24"/>
      <c r="Q40" s="19"/>
      <c r="R40" s="19" t="s">
        <v>81</v>
      </c>
      <c r="S40" s="19"/>
      <c r="T40" s="19"/>
      <c r="U40" s="24"/>
      <c r="V40" s="24"/>
      <c r="W40" s="24" t="s">
        <v>84</v>
      </c>
      <c r="X40" s="24" t="b">
        <f t="shared" si="0"/>
        <v>0</v>
      </c>
      <c r="Y40" s="24"/>
      <c r="Z40" s="25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s="6" customFormat="1" ht="21.75" customHeight="1">
      <c r="A41" s="3">
        <v>39</v>
      </c>
      <c r="B41" s="1"/>
      <c r="C41" s="1"/>
      <c r="D41" s="1"/>
      <c r="E41" s="1"/>
      <c r="F41" s="12" t="e">
        <f t="shared" si="1"/>
        <v>#N/A</v>
      </c>
      <c r="G41" s="13" t="e">
        <f t="shared" si="2"/>
        <v>#N/A</v>
      </c>
      <c r="H41" s="14" t="e">
        <f t="shared" si="8"/>
        <v>#N/A</v>
      </c>
      <c r="I41" s="2"/>
      <c r="J41" s="15">
        <f t="shared" si="3"/>
        <v>0</v>
      </c>
      <c r="K41" s="16">
        <f t="shared" si="4"/>
        <v>0</v>
      </c>
      <c r="L41" s="16" t="e">
        <f t="shared" si="5"/>
        <v>#N/A</v>
      </c>
      <c r="M41" s="17" t="e">
        <f t="shared" si="6"/>
        <v>#N/A</v>
      </c>
      <c r="N41" s="16" t="e">
        <f t="shared" si="7"/>
        <v>#N/A</v>
      </c>
      <c r="O41" s="24"/>
      <c r="P41" s="24"/>
      <c r="Q41" s="19"/>
      <c r="R41" s="19"/>
      <c r="S41" s="19"/>
      <c r="T41" s="19"/>
      <c r="U41" s="24"/>
      <c r="V41" s="24"/>
      <c r="W41" s="24" t="s">
        <v>84</v>
      </c>
      <c r="X41" s="24" t="b">
        <f t="shared" si="0"/>
        <v>0</v>
      </c>
      <c r="Y41" s="24"/>
      <c r="Z41" s="25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s="6" customFormat="1" ht="21.75" customHeight="1">
      <c r="A42" s="3">
        <v>40</v>
      </c>
      <c r="B42" s="1"/>
      <c r="C42" s="1"/>
      <c r="D42" s="1"/>
      <c r="E42" s="1"/>
      <c r="F42" s="12" t="e">
        <f t="shared" si="1"/>
        <v>#N/A</v>
      </c>
      <c r="G42" s="13" t="e">
        <f t="shared" si="2"/>
        <v>#N/A</v>
      </c>
      <c r="H42" s="14" t="e">
        <f t="shared" si="8"/>
        <v>#N/A</v>
      </c>
      <c r="I42" s="2"/>
      <c r="J42" s="15">
        <f t="shared" si="3"/>
        <v>0</v>
      </c>
      <c r="K42" s="16">
        <f t="shared" si="4"/>
        <v>0</v>
      </c>
      <c r="L42" s="16" t="e">
        <f t="shared" si="5"/>
        <v>#N/A</v>
      </c>
      <c r="M42" s="17" t="e">
        <f t="shared" si="6"/>
        <v>#N/A</v>
      </c>
      <c r="N42" s="16" t="e">
        <f t="shared" si="7"/>
        <v>#N/A</v>
      </c>
      <c r="O42" s="24"/>
      <c r="P42" s="24"/>
      <c r="Q42" s="19"/>
      <c r="R42" s="19"/>
      <c r="S42" s="19"/>
      <c r="T42" s="19"/>
      <c r="U42" s="24"/>
      <c r="V42" s="24"/>
      <c r="W42" s="24" t="s">
        <v>84</v>
      </c>
      <c r="X42" s="24" t="b">
        <f t="shared" si="0"/>
        <v>0</v>
      </c>
      <c r="Y42" s="24"/>
      <c r="Z42" s="25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s="6" customFormat="1" ht="21.75" customHeight="1">
      <c r="A43" s="3">
        <v>41</v>
      </c>
      <c r="B43" s="1"/>
      <c r="C43" s="1"/>
      <c r="D43" s="1"/>
      <c r="E43" s="1"/>
      <c r="F43" s="12" t="e">
        <f t="shared" si="1"/>
        <v>#N/A</v>
      </c>
      <c r="G43" s="13" t="e">
        <f t="shared" si="2"/>
        <v>#N/A</v>
      </c>
      <c r="H43" s="14" t="e">
        <f t="shared" si="8"/>
        <v>#N/A</v>
      </c>
      <c r="I43" s="2"/>
      <c r="J43" s="15">
        <f t="shared" si="3"/>
        <v>0</v>
      </c>
      <c r="K43" s="16">
        <f t="shared" si="4"/>
        <v>0</v>
      </c>
      <c r="L43" s="16" t="e">
        <f t="shared" si="5"/>
        <v>#N/A</v>
      </c>
      <c r="M43" s="17" t="e">
        <f t="shared" si="6"/>
        <v>#N/A</v>
      </c>
      <c r="N43" s="16" t="e">
        <f t="shared" si="7"/>
        <v>#N/A</v>
      </c>
      <c r="O43" s="24"/>
      <c r="P43" s="24"/>
      <c r="Q43" s="19"/>
      <c r="R43" s="19"/>
      <c r="S43" s="19"/>
      <c r="T43" s="19"/>
      <c r="U43" s="24"/>
      <c r="V43" s="24"/>
      <c r="W43" s="24" t="s">
        <v>84</v>
      </c>
      <c r="X43" s="24" t="b">
        <f t="shared" si="0"/>
        <v>0</v>
      </c>
      <c r="Y43" s="24"/>
      <c r="Z43" s="25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s="6" customFormat="1" ht="21.75" customHeight="1">
      <c r="A44" s="3">
        <v>42</v>
      </c>
      <c r="B44" s="1"/>
      <c r="C44" s="1"/>
      <c r="D44" s="1"/>
      <c r="E44" s="1"/>
      <c r="F44" s="12" t="e">
        <f t="shared" si="1"/>
        <v>#N/A</v>
      </c>
      <c r="G44" s="13" t="e">
        <f t="shared" si="2"/>
        <v>#N/A</v>
      </c>
      <c r="H44" s="14" t="e">
        <f t="shared" si="8"/>
        <v>#N/A</v>
      </c>
      <c r="I44" s="2"/>
      <c r="J44" s="15">
        <f t="shared" si="3"/>
        <v>0</v>
      </c>
      <c r="K44" s="16">
        <f t="shared" si="4"/>
        <v>0</v>
      </c>
      <c r="L44" s="16" t="e">
        <f t="shared" si="5"/>
        <v>#N/A</v>
      </c>
      <c r="M44" s="17" t="e">
        <f t="shared" si="6"/>
        <v>#N/A</v>
      </c>
      <c r="N44" s="16" t="e">
        <f t="shared" si="7"/>
        <v>#N/A</v>
      </c>
      <c r="O44" s="24"/>
      <c r="P44" s="24"/>
      <c r="Q44" s="19"/>
      <c r="R44" s="19"/>
      <c r="S44" s="19"/>
      <c r="T44" s="19"/>
      <c r="U44" s="24"/>
      <c r="V44" s="24"/>
      <c r="W44" s="24" t="s">
        <v>84</v>
      </c>
      <c r="X44" s="24" t="b">
        <f t="shared" si="0"/>
        <v>0</v>
      </c>
      <c r="Y44" s="24"/>
      <c r="Z44" s="25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  <row r="45" spans="1:153" s="6" customFormat="1" ht="21.75" customHeight="1">
      <c r="A45" s="3">
        <v>43</v>
      </c>
      <c r="B45" s="1"/>
      <c r="C45" s="1"/>
      <c r="D45" s="1"/>
      <c r="E45" s="1"/>
      <c r="F45" s="12" t="e">
        <f t="shared" si="1"/>
        <v>#N/A</v>
      </c>
      <c r="G45" s="13" t="e">
        <f t="shared" si="2"/>
        <v>#N/A</v>
      </c>
      <c r="H45" s="14" t="e">
        <f t="shared" si="8"/>
        <v>#N/A</v>
      </c>
      <c r="I45" s="2"/>
      <c r="J45" s="15">
        <f t="shared" si="3"/>
        <v>0</v>
      </c>
      <c r="K45" s="16">
        <f t="shared" si="4"/>
        <v>0</v>
      </c>
      <c r="L45" s="16" t="e">
        <f t="shared" si="5"/>
        <v>#N/A</v>
      </c>
      <c r="M45" s="17" t="e">
        <f t="shared" si="6"/>
        <v>#N/A</v>
      </c>
      <c r="N45" s="16" t="e">
        <f t="shared" si="7"/>
        <v>#N/A</v>
      </c>
      <c r="O45" s="24"/>
      <c r="P45" s="24"/>
      <c r="Q45" s="19"/>
      <c r="R45" s="19"/>
      <c r="S45" s="19"/>
      <c r="T45" s="19"/>
      <c r="U45" s="24"/>
      <c r="V45" s="24"/>
      <c r="W45" s="24" t="s">
        <v>84</v>
      </c>
      <c r="X45" s="24" t="b">
        <f t="shared" si="0"/>
        <v>0</v>
      </c>
      <c r="Y45" s="24"/>
      <c r="Z45" s="25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</row>
    <row r="46" spans="1:153" s="6" customFormat="1" ht="21.75" customHeight="1">
      <c r="A46" s="3">
        <v>44</v>
      </c>
      <c r="B46" s="1"/>
      <c r="C46" s="1"/>
      <c r="D46" s="1"/>
      <c r="E46" s="1"/>
      <c r="F46" s="12" t="e">
        <f t="shared" si="1"/>
        <v>#N/A</v>
      </c>
      <c r="G46" s="13" t="e">
        <f t="shared" si="2"/>
        <v>#N/A</v>
      </c>
      <c r="H46" s="14" t="e">
        <f t="shared" si="8"/>
        <v>#N/A</v>
      </c>
      <c r="I46" s="2"/>
      <c r="J46" s="15">
        <f t="shared" si="3"/>
        <v>0</v>
      </c>
      <c r="K46" s="16">
        <f t="shared" si="4"/>
        <v>0</v>
      </c>
      <c r="L46" s="16" t="e">
        <f t="shared" si="5"/>
        <v>#N/A</v>
      </c>
      <c r="M46" s="17" t="e">
        <f t="shared" si="6"/>
        <v>#N/A</v>
      </c>
      <c r="N46" s="16" t="e">
        <f t="shared" si="7"/>
        <v>#N/A</v>
      </c>
      <c r="O46" s="24"/>
      <c r="P46" s="24"/>
      <c r="Q46" s="19"/>
      <c r="R46" s="19"/>
      <c r="S46" s="19"/>
      <c r="T46" s="19"/>
      <c r="U46" s="24"/>
      <c r="V46" s="24"/>
      <c r="W46" s="24" t="s">
        <v>84</v>
      </c>
      <c r="X46" s="24" t="b">
        <f t="shared" si="0"/>
        <v>0</v>
      </c>
      <c r="Y46" s="24"/>
      <c r="Z46" s="25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</row>
    <row r="47" spans="1:153" s="6" customFormat="1" ht="21.75" customHeight="1">
      <c r="A47" s="3">
        <v>45</v>
      </c>
      <c r="B47" s="1"/>
      <c r="C47" s="1"/>
      <c r="D47" s="1"/>
      <c r="E47" s="1"/>
      <c r="F47" s="12" t="e">
        <f t="shared" si="1"/>
        <v>#N/A</v>
      </c>
      <c r="G47" s="13" t="e">
        <f t="shared" si="2"/>
        <v>#N/A</v>
      </c>
      <c r="H47" s="14" t="e">
        <f t="shared" si="8"/>
        <v>#N/A</v>
      </c>
      <c r="I47" s="2"/>
      <c r="J47" s="15">
        <f t="shared" si="3"/>
        <v>0</v>
      </c>
      <c r="K47" s="16">
        <f t="shared" si="4"/>
        <v>0</v>
      </c>
      <c r="L47" s="16" t="e">
        <f t="shared" si="5"/>
        <v>#N/A</v>
      </c>
      <c r="M47" s="17" t="e">
        <f t="shared" si="6"/>
        <v>#N/A</v>
      </c>
      <c r="N47" s="16" t="e">
        <f t="shared" si="7"/>
        <v>#N/A</v>
      </c>
      <c r="O47" s="24"/>
      <c r="P47" s="24"/>
      <c r="Q47" s="19"/>
      <c r="R47" s="19"/>
      <c r="S47" s="19"/>
      <c r="T47" s="19"/>
      <c r="U47" s="24"/>
      <c r="V47" s="24"/>
      <c r="W47" s="24" t="s">
        <v>84</v>
      </c>
      <c r="X47" s="24" t="b">
        <f t="shared" si="0"/>
        <v>0</v>
      </c>
      <c r="Y47" s="24"/>
      <c r="Z47" s="25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</row>
    <row r="48" spans="1:153" s="6" customFormat="1" ht="21.75" customHeight="1">
      <c r="A48" s="3">
        <v>46</v>
      </c>
      <c r="B48" s="1"/>
      <c r="C48" s="1"/>
      <c r="D48" s="1"/>
      <c r="E48" s="1"/>
      <c r="F48" s="12" t="e">
        <f t="shared" si="1"/>
        <v>#N/A</v>
      </c>
      <c r="G48" s="13" t="e">
        <f t="shared" si="2"/>
        <v>#N/A</v>
      </c>
      <c r="H48" s="14" t="e">
        <f t="shared" si="8"/>
        <v>#N/A</v>
      </c>
      <c r="I48" s="2"/>
      <c r="J48" s="15">
        <f t="shared" si="3"/>
        <v>0</v>
      </c>
      <c r="K48" s="16">
        <f t="shared" si="4"/>
        <v>0</v>
      </c>
      <c r="L48" s="16" t="e">
        <f t="shared" si="5"/>
        <v>#N/A</v>
      </c>
      <c r="M48" s="17" t="e">
        <f t="shared" si="6"/>
        <v>#N/A</v>
      </c>
      <c r="N48" s="16" t="e">
        <f t="shared" si="7"/>
        <v>#N/A</v>
      </c>
      <c r="O48" s="24"/>
      <c r="P48" s="24"/>
      <c r="Q48" s="19"/>
      <c r="R48" s="19"/>
      <c r="S48" s="19"/>
      <c r="T48" s="19"/>
      <c r="U48" s="24"/>
      <c r="V48" s="24"/>
      <c r="W48" s="24" t="s">
        <v>84</v>
      </c>
      <c r="X48" s="24" t="b">
        <f t="shared" si="0"/>
        <v>0</v>
      </c>
      <c r="Y48" s="24"/>
      <c r="Z48" s="25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</row>
    <row r="49" spans="1:153" s="6" customFormat="1" ht="21.75" customHeight="1">
      <c r="A49" s="3">
        <v>47</v>
      </c>
      <c r="B49" s="1"/>
      <c r="C49" s="1"/>
      <c r="D49" s="1"/>
      <c r="E49" s="1"/>
      <c r="F49" s="12" t="e">
        <f t="shared" si="1"/>
        <v>#N/A</v>
      </c>
      <c r="G49" s="13" t="e">
        <f t="shared" si="2"/>
        <v>#N/A</v>
      </c>
      <c r="H49" s="14" t="e">
        <f t="shared" si="8"/>
        <v>#N/A</v>
      </c>
      <c r="I49" s="2"/>
      <c r="J49" s="15">
        <f t="shared" si="3"/>
        <v>0</v>
      </c>
      <c r="K49" s="16">
        <f t="shared" si="4"/>
        <v>0</v>
      </c>
      <c r="L49" s="16" t="e">
        <f t="shared" si="5"/>
        <v>#N/A</v>
      </c>
      <c r="M49" s="17" t="e">
        <f t="shared" si="6"/>
        <v>#N/A</v>
      </c>
      <c r="N49" s="16" t="e">
        <f t="shared" si="7"/>
        <v>#N/A</v>
      </c>
      <c r="O49" s="24"/>
      <c r="P49" s="24"/>
      <c r="Q49" s="19"/>
      <c r="R49" s="19"/>
      <c r="S49" s="19"/>
      <c r="T49" s="19"/>
      <c r="U49" s="24"/>
      <c r="V49" s="24"/>
      <c r="W49" s="24" t="s">
        <v>84</v>
      </c>
      <c r="X49" s="24" t="b">
        <f t="shared" si="0"/>
        <v>0</v>
      </c>
      <c r="Y49" s="24"/>
      <c r="Z49" s="25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</row>
    <row r="50" spans="1:153" s="6" customFormat="1" ht="21.75" customHeight="1">
      <c r="A50" s="3">
        <v>48</v>
      </c>
      <c r="B50" s="1"/>
      <c r="C50" s="1"/>
      <c r="D50" s="1"/>
      <c r="E50" s="1"/>
      <c r="F50" s="12" t="e">
        <f t="shared" si="1"/>
        <v>#N/A</v>
      </c>
      <c r="G50" s="13" t="e">
        <f t="shared" si="2"/>
        <v>#N/A</v>
      </c>
      <c r="H50" s="14" t="e">
        <f t="shared" si="8"/>
        <v>#N/A</v>
      </c>
      <c r="I50" s="2"/>
      <c r="J50" s="15">
        <f t="shared" si="3"/>
        <v>0</v>
      </c>
      <c r="K50" s="16">
        <f t="shared" si="4"/>
        <v>0</v>
      </c>
      <c r="L50" s="16" t="e">
        <f t="shared" si="5"/>
        <v>#N/A</v>
      </c>
      <c r="M50" s="17" t="e">
        <f t="shared" si="6"/>
        <v>#N/A</v>
      </c>
      <c r="N50" s="16" t="e">
        <f t="shared" si="7"/>
        <v>#N/A</v>
      </c>
      <c r="O50" s="24"/>
      <c r="P50" s="24"/>
      <c r="Q50" s="19"/>
      <c r="R50" s="19"/>
      <c r="S50" s="19"/>
      <c r="T50" s="19"/>
      <c r="U50" s="24"/>
      <c r="V50" s="24"/>
      <c r="W50" s="24" t="s">
        <v>84</v>
      </c>
      <c r="X50" s="24" t="b">
        <f t="shared" si="0"/>
        <v>0</v>
      </c>
      <c r="Y50" s="24"/>
      <c r="Z50" s="25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</row>
    <row r="51" spans="1:153" s="6" customFormat="1" ht="21.75" customHeight="1">
      <c r="A51" s="3">
        <v>49</v>
      </c>
      <c r="B51" s="1"/>
      <c r="C51" s="1"/>
      <c r="D51" s="1"/>
      <c r="E51" s="1"/>
      <c r="F51" s="12" t="e">
        <f t="shared" si="1"/>
        <v>#N/A</v>
      </c>
      <c r="G51" s="13" t="e">
        <f t="shared" si="2"/>
        <v>#N/A</v>
      </c>
      <c r="H51" s="14" t="e">
        <f t="shared" si="8"/>
        <v>#N/A</v>
      </c>
      <c r="I51" s="2"/>
      <c r="J51" s="15">
        <f t="shared" si="3"/>
        <v>0</v>
      </c>
      <c r="K51" s="16">
        <f t="shared" si="4"/>
        <v>0</v>
      </c>
      <c r="L51" s="16" t="e">
        <f t="shared" si="5"/>
        <v>#N/A</v>
      </c>
      <c r="M51" s="17" t="e">
        <f t="shared" si="6"/>
        <v>#N/A</v>
      </c>
      <c r="N51" s="16" t="e">
        <f t="shared" si="7"/>
        <v>#N/A</v>
      </c>
      <c r="O51" s="24"/>
      <c r="P51" s="24"/>
      <c r="Q51" s="19"/>
      <c r="R51" s="19"/>
      <c r="S51" s="19"/>
      <c r="T51" s="19"/>
      <c r="U51" s="24"/>
      <c r="V51" s="24"/>
      <c r="W51" s="24" t="s">
        <v>84</v>
      </c>
      <c r="X51" s="24" t="b">
        <f t="shared" si="0"/>
        <v>0</v>
      </c>
      <c r="Y51" s="24"/>
      <c r="Z51" s="25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</row>
    <row r="52" spans="1:153" s="6" customFormat="1" ht="21.75" customHeight="1">
      <c r="A52" s="3">
        <v>50</v>
      </c>
      <c r="B52" s="1"/>
      <c r="C52" s="1"/>
      <c r="D52" s="1"/>
      <c r="E52" s="1"/>
      <c r="F52" s="12" t="e">
        <f t="shared" si="1"/>
        <v>#N/A</v>
      </c>
      <c r="G52" s="13" t="e">
        <f t="shared" si="2"/>
        <v>#N/A</v>
      </c>
      <c r="H52" s="14" t="e">
        <f t="shared" si="8"/>
        <v>#N/A</v>
      </c>
      <c r="I52" s="2"/>
      <c r="J52" s="15">
        <f t="shared" si="3"/>
        <v>0</v>
      </c>
      <c r="K52" s="16">
        <f t="shared" si="4"/>
        <v>0</v>
      </c>
      <c r="L52" s="16" t="e">
        <f t="shared" si="5"/>
        <v>#N/A</v>
      </c>
      <c r="M52" s="17" t="e">
        <f t="shared" si="6"/>
        <v>#N/A</v>
      </c>
      <c r="N52" s="16" t="e">
        <f t="shared" si="7"/>
        <v>#N/A</v>
      </c>
      <c r="O52" s="24"/>
      <c r="P52" s="24"/>
      <c r="Q52" s="19"/>
      <c r="R52" s="19"/>
      <c r="S52" s="19"/>
      <c r="T52" s="19"/>
      <c r="U52" s="24"/>
      <c r="V52" s="24"/>
      <c r="W52" s="24" t="s">
        <v>84</v>
      </c>
      <c r="X52" s="24" t="b">
        <f t="shared" si="0"/>
        <v>0</v>
      </c>
      <c r="Y52" s="24"/>
      <c r="Z52" s="25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</row>
    <row r="53" spans="1:153" s="6" customFormat="1" ht="21.75" customHeight="1">
      <c r="A53" s="3">
        <v>51</v>
      </c>
      <c r="B53" s="1"/>
      <c r="C53" s="1"/>
      <c r="D53" s="1"/>
      <c r="E53" s="1"/>
      <c r="F53" s="12" t="e">
        <f t="shared" si="1"/>
        <v>#N/A</v>
      </c>
      <c r="G53" s="13" t="e">
        <f t="shared" si="2"/>
        <v>#N/A</v>
      </c>
      <c r="H53" s="14" t="e">
        <f t="shared" si="8"/>
        <v>#N/A</v>
      </c>
      <c r="I53" s="2"/>
      <c r="J53" s="15">
        <f t="shared" si="3"/>
        <v>0</v>
      </c>
      <c r="K53" s="16">
        <f t="shared" si="4"/>
        <v>0</v>
      </c>
      <c r="L53" s="16" t="e">
        <f t="shared" si="5"/>
        <v>#N/A</v>
      </c>
      <c r="M53" s="17" t="e">
        <f t="shared" si="6"/>
        <v>#N/A</v>
      </c>
      <c r="N53" s="16" t="e">
        <f t="shared" si="7"/>
        <v>#N/A</v>
      </c>
      <c r="O53" s="24"/>
      <c r="P53" s="24"/>
      <c r="Q53" s="19"/>
      <c r="R53" s="19"/>
      <c r="S53" s="19"/>
      <c r="T53" s="19"/>
      <c r="U53" s="24"/>
      <c r="V53" s="24"/>
      <c r="W53" s="24" t="s">
        <v>84</v>
      </c>
      <c r="X53" s="24" t="b">
        <f t="shared" si="0"/>
        <v>0</v>
      </c>
      <c r="Y53" s="24"/>
      <c r="Z53" s="25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</row>
    <row r="54" spans="1:153" s="6" customFormat="1" ht="21.75" customHeight="1">
      <c r="A54" s="3">
        <v>52</v>
      </c>
      <c r="B54" s="1"/>
      <c r="C54" s="1"/>
      <c r="D54" s="1"/>
      <c r="E54" s="1"/>
      <c r="F54" s="12" t="e">
        <f t="shared" si="1"/>
        <v>#N/A</v>
      </c>
      <c r="G54" s="13" t="e">
        <f t="shared" si="2"/>
        <v>#N/A</v>
      </c>
      <c r="H54" s="14" t="e">
        <f t="shared" si="8"/>
        <v>#N/A</v>
      </c>
      <c r="I54" s="2"/>
      <c r="J54" s="15">
        <f t="shared" si="3"/>
        <v>0</v>
      </c>
      <c r="K54" s="16">
        <f t="shared" si="4"/>
        <v>0</v>
      </c>
      <c r="L54" s="16" t="e">
        <f t="shared" si="5"/>
        <v>#N/A</v>
      </c>
      <c r="M54" s="17" t="e">
        <f t="shared" si="6"/>
        <v>#N/A</v>
      </c>
      <c r="N54" s="16" t="e">
        <f t="shared" si="7"/>
        <v>#N/A</v>
      </c>
      <c r="O54" s="24"/>
      <c r="P54" s="24"/>
      <c r="Q54" s="19"/>
      <c r="R54" s="19"/>
      <c r="S54" s="19"/>
      <c r="T54" s="19"/>
      <c r="U54" s="24"/>
      <c r="V54" s="24"/>
      <c r="W54" s="24" t="s">
        <v>84</v>
      </c>
      <c r="X54" s="24" t="b">
        <f t="shared" si="0"/>
        <v>0</v>
      </c>
      <c r="Y54" s="24"/>
      <c r="Z54" s="25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</row>
    <row r="55" spans="1:153" s="6" customFormat="1" ht="21.75" customHeight="1">
      <c r="A55" s="3">
        <v>53</v>
      </c>
      <c r="B55" s="1"/>
      <c r="C55" s="1"/>
      <c r="D55" s="1"/>
      <c r="E55" s="1"/>
      <c r="F55" s="12" t="e">
        <f t="shared" si="1"/>
        <v>#N/A</v>
      </c>
      <c r="G55" s="13" t="e">
        <f t="shared" si="2"/>
        <v>#N/A</v>
      </c>
      <c r="H55" s="14" t="e">
        <f t="shared" si="8"/>
        <v>#N/A</v>
      </c>
      <c r="I55" s="2"/>
      <c r="J55" s="15">
        <f t="shared" si="3"/>
        <v>0</v>
      </c>
      <c r="K55" s="16">
        <f t="shared" si="4"/>
        <v>0</v>
      </c>
      <c r="L55" s="16" t="e">
        <f t="shared" si="5"/>
        <v>#N/A</v>
      </c>
      <c r="M55" s="17" t="e">
        <f t="shared" si="6"/>
        <v>#N/A</v>
      </c>
      <c r="N55" s="16" t="e">
        <f t="shared" si="7"/>
        <v>#N/A</v>
      </c>
      <c r="O55" s="24"/>
      <c r="P55" s="24"/>
      <c r="Q55" s="19"/>
      <c r="R55" s="19"/>
      <c r="S55" s="19"/>
      <c r="T55" s="19"/>
      <c r="U55" s="24"/>
      <c r="V55" s="24"/>
      <c r="W55" s="24" t="s">
        <v>84</v>
      </c>
      <c r="X55" s="24" t="b">
        <f t="shared" si="0"/>
        <v>0</v>
      </c>
      <c r="Y55" s="24"/>
      <c r="Z55" s="25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</row>
    <row r="56" spans="1:153" s="6" customFormat="1" ht="21.75" customHeight="1">
      <c r="A56" s="3">
        <v>54</v>
      </c>
      <c r="B56" s="1"/>
      <c r="C56" s="1"/>
      <c r="D56" s="1"/>
      <c r="E56" s="1"/>
      <c r="F56" s="12" t="e">
        <f t="shared" si="1"/>
        <v>#N/A</v>
      </c>
      <c r="G56" s="13" t="e">
        <f t="shared" si="2"/>
        <v>#N/A</v>
      </c>
      <c r="H56" s="14" t="e">
        <f t="shared" si="8"/>
        <v>#N/A</v>
      </c>
      <c r="I56" s="2"/>
      <c r="J56" s="15">
        <f t="shared" si="3"/>
        <v>0</v>
      </c>
      <c r="K56" s="16">
        <f t="shared" si="4"/>
        <v>0</v>
      </c>
      <c r="L56" s="16" t="e">
        <f t="shared" si="5"/>
        <v>#N/A</v>
      </c>
      <c r="M56" s="17" t="e">
        <f t="shared" si="6"/>
        <v>#N/A</v>
      </c>
      <c r="N56" s="16" t="e">
        <f t="shared" si="7"/>
        <v>#N/A</v>
      </c>
      <c r="O56" s="24"/>
      <c r="P56" s="24"/>
      <c r="Q56" s="19"/>
      <c r="R56" s="19"/>
      <c r="S56" s="19"/>
      <c r="T56" s="19"/>
      <c r="U56" s="24"/>
      <c r="V56" s="24"/>
      <c r="W56" s="24" t="s">
        <v>84</v>
      </c>
      <c r="X56" s="24" t="b">
        <f t="shared" si="0"/>
        <v>0</v>
      </c>
      <c r="Y56" s="24"/>
      <c r="Z56" s="25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</row>
    <row r="57" spans="1:153" s="6" customFormat="1" ht="21.75" customHeight="1">
      <c r="A57" s="3">
        <v>55</v>
      </c>
      <c r="B57" s="1"/>
      <c r="C57" s="1"/>
      <c r="D57" s="1"/>
      <c r="E57" s="1"/>
      <c r="F57" s="12" t="e">
        <f t="shared" si="1"/>
        <v>#N/A</v>
      </c>
      <c r="G57" s="13" t="e">
        <f t="shared" si="2"/>
        <v>#N/A</v>
      </c>
      <c r="H57" s="14" t="e">
        <f t="shared" si="8"/>
        <v>#N/A</v>
      </c>
      <c r="I57" s="2"/>
      <c r="J57" s="15">
        <f t="shared" si="3"/>
        <v>0</v>
      </c>
      <c r="K57" s="16">
        <f t="shared" si="4"/>
        <v>0</v>
      </c>
      <c r="L57" s="16" t="e">
        <f t="shared" si="5"/>
        <v>#N/A</v>
      </c>
      <c r="M57" s="17" t="e">
        <f t="shared" si="6"/>
        <v>#N/A</v>
      </c>
      <c r="N57" s="16" t="e">
        <f t="shared" si="7"/>
        <v>#N/A</v>
      </c>
      <c r="O57" s="24"/>
      <c r="P57" s="24"/>
      <c r="Q57" s="19"/>
      <c r="R57" s="19"/>
      <c r="S57" s="19"/>
      <c r="T57" s="19"/>
      <c r="U57" s="24"/>
      <c r="V57" s="24"/>
      <c r="W57" s="24" t="s">
        <v>84</v>
      </c>
      <c r="X57" s="24" t="b">
        <f t="shared" si="0"/>
        <v>0</v>
      </c>
      <c r="Y57" s="24"/>
      <c r="Z57" s="25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</row>
    <row r="58" spans="1:153" s="6" customFormat="1" ht="21.75" customHeight="1">
      <c r="A58" s="3">
        <v>56</v>
      </c>
      <c r="B58" s="1"/>
      <c r="C58" s="1"/>
      <c r="D58" s="1"/>
      <c r="E58" s="1"/>
      <c r="F58" s="12" t="e">
        <f t="shared" si="1"/>
        <v>#N/A</v>
      </c>
      <c r="G58" s="13" t="e">
        <f t="shared" si="2"/>
        <v>#N/A</v>
      </c>
      <c r="H58" s="14" t="e">
        <f t="shared" si="8"/>
        <v>#N/A</v>
      </c>
      <c r="I58" s="2"/>
      <c r="J58" s="15">
        <f t="shared" si="3"/>
        <v>0</v>
      </c>
      <c r="K58" s="16">
        <f t="shared" si="4"/>
        <v>0</v>
      </c>
      <c r="L58" s="16" t="e">
        <f t="shared" si="5"/>
        <v>#N/A</v>
      </c>
      <c r="M58" s="17" t="e">
        <f t="shared" si="6"/>
        <v>#N/A</v>
      </c>
      <c r="N58" s="16" t="e">
        <f t="shared" si="7"/>
        <v>#N/A</v>
      </c>
      <c r="O58" s="24"/>
      <c r="P58" s="24"/>
      <c r="Q58" s="19"/>
      <c r="R58" s="19"/>
      <c r="S58" s="19"/>
      <c r="T58" s="19"/>
      <c r="U58" s="24"/>
      <c r="V58" s="24"/>
      <c r="W58" s="24" t="s">
        <v>84</v>
      </c>
      <c r="X58" s="24" t="b">
        <f t="shared" si="0"/>
        <v>0</v>
      </c>
      <c r="Y58" s="24"/>
      <c r="Z58" s="25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</row>
    <row r="59" spans="1:153" s="6" customFormat="1" ht="21.75" customHeight="1">
      <c r="A59" s="3">
        <v>57</v>
      </c>
      <c r="B59" s="1"/>
      <c r="C59" s="1"/>
      <c r="D59" s="1"/>
      <c r="E59" s="1"/>
      <c r="F59" s="12" t="e">
        <f t="shared" si="1"/>
        <v>#N/A</v>
      </c>
      <c r="G59" s="13" t="e">
        <f t="shared" si="2"/>
        <v>#N/A</v>
      </c>
      <c r="H59" s="14" t="e">
        <f t="shared" si="8"/>
        <v>#N/A</v>
      </c>
      <c r="I59" s="2"/>
      <c r="J59" s="15">
        <f t="shared" si="3"/>
        <v>0</v>
      </c>
      <c r="K59" s="16">
        <f t="shared" si="4"/>
        <v>0</v>
      </c>
      <c r="L59" s="16" t="e">
        <f t="shared" si="5"/>
        <v>#N/A</v>
      </c>
      <c r="M59" s="17" t="e">
        <f t="shared" si="6"/>
        <v>#N/A</v>
      </c>
      <c r="N59" s="16" t="e">
        <f t="shared" si="7"/>
        <v>#N/A</v>
      </c>
      <c r="O59" s="24"/>
      <c r="P59" s="24"/>
      <c r="Q59" s="19"/>
      <c r="R59" s="19"/>
      <c r="S59" s="19"/>
      <c r="T59" s="19"/>
      <c r="U59" s="24"/>
      <c r="V59" s="24"/>
      <c r="W59" s="24" t="s">
        <v>84</v>
      </c>
      <c r="X59" s="24" t="b">
        <f t="shared" si="0"/>
        <v>0</v>
      </c>
      <c r="Y59" s="24"/>
      <c r="Z59" s="25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</row>
    <row r="60" spans="1:153" s="6" customFormat="1" ht="21.75" customHeight="1">
      <c r="A60" s="3">
        <v>58</v>
      </c>
      <c r="B60" s="1"/>
      <c r="C60" s="1"/>
      <c r="D60" s="1"/>
      <c r="E60" s="1"/>
      <c r="F60" s="12" t="e">
        <f t="shared" si="1"/>
        <v>#N/A</v>
      </c>
      <c r="G60" s="13" t="e">
        <f t="shared" si="2"/>
        <v>#N/A</v>
      </c>
      <c r="H60" s="14" t="e">
        <f t="shared" si="8"/>
        <v>#N/A</v>
      </c>
      <c r="I60" s="2"/>
      <c r="J60" s="15">
        <f t="shared" si="3"/>
        <v>0</v>
      </c>
      <c r="K60" s="16">
        <f t="shared" si="4"/>
        <v>0</v>
      </c>
      <c r="L60" s="16" t="e">
        <f t="shared" si="5"/>
        <v>#N/A</v>
      </c>
      <c r="M60" s="17" t="e">
        <f t="shared" si="6"/>
        <v>#N/A</v>
      </c>
      <c r="N60" s="16" t="e">
        <f t="shared" si="7"/>
        <v>#N/A</v>
      </c>
      <c r="O60" s="24"/>
      <c r="P60" s="24"/>
      <c r="Q60" s="19"/>
      <c r="R60" s="19"/>
      <c r="S60" s="19"/>
      <c r="T60" s="19"/>
      <c r="U60" s="24"/>
      <c r="V60" s="24"/>
      <c r="W60" s="24" t="s">
        <v>84</v>
      </c>
      <c r="X60" s="24" t="b">
        <f t="shared" si="0"/>
        <v>0</v>
      </c>
      <c r="Y60" s="24"/>
      <c r="Z60" s="25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</row>
    <row r="61" spans="1:153" s="6" customFormat="1" ht="21.75" customHeight="1">
      <c r="A61" s="3">
        <v>59</v>
      </c>
      <c r="B61" s="1"/>
      <c r="C61" s="1"/>
      <c r="D61" s="1"/>
      <c r="E61" s="1"/>
      <c r="F61" s="12" t="e">
        <f t="shared" si="1"/>
        <v>#N/A</v>
      </c>
      <c r="G61" s="13" t="e">
        <f t="shared" si="2"/>
        <v>#N/A</v>
      </c>
      <c r="H61" s="14" t="e">
        <f t="shared" si="8"/>
        <v>#N/A</v>
      </c>
      <c r="I61" s="2"/>
      <c r="J61" s="15">
        <f t="shared" si="3"/>
        <v>0</v>
      </c>
      <c r="K61" s="16">
        <f t="shared" si="4"/>
        <v>0</v>
      </c>
      <c r="L61" s="16" t="e">
        <f t="shared" si="5"/>
        <v>#N/A</v>
      </c>
      <c r="M61" s="17" t="e">
        <f t="shared" si="6"/>
        <v>#N/A</v>
      </c>
      <c r="N61" s="16" t="e">
        <f t="shared" si="7"/>
        <v>#N/A</v>
      </c>
      <c r="O61" s="24"/>
      <c r="P61" s="24"/>
      <c r="Q61" s="19"/>
      <c r="R61" s="19"/>
      <c r="S61" s="19"/>
      <c r="T61" s="19"/>
      <c r="U61" s="24"/>
      <c r="V61" s="24"/>
      <c r="W61" s="24" t="s">
        <v>84</v>
      </c>
      <c r="X61" s="24" t="b">
        <f t="shared" si="0"/>
        <v>0</v>
      </c>
      <c r="Y61" s="24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</row>
    <row r="62" spans="1:153" s="6" customFormat="1" ht="21.75" customHeight="1">
      <c r="A62" s="3">
        <v>60</v>
      </c>
      <c r="B62" s="1"/>
      <c r="C62" s="1"/>
      <c r="D62" s="1"/>
      <c r="E62" s="1"/>
      <c r="F62" s="12" t="e">
        <f t="shared" si="1"/>
        <v>#N/A</v>
      </c>
      <c r="G62" s="13" t="e">
        <f t="shared" si="2"/>
        <v>#N/A</v>
      </c>
      <c r="H62" s="14" t="e">
        <f t="shared" si="8"/>
        <v>#N/A</v>
      </c>
      <c r="I62" s="2"/>
      <c r="J62" s="15">
        <f t="shared" si="3"/>
        <v>0</v>
      </c>
      <c r="K62" s="16">
        <f t="shared" si="4"/>
        <v>0</v>
      </c>
      <c r="L62" s="16" t="e">
        <f t="shared" si="5"/>
        <v>#N/A</v>
      </c>
      <c r="M62" s="17" t="e">
        <f t="shared" si="6"/>
        <v>#N/A</v>
      </c>
      <c r="N62" s="16" t="e">
        <f t="shared" si="7"/>
        <v>#N/A</v>
      </c>
      <c r="O62" s="24"/>
      <c r="P62" s="24"/>
      <c r="Q62" s="19"/>
      <c r="R62" s="19"/>
      <c r="S62" s="19"/>
      <c r="T62" s="19"/>
      <c r="U62" s="24"/>
      <c r="V62" s="24"/>
      <c r="W62" s="24" t="s">
        <v>84</v>
      </c>
      <c r="X62" s="24" t="b">
        <f t="shared" si="0"/>
        <v>0</v>
      </c>
      <c r="Y62" s="24"/>
      <c r="Z62" s="25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</row>
    <row r="63" spans="1:153" s="6" customFormat="1" ht="21.75" customHeight="1">
      <c r="A63" s="3">
        <v>61</v>
      </c>
      <c r="B63" s="1"/>
      <c r="C63" s="1"/>
      <c r="D63" s="1"/>
      <c r="E63" s="1"/>
      <c r="F63" s="12" t="e">
        <f t="shared" si="1"/>
        <v>#N/A</v>
      </c>
      <c r="G63" s="13" t="e">
        <f t="shared" si="2"/>
        <v>#N/A</v>
      </c>
      <c r="H63" s="14" t="e">
        <f t="shared" si="8"/>
        <v>#N/A</v>
      </c>
      <c r="I63" s="2"/>
      <c r="J63" s="15">
        <f t="shared" si="3"/>
        <v>0</v>
      </c>
      <c r="K63" s="16">
        <f t="shared" si="4"/>
        <v>0</v>
      </c>
      <c r="L63" s="16" t="e">
        <f t="shared" si="5"/>
        <v>#N/A</v>
      </c>
      <c r="M63" s="17" t="e">
        <f t="shared" si="6"/>
        <v>#N/A</v>
      </c>
      <c r="N63" s="16" t="e">
        <f t="shared" si="7"/>
        <v>#N/A</v>
      </c>
      <c r="O63" s="24"/>
      <c r="P63" s="24"/>
      <c r="Q63" s="19"/>
      <c r="R63" s="19"/>
      <c r="S63" s="19"/>
      <c r="T63" s="19"/>
      <c r="U63" s="24"/>
      <c r="V63" s="24"/>
      <c r="W63" s="24" t="s">
        <v>84</v>
      </c>
      <c r="X63" s="24" t="b">
        <f t="shared" si="0"/>
        <v>0</v>
      </c>
      <c r="Y63" s="24"/>
      <c r="Z63" s="25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</row>
    <row r="64" spans="1:153" s="6" customFormat="1" ht="21.75" customHeight="1">
      <c r="A64" s="3">
        <v>62</v>
      </c>
      <c r="B64" s="1"/>
      <c r="C64" s="1"/>
      <c r="D64" s="1"/>
      <c r="E64" s="1"/>
      <c r="F64" s="12" t="e">
        <f t="shared" si="1"/>
        <v>#N/A</v>
      </c>
      <c r="G64" s="13" t="e">
        <f t="shared" si="2"/>
        <v>#N/A</v>
      </c>
      <c r="H64" s="14" t="e">
        <f t="shared" si="8"/>
        <v>#N/A</v>
      </c>
      <c r="I64" s="2"/>
      <c r="J64" s="15">
        <f t="shared" si="3"/>
        <v>0</v>
      </c>
      <c r="K64" s="16">
        <f t="shared" si="4"/>
        <v>0</v>
      </c>
      <c r="L64" s="16" t="e">
        <f t="shared" si="5"/>
        <v>#N/A</v>
      </c>
      <c r="M64" s="17" t="e">
        <f t="shared" si="6"/>
        <v>#N/A</v>
      </c>
      <c r="N64" s="16" t="e">
        <f t="shared" si="7"/>
        <v>#N/A</v>
      </c>
      <c r="O64" s="24"/>
      <c r="P64" s="24"/>
      <c r="Q64" s="19"/>
      <c r="R64" s="19"/>
      <c r="S64" s="19"/>
      <c r="T64" s="19"/>
      <c r="U64" s="24"/>
      <c r="V64" s="24"/>
      <c r="W64" s="24" t="s">
        <v>84</v>
      </c>
      <c r="X64" s="24" t="b">
        <f t="shared" si="0"/>
        <v>0</v>
      </c>
      <c r="Y64" s="24"/>
      <c r="Z64" s="25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</row>
    <row r="65" spans="1:153" s="6" customFormat="1" ht="21.75" customHeight="1">
      <c r="A65" s="3">
        <v>63</v>
      </c>
      <c r="B65" s="1"/>
      <c r="C65" s="1"/>
      <c r="D65" s="1"/>
      <c r="E65" s="1"/>
      <c r="F65" s="12" t="e">
        <f t="shared" si="1"/>
        <v>#N/A</v>
      </c>
      <c r="G65" s="13" t="e">
        <f t="shared" si="2"/>
        <v>#N/A</v>
      </c>
      <c r="H65" s="14" t="e">
        <f t="shared" si="8"/>
        <v>#N/A</v>
      </c>
      <c r="I65" s="2"/>
      <c r="J65" s="15">
        <f t="shared" si="3"/>
        <v>0</v>
      </c>
      <c r="K65" s="16">
        <f t="shared" si="4"/>
        <v>0</v>
      </c>
      <c r="L65" s="16" t="e">
        <f t="shared" si="5"/>
        <v>#N/A</v>
      </c>
      <c r="M65" s="17" t="e">
        <f t="shared" si="6"/>
        <v>#N/A</v>
      </c>
      <c r="N65" s="16" t="e">
        <f t="shared" si="7"/>
        <v>#N/A</v>
      </c>
      <c r="O65" s="24"/>
      <c r="P65" s="24"/>
      <c r="Q65" s="19"/>
      <c r="R65" s="19"/>
      <c r="S65" s="19"/>
      <c r="T65" s="19"/>
      <c r="U65" s="24"/>
      <c r="V65" s="24"/>
      <c r="W65" s="24" t="s">
        <v>84</v>
      </c>
      <c r="X65" s="24" t="b">
        <f t="shared" si="0"/>
        <v>0</v>
      </c>
      <c r="Y65" s="24"/>
      <c r="Z65" s="25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</row>
    <row r="66" spans="1:153" s="6" customFormat="1" ht="21.75" customHeight="1">
      <c r="A66" s="3">
        <v>64</v>
      </c>
      <c r="B66" s="1"/>
      <c r="C66" s="1"/>
      <c r="D66" s="1"/>
      <c r="E66" s="1"/>
      <c r="F66" s="12" t="e">
        <f t="shared" si="1"/>
        <v>#N/A</v>
      </c>
      <c r="G66" s="13" t="e">
        <f t="shared" si="2"/>
        <v>#N/A</v>
      </c>
      <c r="H66" s="14" t="e">
        <f t="shared" si="8"/>
        <v>#N/A</v>
      </c>
      <c r="I66" s="2"/>
      <c r="J66" s="15">
        <f t="shared" si="3"/>
        <v>0</v>
      </c>
      <c r="K66" s="16">
        <f t="shared" si="4"/>
        <v>0</v>
      </c>
      <c r="L66" s="16" t="e">
        <f t="shared" si="5"/>
        <v>#N/A</v>
      </c>
      <c r="M66" s="17" t="e">
        <f t="shared" si="6"/>
        <v>#N/A</v>
      </c>
      <c r="N66" s="16" t="e">
        <f t="shared" si="7"/>
        <v>#N/A</v>
      </c>
      <c r="O66" s="24"/>
      <c r="P66" s="24"/>
      <c r="Q66" s="19"/>
      <c r="R66" s="19"/>
      <c r="S66" s="19"/>
      <c r="T66" s="19"/>
      <c r="U66" s="24"/>
      <c r="V66" s="24"/>
      <c r="W66" s="24" t="s">
        <v>84</v>
      </c>
      <c r="X66" s="24" t="b">
        <f t="shared" si="0"/>
        <v>0</v>
      </c>
      <c r="Y66" s="24"/>
      <c r="Z66" s="25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</row>
    <row r="67" spans="1:153" s="6" customFormat="1" ht="21.75" customHeight="1">
      <c r="A67" s="3">
        <v>65</v>
      </c>
      <c r="B67" s="1"/>
      <c r="C67" s="1"/>
      <c r="D67" s="1"/>
      <c r="E67" s="1"/>
      <c r="F67" s="12" t="e">
        <f t="shared" si="1"/>
        <v>#N/A</v>
      </c>
      <c r="G67" s="13" t="e">
        <f t="shared" si="2"/>
        <v>#N/A</v>
      </c>
      <c r="H67" s="14" t="e">
        <f t="shared" si="8"/>
        <v>#N/A</v>
      </c>
      <c r="I67" s="2"/>
      <c r="J67" s="15">
        <f t="shared" si="3"/>
        <v>0</v>
      </c>
      <c r="K67" s="16">
        <f t="shared" si="4"/>
        <v>0</v>
      </c>
      <c r="L67" s="16" t="e">
        <f t="shared" si="5"/>
        <v>#N/A</v>
      </c>
      <c r="M67" s="17" t="e">
        <f t="shared" si="6"/>
        <v>#N/A</v>
      </c>
      <c r="N67" s="16" t="e">
        <f t="shared" si="7"/>
        <v>#N/A</v>
      </c>
      <c r="O67" s="24"/>
      <c r="P67" s="24"/>
      <c r="Q67" s="19"/>
      <c r="R67" s="19"/>
      <c r="S67" s="19"/>
      <c r="T67" s="19"/>
      <c r="U67" s="24"/>
      <c r="V67" s="24"/>
      <c r="W67" s="24" t="s">
        <v>84</v>
      </c>
      <c r="X67" s="24" t="b">
        <f t="shared" ref="X67:X130" si="9">W67=D67</f>
        <v>0</v>
      </c>
      <c r="Y67" s="24"/>
      <c r="Z67" s="25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</row>
    <row r="68" spans="1:153" s="6" customFormat="1" ht="21.75" customHeight="1">
      <c r="A68" s="3">
        <v>66</v>
      </c>
      <c r="B68" s="1"/>
      <c r="C68" s="1"/>
      <c r="D68" s="1"/>
      <c r="E68" s="1"/>
      <c r="F68" s="12" t="e">
        <f t="shared" ref="F68:F131" si="10">VLOOKUP(E68,$R$3:$S$41,2,0)</f>
        <v>#N/A</v>
      </c>
      <c r="G68" s="13" t="e">
        <f t="shared" ref="G68:G131" si="11">VLOOKUP(F68,$S$3:$T$41,2,0)</f>
        <v>#N/A</v>
      </c>
      <c r="H68" s="14" t="e">
        <f t="shared" si="8"/>
        <v>#N/A</v>
      </c>
      <c r="I68" s="2"/>
      <c r="J68" s="15">
        <f t="shared" ref="J68:J131" si="12">ROUNDUP(I68*12.36%,0)</f>
        <v>0</v>
      </c>
      <c r="K68" s="16">
        <f t="shared" ref="K68:K131" si="13">I68+J68</f>
        <v>0</v>
      </c>
      <c r="L68" s="16" t="e">
        <f t="shared" ref="L68:L131" si="14">K68&gt;G68</f>
        <v>#N/A</v>
      </c>
      <c r="M68" s="17" t="e">
        <f t="shared" ref="M68:M131" si="15">ROUNDUP(IF(L68,K68*H68,FALSE),0)</f>
        <v>#N/A</v>
      </c>
      <c r="N68" s="16" t="e">
        <f t="shared" ref="N68:N131" si="16">ROUNDUP(K68-M68,0)</f>
        <v>#N/A</v>
      </c>
      <c r="O68" s="24"/>
      <c r="P68" s="24"/>
      <c r="Q68" s="19"/>
      <c r="R68" s="19"/>
      <c r="S68" s="19"/>
      <c r="T68" s="19"/>
      <c r="U68" s="24"/>
      <c r="V68" s="24"/>
      <c r="W68" s="24" t="s">
        <v>84</v>
      </c>
      <c r="X68" s="24" t="b">
        <f t="shared" si="9"/>
        <v>0</v>
      </c>
      <c r="Y68" s="24"/>
      <c r="Z68" s="25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</row>
    <row r="69" spans="1:153" s="6" customFormat="1" ht="21.75" customHeight="1">
      <c r="A69" s="3">
        <v>67</v>
      </c>
      <c r="B69" s="1"/>
      <c r="C69" s="1"/>
      <c r="D69" s="1"/>
      <c r="E69" s="1"/>
      <c r="F69" s="12" t="e">
        <f t="shared" si="10"/>
        <v>#N/A</v>
      </c>
      <c r="G69" s="13" t="e">
        <f t="shared" si="11"/>
        <v>#N/A</v>
      </c>
      <c r="H69" s="14" t="e">
        <f t="shared" si="8"/>
        <v>#N/A</v>
      </c>
      <c r="I69" s="2"/>
      <c r="J69" s="15">
        <f t="shared" si="12"/>
        <v>0</v>
      </c>
      <c r="K69" s="16">
        <f t="shared" si="13"/>
        <v>0</v>
      </c>
      <c r="L69" s="16" t="e">
        <f t="shared" si="14"/>
        <v>#N/A</v>
      </c>
      <c r="M69" s="17" t="e">
        <f t="shared" si="15"/>
        <v>#N/A</v>
      </c>
      <c r="N69" s="16" t="e">
        <f t="shared" si="16"/>
        <v>#N/A</v>
      </c>
      <c r="O69" s="24"/>
      <c r="P69" s="24"/>
      <c r="Q69" s="19"/>
      <c r="R69" s="19"/>
      <c r="S69" s="19"/>
      <c r="T69" s="19"/>
      <c r="U69" s="24"/>
      <c r="V69" s="24"/>
      <c r="W69" s="24" t="s">
        <v>84</v>
      </c>
      <c r="X69" s="24" t="b">
        <f t="shared" si="9"/>
        <v>0</v>
      </c>
      <c r="Y69" s="24"/>
      <c r="Z69" s="25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</row>
    <row r="70" spans="1:153" s="6" customFormat="1" ht="21.75" customHeight="1">
      <c r="A70" s="3">
        <v>68</v>
      </c>
      <c r="B70" s="1"/>
      <c r="C70" s="1"/>
      <c r="D70" s="1"/>
      <c r="E70" s="1"/>
      <c r="F70" s="12" t="e">
        <f t="shared" si="10"/>
        <v>#N/A</v>
      </c>
      <c r="G70" s="13" t="e">
        <f t="shared" si="11"/>
        <v>#N/A</v>
      </c>
      <c r="H70" s="14" t="e">
        <f t="shared" si="8"/>
        <v>#N/A</v>
      </c>
      <c r="I70" s="2"/>
      <c r="J70" s="15">
        <f t="shared" si="12"/>
        <v>0</v>
      </c>
      <c r="K70" s="16">
        <f t="shared" si="13"/>
        <v>0</v>
      </c>
      <c r="L70" s="16" t="e">
        <f t="shared" si="14"/>
        <v>#N/A</v>
      </c>
      <c r="M70" s="17" t="e">
        <f t="shared" si="15"/>
        <v>#N/A</v>
      </c>
      <c r="N70" s="16" t="e">
        <f t="shared" si="16"/>
        <v>#N/A</v>
      </c>
      <c r="O70" s="24"/>
      <c r="P70" s="24"/>
      <c r="Q70" s="19"/>
      <c r="R70" s="19"/>
      <c r="S70" s="19"/>
      <c r="T70" s="19"/>
      <c r="U70" s="24"/>
      <c r="V70" s="24"/>
      <c r="W70" s="24" t="s">
        <v>84</v>
      </c>
      <c r="X70" s="24" t="b">
        <f t="shared" si="9"/>
        <v>0</v>
      </c>
      <c r="Y70" s="24"/>
      <c r="Z70" s="25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</row>
    <row r="71" spans="1:153" s="6" customFormat="1" ht="21.75" customHeight="1">
      <c r="A71" s="3">
        <v>69</v>
      </c>
      <c r="B71" s="1"/>
      <c r="C71" s="1"/>
      <c r="D71" s="1"/>
      <c r="E71" s="1"/>
      <c r="F71" s="12" t="e">
        <f t="shared" si="10"/>
        <v>#N/A</v>
      </c>
      <c r="G71" s="13" t="e">
        <f t="shared" si="11"/>
        <v>#N/A</v>
      </c>
      <c r="H71" s="14" t="e">
        <f t="shared" si="8"/>
        <v>#N/A</v>
      </c>
      <c r="I71" s="2"/>
      <c r="J71" s="15">
        <f t="shared" si="12"/>
        <v>0</v>
      </c>
      <c r="K71" s="16">
        <f t="shared" si="13"/>
        <v>0</v>
      </c>
      <c r="L71" s="16" t="e">
        <f t="shared" si="14"/>
        <v>#N/A</v>
      </c>
      <c r="M71" s="17" t="e">
        <f t="shared" si="15"/>
        <v>#N/A</v>
      </c>
      <c r="N71" s="16" t="e">
        <f t="shared" si="16"/>
        <v>#N/A</v>
      </c>
      <c r="O71" s="24"/>
      <c r="P71" s="24"/>
      <c r="Q71" s="19"/>
      <c r="R71" s="19"/>
      <c r="S71" s="19"/>
      <c r="T71" s="19"/>
      <c r="U71" s="24"/>
      <c r="V71" s="24"/>
      <c r="W71" s="24" t="s">
        <v>84</v>
      </c>
      <c r="X71" s="24" t="b">
        <f t="shared" si="9"/>
        <v>0</v>
      </c>
      <c r="Y71" s="24"/>
      <c r="Z71" s="25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</row>
    <row r="72" spans="1:153" s="6" customFormat="1" ht="21.75" customHeight="1">
      <c r="A72" s="3">
        <v>70</v>
      </c>
      <c r="B72" s="1"/>
      <c r="C72" s="1"/>
      <c r="D72" s="1"/>
      <c r="E72" s="1"/>
      <c r="F72" s="12" t="e">
        <f t="shared" si="10"/>
        <v>#N/A</v>
      </c>
      <c r="G72" s="13" t="e">
        <f t="shared" si="11"/>
        <v>#N/A</v>
      </c>
      <c r="H72" s="14" t="e">
        <f t="shared" ref="H72:H135" si="17">IF(X72,VLOOKUP(F72,$S$3:$V$41,4,0),VLOOKUP(F72,$S$3:$U$41,3,0))</f>
        <v>#N/A</v>
      </c>
      <c r="I72" s="2"/>
      <c r="J72" s="15">
        <f t="shared" si="12"/>
        <v>0</v>
      </c>
      <c r="K72" s="16">
        <f t="shared" si="13"/>
        <v>0</v>
      </c>
      <c r="L72" s="16" t="e">
        <f t="shared" si="14"/>
        <v>#N/A</v>
      </c>
      <c r="M72" s="17" t="e">
        <f t="shared" si="15"/>
        <v>#N/A</v>
      </c>
      <c r="N72" s="16" t="e">
        <f t="shared" si="16"/>
        <v>#N/A</v>
      </c>
      <c r="O72" s="24"/>
      <c r="P72" s="24"/>
      <c r="Q72" s="19"/>
      <c r="R72" s="19"/>
      <c r="S72" s="19"/>
      <c r="T72" s="19"/>
      <c r="U72" s="24"/>
      <c r="V72" s="24"/>
      <c r="W72" s="24" t="s">
        <v>84</v>
      </c>
      <c r="X72" s="24" t="b">
        <f t="shared" si="9"/>
        <v>0</v>
      </c>
      <c r="Y72" s="24"/>
      <c r="Z72" s="25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</row>
    <row r="73" spans="1:153" s="6" customFormat="1" ht="21.75" customHeight="1">
      <c r="A73" s="3">
        <v>71</v>
      </c>
      <c r="B73" s="1"/>
      <c r="C73" s="1"/>
      <c r="D73" s="1"/>
      <c r="E73" s="1"/>
      <c r="F73" s="12" t="e">
        <f t="shared" si="10"/>
        <v>#N/A</v>
      </c>
      <c r="G73" s="13" t="e">
        <f t="shared" si="11"/>
        <v>#N/A</v>
      </c>
      <c r="H73" s="14" t="e">
        <f t="shared" si="17"/>
        <v>#N/A</v>
      </c>
      <c r="I73" s="2"/>
      <c r="J73" s="15">
        <f t="shared" si="12"/>
        <v>0</v>
      </c>
      <c r="K73" s="16">
        <f t="shared" si="13"/>
        <v>0</v>
      </c>
      <c r="L73" s="16" t="e">
        <f t="shared" si="14"/>
        <v>#N/A</v>
      </c>
      <c r="M73" s="17" t="e">
        <f t="shared" si="15"/>
        <v>#N/A</v>
      </c>
      <c r="N73" s="16" t="e">
        <f t="shared" si="16"/>
        <v>#N/A</v>
      </c>
      <c r="O73" s="24"/>
      <c r="P73" s="24"/>
      <c r="Q73" s="19"/>
      <c r="R73" s="19"/>
      <c r="S73" s="19"/>
      <c r="T73" s="19"/>
      <c r="U73" s="24"/>
      <c r="V73" s="24"/>
      <c r="W73" s="24" t="s">
        <v>84</v>
      </c>
      <c r="X73" s="24" t="b">
        <f t="shared" si="9"/>
        <v>0</v>
      </c>
      <c r="Y73" s="24"/>
      <c r="Z73" s="25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</row>
    <row r="74" spans="1:153" s="6" customFormat="1" ht="21.75" customHeight="1">
      <c r="A74" s="3">
        <v>72</v>
      </c>
      <c r="B74" s="1"/>
      <c r="C74" s="1"/>
      <c r="D74" s="1"/>
      <c r="E74" s="1"/>
      <c r="F74" s="12" t="e">
        <f t="shared" si="10"/>
        <v>#N/A</v>
      </c>
      <c r="G74" s="13" t="e">
        <f t="shared" si="11"/>
        <v>#N/A</v>
      </c>
      <c r="H74" s="14" t="e">
        <f t="shared" si="17"/>
        <v>#N/A</v>
      </c>
      <c r="I74" s="2"/>
      <c r="J74" s="15">
        <f t="shared" si="12"/>
        <v>0</v>
      </c>
      <c r="K74" s="16">
        <f t="shared" si="13"/>
        <v>0</v>
      </c>
      <c r="L74" s="16" t="e">
        <f t="shared" si="14"/>
        <v>#N/A</v>
      </c>
      <c r="M74" s="17" t="e">
        <f t="shared" si="15"/>
        <v>#N/A</v>
      </c>
      <c r="N74" s="16" t="e">
        <f t="shared" si="16"/>
        <v>#N/A</v>
      </c>
      <c r="O74" s="24"/>
      <c r="P74" s="24"/>
      <c r="Q74" s="19"/>
      <c r="R74" s="19"/>
      <c r="S74" s="19"/>
      <c r="T74" s="19"/>
      <c r="U74" s="24"/>
      <c r="V74" s="24"/>
      <c r="W74" s="24" t="s">
        <v>84</v>
      </c>
      <c r="X74" s="24" t="b">
        <f t="shared" si="9"/>
        <v>0</v>
      </c>
      <c r="Y74" s="24"/>
      <c r="Z74" s="25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</row>
    <row r="75" spans="1:153" s="6" customFormat="1" ht="21.75" customHeight="1">
      <c r="A75" s="3">
        <v>73</v>
      </c>
      <c r="B75" s="1"/>
      <c r="C75" s="1"/>
      <c r="D75" s="1"/>
      <c r="E75" s="1"/>
      <c r="F75" s="12" t="e">
        <f t="shared" si="10"/>
        <v>#N/A</v>
      </c>
      <c r="G75" s="13" t="e">
        <f t="shared" si="11"/>
        <v>#N/A</v>
      </c>
      <c r="H75" s="14" t="e">
        <f t="shared" si="17"/>
        <v>#N/A</v>
      </c>
      <c r="I75" s="2"/>
      <c r="J75" s="15">
        <f t="shared" si="12"/>
        <v>0</v>
      </c>
      <c r="K75" s="16">
        <f t="shared" si="13"/>
        <v>0</v>
      </c>
      <c r="L75" s="16" t="e">
        <f t="shared" si="14"/>
        <v>#N/A</v>
      </c>
      <c r="M75" s="17" t="e">
        <f t="shared" si="15"/>
        <v>#N/A</v>
      </c>
      <c r="N75" s="16" t="e">
        <f t="shared" si="16"/>
        <v>#N/A</v>
      </c>
      <c r="O75" s="24"/>
      <c r="P75" s="24"/>
      <c r="Q75" s="19"/>
      <c r="R75" s="19"/>
      <c r="S75" s="19"/>
      <c r="T75" s="19"/>
      <c r="U75" s="24"/>
      <c r="V75" s="24"/>
      <c r="W75" s="24" t="s">
        <v>84</v>
      </c>
      <c r="X75" s="24" t="b">
        <f t="shared" si="9"/>
        <v>0</v>
      </c>
      <c r="Y75" s="24"/>
      <c r="Z75" s="25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</row>
    <row r="76" spans="1:153" s="6" customFormat="1" ht="21.75" customHeight="1">
      <c r="A76" s="3">
        <v>74</v>
      </c>
      <c r="B76" s="1"/>
      <c r="C76" s="1"/>
      <c r="D76" s="1"/>
      <c r="E76" s="1"/>
      <c r="F76" s="12" t="e">
        <f t="shared" si="10"/>
        <v>#N/A</v>
      </c>
      <c r="G76" s="13" t="e">
        <f t="shared" si="11"/>
        <v>#N/A</v>
      </c>
      <c r="H76" s="14" t="e">
        <f t="shared" si="17"/>
        <v>#N/A</v>
      </c>
      <c r="I76" s="2"/>
      <c r="J76" s="15">
        <f t="shared" si="12"/>
        <v>0</v>
      </c>
      <c r="K76" s="16">
        <f t="shared" si="13"/>
        <v>0</v>
      </c>
      <c r="L76" s="16" t="e">
        <f t="shared" si="14"/>
        <v>#N/A</v>
      </c>
      <c r="M76" s="17" t="e">
        <f t="shared" si="15"/>
        <v>#N/A</v>
      </c>
      <c r="N76" s="16" t="e">
        <f t="shared" si="16"/>
        <v>#N/A</v>
      </c>
      <c r="O76" s="24"/>
      <c r="P76" s="24"/>
      <c r="Q76" s="19"/>
      <c r="R76" s="19"/>
      <c r="S76" s="19"/>
      <c r="T76" s="19"/>
      <c r="U76" s="24"/>
      <c r="V76" s="24"/>
      <c r="W76" s="24" t="s">
        <v>84</v>
      </c>
      <c r="X76" s="24" t="b">
        <f t="shared" si="9"/>
        <v>0</v>
      </c>
      <c r="Y76" s="24"/>
      <c r="Z76" s="25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</row>
    <row r="77" spans="1:153" s="6" customFormat="1" ht="21.75" customHeight="1">
      <c r="A77" s="3">
        <v>75</v>
      </c>
      <c r="B77" s="1"/>
      <c r="C77" s="1"/>
      <c r="D77" s="1"/>
      <c r="E77" s="1"/>
      <c r="F77" s="12" t="e">
        <f t="shared" si="10"/>
        <v>#N/A</v>
      </c>
      <c r="G77" s="13" t="e">
        <f t="shared" si="11"/>
        <v>#N/A</v>
      </c>
      <c r="H77" s="14" t="e">
        <f t="shared" si="17"/>
        <v>#N/A</v>
      </c>
      <c r="I77" s="2"/>
      <c r="J77" s="15">
        <f t="shared" si="12"/>
        <v>0</v>
      </c>
      <c r="K77" s="16">
        <f t="shared" si="13"/>
        <v>0</v>
      </c>
      <c r="L77" s="16" t="e">
        <f t="shared" si="14"/>
        <v>#N/A</v>
      </c>
      <c r="M77" s="17" t="e">
        <f t="shared" si="15"/>
        <v>#N/A</v>
      </c>
      <c r="N77" s="16" t="e">
        <f t="shared" si="16"/>
        <v>#N/A</v>
      </c>
      <c r="O77" s="24"/>
      <c r="P77" s="24"/>
      <c r="Q77" s="19"/>
      <c r="R77" s="19"/>
      <c r="S77" s="19"/>
      <c r="T77" s="19"/>
      <c r="U77" s="24"/>
      <c r="V77" s="24"/>
      <c r="W77" s="24" t="s">
        <v>84</v>
      </c>
      <c r="X77" s="24" t="b">
        <f t="shared" si="9"/>
        <v>0</v>
      </c>
      <c r="Y77" s="24"/>
      <c r="Z77" s="25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</row>
    <row r="78" spans="1:153" s="6" customFormat="1" ht="21.75" customHeight="1">
      <c r="A78" s="3">
        <v>76</v>
      </c>
      <c r="B78" s="1"/>
      <c r="C78" s="1"/>
      <c r="D78" s="1"/>
      <c r="E78" s="1"/>
      <c r="F78" s="12" t="e">
        <f t="shared" si="10"/>
        <v>#N/A</v>
      </c>
      <c r="G78" s="13" t="e">
        <f t="shared" si="11"/>
        <v>#N/A</v>
      </c>
      <c r="H78" s="14" t="e">
        <f t="shared" si="17"/>
        <v>#N/A</v>
      </c>
      <c r="I78" s="2"/>
      <c r="J78" s="15">
        <f t="shared" si="12"/>
        <v>0</v>
      </c>
      <c r="K78" s="16">
        <f t="shared" si="13"/>
        <v>0</v>
      </c>
      <c r="L78" s="16" t="e">
        <f t="shared" si="14"/>
        <v>#N/A</v>
      </c>
      <c r="M78" s="17" t="e">
        <f t="shared" si="15"/>
        <v>#N/A</v>
      </c>
      <c r="N78" s="16" t="e">
        <f t="shared" si="16"/>
        <v>#N/A</v>
      </c>
      <c r="O78" s="24"/>
      <c r="P78" s="24"/>
      <c r="Q78" s="19"/>
      <c r="R78" s="19"/>
      <c r="S78" s="19"/>
      <c r="T78" s="19"/>
      <c r="U78" s="24"/>
      <c r="V78" s="24"/>
      <c r="W78" s="24" t="s">
        <v>84</v>
      </c>
      <c r="X78" s="24" t="b">
        <f t="shared" si="9"/>
        <v>0</v>
      </c>
      <c r="Y78" s="24"/>
      <c r="Z78" s="25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</row>
    <row r="79" spans="1:153" s="6" customFormat="1" ht="21.75" customHeight="1">
      <c r="A79" s="3">
        <v>77</v>
      </c>
      <c r="B79" s="1"/>
      <c r="C79" s="1"/>
      <c r="D79" s="1"/>
      <c r="E79" s="1"/>
      <c r="F79" s="12" t="e">
        <f t="shared" si="10"/>
        <v>#N/A</v>
      </c>
      <c r="G79" s="13" t="e">
        <f t="shared" si="11"/>
        <v>#N/A</v>
      </c>
      <c r="H79" s="14" t="e">
        <f t="shared" si="17"/>
        <v>#N/A</v>
      </c>
      <c r="I79" s="2"/>
      <c r="J79" s="15">
        <f t="shared" si="12"/>
        <v>0</v>
      </c>
      <c r="K79" s="16">
        <f t="shared" si="13"/>
        <v>0</v>
      </c>
      <c r="L79" s="16" t="e">
        <f t="shared" si="14"/>
        <v>#N/A</v>
      </c>
      <c r="M79" s="17" t="e">
        <f t="shared" si="15"/>
        <v>#N/A</v>
      </c>
      <c r="N79" s="16" t="e">
        <f t="shared" si="16"/>
        <v>#N/A</v>
      </c>
      <c r="O79" s="24"/>
      <c r="P79" s="24"/>
      <c r="Q79" s="19"/>
      <c r="R79" s="19"/>
      <c r="S79" s="19"/>
      <c r="T79" s="19"/>
      <c r="U79" s="24"/>
      <c r="V79" s="24"/>
      <c r="W79" s="24" t="s">
        <v>84</v>
      </c>
      <c r="X79" s="24" t="b">
        <f t="shared" si="9"/>
        <v>0</v>
      </c>
      <c r="Y79" s="24"/>
      <c r="Z79" s="25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</row>
    <row r="80" spans="1:153" s="6" customFormat="1" ht="21.75" customHeight="1">
      <c r="A80" s="3">
        <v>78</v>
      </c>
      <c r="B80" s="1"/>
      <c r="C80" s="1"/>
      <c r="D80" s="1"/>
      <c r="E80" s="1"/>
      <c r="F80" s="12" t="e">
        <f t="shared" si="10"/>
        <v>#N/A</v>
      </c>
      <c r="G80" s="13" t="e">
        <f t="shared" si="11"/>
        <v>#N/A</v>
      </c>
      <c r="H80" s="14" t="e">
        <f t="shared" si="17"/>
        <v>#N/A</v>
      </c>
      <c r="I80" s="2"/>
      <c r="J80" s="15">
        <f t="shared" si="12"/>
        <v>0</v>
      </c>
      <c r="K80" s="16">
        <f t="shared" si="13"/>
        <v>0</v>
      </c>
      <c r="L80" s="16" t="e">
        <f t="shared" si="14"/>
        <v>#N/A</v>
      </c>
      <c r="M80" s="17" t="e">
        <f t="shared" si="15"/>
        <v>#N/A</v>
      </c>
      <c r="N80" s="16" t="e">
        <f t="shared" si="16"/>
        <v>#N/A</v>
      </c>
      <c r="O80" s="24"/>
      <c r="P80" s="24"/>
      <c r="Q80" s="19"/>
      <c r="R80" s="19"/>
      <c r="S80" s="19"/>
      <c r="T80" s="19"/>
      <c r="U80" s="24"/>
      <c r="V80" s="24"/>
      <c r="W80" s="24" t="s">
        <v>84</v>
      </c>
      <c r="X80" s="24" t="b">
        <f t="shared" si="9"/>
        <v>0</v>
      </c>
      <c r="Y80" s="24"/>
      <c r="Z80" s="25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</row>
    <row r="81" spans="1:153" s="6" customFormat="1" ht="21.75" customHeight="1">
      <c r="A81" s="3">
        <v>79</v>
      </c>
      <c r="B81" s="1"/>
      <c r="C81" s="1"/>
      <c r="D81" s="1"/>
      <c r="E81" s="1"/>
      <c r="F81" s="12" t="e">
        <f t="shared" si="10"/>
        <v>#N/A</v>
      </c>
      <c r="G81" s="13" t="e">
        <f t="shared" si="11"/>
        <v>#N/A</v>
      </c>
      <c r="H81" s="14" t="e">
        <f t="shared" si="17"/>
        <v>#N/A</v>
      </c>
      <c r="I81" s="2"/>
      <c r="J81" s="15">
        <f t="shared" si="12"/>
        <v>0</v>
      </c>
      <c r="K81" s="16">
        <f t="shared" si="13"/>
        <v>0</v>
      </c>
      <c r="L81" s="16" t="e">
        <f t="shared" si="14"/>
        <v>#N/A</v>
      </c>
      <c r="M81" s="17" t="e">
        <f t="shared" si="15"/>
        <v>#N/A</v>
      </c>
      <c r="N81" s="16" t="e">
        <f t="shared" si="16"/>
        <v>#N/A</v>
      </c>
      <c r="O81" s="24"/>
      <c r="P81" s="24"/>
      <c r="Q81" s="19"/>
      <c r="R81" s="19"/>
      <c r="S81" s="19"/>
      <c r="T81" s="19"/>
      <c r="U81" s="24"/>
      <c r="V81" s="24"/>
      <c r="W81" s="24" t="s">
        <v>84</v>
      </c>
      <c r="X81" s="24" t="b">
        <f t="shared" si="9"/>
        <v>0</v>
      </c>
      <c r="Y81" s="24"/>
      <c r="Z81" s="25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</row>
    <row r="82" spans="1:153" s="6" customFormat="1" ht="21.75" customHeight="1">
      <c r="A82" s="3">
        <v>80</v>
      </c>
      <c r="B82" s="1"/>
      <c r="C82" s="1"/>
      <c r="D82" s="1"/>
      <c r="E82" s="1"/>
      <c r="F82" s="12" t="e">
        <f t="shared" si="10"/>
        <v>#N/A</v>
      </c>
      <c r="G82" s="13" t="e">
        <f t="shared" si="11"/>
        <v>#N/A</v>
      </c>
      <c r="H82" s="14" t="e">
        <f t="shared" si="17"/>
        <v>#N/A</v>
      </c>
      <c r="I82" s="2"/>
      <c r="J82" s="15">
        <f t="shared" si="12"/>
        <v>0</v>
      </c>
      <c r="K82" s="16">
        <f t="shared" si="13"/>
        <v>0</v>
      </c>
      <c r="L82" s="16" t="e">
        <f t="shared" si="14"/>
        <v>#N/A</v>
      </c>
      <c r="M82" s="17" t="e">
        <f t="shared" si="15"/>
        <v>#N/A</v>
      </c>
      <c r="N82" s="16" t="e">
        <f t="shared" si="16"/>
        <v>#N/A</v>
      </c>
      <c r="O82" s="24"/>
      <c r="P82" s="24"/>
      <c r="Q82" s="19"/>
      <c r="R82" s="19"/>
      <c r="S82" s="19"/>
      <c r="T82" s="19"/>
      <c r="U82" s="24"/>
      <c r="V82" s="24"/>
      <c r="W82" s="24" t="s">
        <v>84</v>
      </c>
      <c r="X82" s="24" t="b">
        <f t="shared" si="9"/>
        <v>0</v>
      </c>
      <c r="Y82" s="24"/>
      <c r="Z82" s="25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</row>
    <row r="83" spans="1:153" s="6" customFormat="1" ht="21.75" customHeight="1">
      <c r="A83" s="3">
        <v>81</v>
      </c>
      <c r="B83" s="1"/>
      <c r="C83" s="1"/>
      <c r="D83" s="1"/>
      <c r="E83" s="1"/>
      <c r="F83" s="12" t="e">
        <f t="shared" si="10"/>
        <v>#N/A</v>
      </c>
      <c r="G83" s="13" t="e">
        <f t="shared" si="11"/>
        <v>#N/A</v>
      </c>
      <c r="H83" s="14" t="e">
        <f t="shared" si="17"/>
        <v>#N/A</v>
      </c>
      <c r="I83" s="2"/>
      <c r="J83" s="15">
        <f t="shared" si="12"/>
        <v>0</v>
      </c>
      <c r="K83" s="16">
        <f t="shared" si="13"/>
        <v>0</v>
      </c>
      <c r="L83" s="16" t="e">
        <f t="shared" si="14"/>
        <v>#N/A</v>
      </c>
      <c r="M83" s="17" t="e">
        <f t="shared" si="15"/>
        <v>#N/A</v>
      </c>
      <c r="N83" s="16" t="e">
        <f t="shared" si="16"/>
        <v>#N/A</v>
      </c>
      <c r="O83" s="24"/>
      <c r="P83" s="24"/>
      <c r="Q83" s="19"/>
      <c r="R83" s="19"/>
      <c r="S83" s="19"/>
      <c r="T83" s="19"/>
      <c r="U83" s="24"/>
      <c r="V83" s="24"/>
      <c r="W83" s="24" t="s">
        <v>84</v>
      </c>
      <c r="X83" s="24" t="b">
        <f t="shared" si="9"/>
        <v>0</v>
      </c>
      <c r="Y83" s="24"/>
      <c r="Z83" s="25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</row>
    <row r="84" spans="1:153" s="6" customFormat="1" ht="21.75" customHeight="1">
      <c r="A84" s="3">
        <v>82</v>
      </c>
      <c r="B84" s="1"/>
      <c r="C84" s="1"/>
      <c r="D84" s="1"/>
      <c r="E84" s="1"/>
      <c r="F84" s="12" t="e">
        <f t="shared" si="10"/>
        <v>#N/A</v>
      </c>
      <c r="G84" s="13" t="e">
        <f t="shared" si="11"/>
        <v>#N/A</v>
      </c>
      <c r="H84" s="14" t="e">
        <f t="shared" si="17"/>
        <v>#N/A</v>
      </c>
      <c r="I84" s="2"/>
      <c r="J84" s="15">
        <f t="shared" si="12"/>
        <v>0</v>
      </c>
      <c r="K84" s="16">
        <f t="shared" si="13"/>
        <v>0</v>
      </c>
      <c r="L84" s="16" t="e">
        <f t="shared" si="14"/>
        <v>#N/A</v>
      </c>
      <c r="M84" s="17" t="e">
        <f t="shared" si="15"/>
        <v>#N/A</v>
      </c>
      <c r="N84" s="16" t="e">
        <f t="shared" si="16"/>
        <v>#N/A</v>
      </c>
      <c r="O84" s="24"/>
      <c r="P84" s="24"/>
      <c r="Q84" s="19"/>
      <c r="R84" s="19"/>
      <c r="S84" s="19"/>
      <c r="T84" s="19"/>
      <c r="U84" s="24"/>
      <c r="V84" s="24"/>
      <c r="W84" s="24" t="s">
        <v>84</v>
      </c>
      <c r="X84" s="24" t="b">
        <f t="shared" si="9"/>
        <v>0</v>
      </c>
      <c r="Y84" s="24"/>
      <c r="Z84" s="25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</row>
    <row r="85" spans="1:153" s="6" customFormat="1" ht="21.75" customHeight="1">
      <c r="A85" s="3">
        <v>83</v>
      </c>
      <c r="B85" s="1"/>
      <c r="C85" s="1"/>
      <c r="D85" s="1"/>
      <c r="E85" s="1"/>
      <c r="F85" s="12" t="e">
        <f t="shared" si="10"/>
        <v>#N/A</v>
      </c>
      <c r="G85" s="13" t="e">
        <f t="shared" si="11"/>
        <v>#N/A</v>
      </c>
      <c r="H85" s="14" t="e">
        <f t="shared" si="17"/>
        <v>#N/A</v>
      </c>
      <c r="I85" s="2"/>
      <c r="J85" s="15">
        <f t="shared" si="12"/>
        <v>0</v>
      </c>
      <c r="K85" s="16">
        <f t="shared" si="13"/>
        <v>0</v>
      </c>
      <c r="L85" s="16" t="e">
        <f t="shared" si="14"/>
        <v>#N/A</v>
      </c>
      <c r="M85" s="17" t="e">
        <f t="shared" si="15"/>
        <v>#N/A</v>
      </c>
      <c r="N85" s="16" t="e">
        <f t="shared" si="16"/>
        <v>#N/A</v>
      </c>
      <c r="O85" s="24"/>
      <c r="P85" s="24"/>
      <c r="Q85" s="19"/>
      <c r="R85" s="19"/>
      <c r="S85" s="19"/>
      <c r="T85" s="19"/>
      <c r="U85" s="24"/>
      <c r="V85" s="24"/>
      <c r="W85" s="24" t="s">
        <v>84</v>
      </c>
      <c r="X85" s="24" t="b">
        <f t="shared" si="9"/>
        <v>0</v>
      </c>
      <c r="Y85" s="24"/>
      <c r="Z85" s="25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</row>
    <row r="86" spans="1:153" s="6" customFormat="1" ht="21.75" customHeight="1">
      <c r="A86" s="3">
        <v>84</v>
      </c>
      <c r="B86" s="1"/>
      <c r="C86" s="1"/>
      <c r="D86" s="1"/>
      <c r="E86" s="1"/>
      <c r="F86" s="12" t="e">
        <f t="shared" si="10"/>
        <v>#N/A</v>
      </c>
      <c r="G86" s="13" t="e">
        <f t="shared" si="11"/>
        <v>#N/A</v>
      </c>
      <c r="H86" s="14" t="e">
        <f t="shared" si="17"/>
        <v>#N/A</v>
      </c>
      <c r="I86" s="2"/>
      <c r="J86" s="15">
        <f t="shared" si="12"/>
        <v>0</v>
      </c>
      <c r="K86" s="16">
        <f t="shared" si="13"/>
        <v>0</v>
      </c>
      <c r="L86" s="16" t="e">
        <f t="shared" si="14"/>
        <v>#N/A</v>
      </c>
      <c r="M86" s="17" t="e">
        <f t="shared" si="15"/>
        <v>#N/A</v>
      </c>
      <c r="N86" s="16" t="e">
        <f t="shared" si="16"/>
        <v>#N/A</v>
      </c>
      <c r="O86" s="24"/>
      <c r="P86" s="24"/>
      <c r="Q86" s="19"/>
      <c r="R86" s="19"/>
      <c r="S86" s="19"/>
      <c r="T86" s="19"/>
      <c r="U86" s="24"/>
      <c r="V86" s="24"/>
      <c r="W86" s="24" t="s">
        <v>84</v>
      </c>
      <c r="X86" s="24" t="b">
        <f t="shared" si="9"/>
        <v>0</v>
      </c>
      <c r="Y86" s="24"/>
      <c r="Z86" s="25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</row>
    <row r="87" spans="1:153" s="6" customFormat="1" ht="21.75" customHeight="1">
      <c r="A87" s="3">
        <v>85</v>
      </c>
      <c r="B87" s="1"/>
      <c r="C87" s="1"/>
      <c r="D87" s="1"/>
      <c r="E87" s="1"/>
      <c r="F87" s="12" t="e">
        <f t="shared" si="10"/>
        <v>#N/A</v>
      </c>
      <c r="G87" s="13" t="e">
        <f t="shared" si="11"/>
        <v>#N/A</v>
      </c>
      <c r="H87" s="14" t="e">
        <f t="shared" si="17"/>
        <v>#N/A</v>
      </c>
      <c r="I87" s="2"/>
      <c r="J87" s="15">
        <f t="shared" si="12"/>
        <v>0</v>
      </c>
      <c r="K87" s="16">
        <f t="shared" si="13"/>
        <v>0</v>
      </c>
      <c r="L87" s="16" t="e">
        <f t="shared" si="14"/>
        <v>#N/A</v>
      </c>
      <c r="M87" s="17" t="e">
        <f t="shared" si="15"/>
        <v>#N/A</v>
      </c>
      <c r="N87" s="16" t="e">
        <f t="shared" si="16"/>
        <v>#N/A</v>
      </c>
      <c r="O87" s="24"/>
      <c r="P87" s="24"/>
      <c r="Q87" s="19"/>
      <c r="R87" s="19"/>
      <c r="S87" s="19"/>
      <c r="T87" s="19"/>
      <c r="U87" s="24"/>
      <c r="V87" s="24"/>
      <c r="W87" s="24" t="s">
        <v>84</v>
      </c>
      <c r="X87" s="24" t="b">
        <f t="shared" si="9"/>
        <v>0</v>
      </c>
      <c r="Y87" s="24"/>
      <c r="Z87" s="25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</row>
    <row r="88" spans="1:153" s="6" customFormat="1" ht="21.75" customHeight="1">
      <c r="A88" s="3">
        <v>86</v>
      </c>
      <c r="B88" s="1"/>
      <c r="C88" s="1"/>
      <c r="D88" s="1"/>
      <c r="E88" s="1"/>
      <c r="F88" s="12" t="e">
        <f t="shared" si="10"/>
        <v>#N/A</v>
      </c>
      <c r="G88" s="13" t="e">
        <f t="shared" si="11"/>
        <v>#N/A</v>
      </c>
      <c r="H88" s="14" t="e">
        <f t="shared" si="17"/>
        <v>#N/A</v>
      </c>
      <c r="I88" s="2"/>
      <c r="J88" s="15">
        <f t="shared" si="12"/>
        <v>0</v>
      </c>
      <c r="K88" s="16">
        <f t="shared" si="13"/>
        <v>0</v>
      </c>
      <c r="L88" s="16" t="e">
        <f t="shared" si="14"/>
        <v>#N/A</v>
      </c>
      <c r="M88" s="17" t="e">
        <f t="shared" si="15"/>
        <v>#N/A</v>
      </c>
      <c r="N88" s="16" t="e">
        <f t="shared" si="16"/>
        <v>#N/A</v>
      </c>
      <c r="O88" s="24"/>
      <c r="P88" s="24"/>
      <c r="Q88" s="19"/>
      <c r="R88" s="19"/>
      <c r="S88" s="19"/>
      <c r="T88" s="19"/>
      <c r="U88" s="24"/>
      <c r="V88" s="24"/>
      <c r="W88" s="24" t="s">
        <v>84</v>
      </c>
      <c r="X88" s="24" t="b">
        <f t="shared" si="9"/>
        <v>0</v>
      </c>
      <c r="Y88" s="24"/>
      <c r="Z88" s="25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</row>
    <row r="89" spans="1:153" s="6" customFormat="1" ht="21.75" customHeight="1">
      <c r="A89" s="3">
        <v>87</v>
      </c>
      <c r="B89" s="1"/>
      <c r="C89" s="1"/>
      <c r="D89" s="1"/>
      <c r="E89" s="1"/>
      <c r="F89" s="12" t="e">
        <f t="shared" si="10"/>
        <v>#N/A</v>
      </c>
      <c r="G89" s="13" t="e">
        <f t="shared" si="11"/>
        <v>#N/A</v>
      </c>
      <c r="H89" s="14" t="e">
        <f t="shared" si="17"/>
        <v>#N/A</v>
      </c>
      <c r="I89" s="2"/>
      <c r="J89" s="15">
        <f t="shared" si="12"/>
        <v>0</v>
      </c>
      <c r="K89" s="16">
        <f t="shared" si="13"/>
        <v>0</v>
      </c>
      <c r="L89" s="16" t="e">
        <f t="shared" si="14"/>
        <v>#N/A</v>
      </c>
      <c r="M89" s="17" t="e">
        <f t="shared" si="15"/>
        <v>#N/A</v>
      </c>
      <c r="N89" s="16" t="e">
        <f t="shared" si="16"/>
        <v>#N/A</v>
      </c>
      <c r="O89" s="24"/>
      <c r="P89" s="24"/>
      <c r="Q89" s="19"/>
      <c r="R89" s="19"/>
      <c r="S89" s="19"/>
      <c r="T89" s="19"/>
      <c r="U89" s="24"/>
      <c r="V89" s="24"/>
      <c r="W89" s="24" t="s">
        <v>84</v>
      </c>
      <c r="X89" s="24" t="b">
        <f t="shared" si="9"/>
        <v>0</v>
      </c>
      <c r="Y89" s="24"/>
      <c r="Z89" s="25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</row>
    <row r="90" spans="1:153" s="6" customFormat="1" ht="21.75" customHeight="1">
      <c r="A90" s="3">
        <v>88</v>
      </c>
      <c r="B90" s="1"/>
      <c r="C90" s="1"/>
      <c r="D90" s="1"/>
      <c r="E90" s="1"/>
      <c r="F90" s="12" t="e">
        <f t="shared" si="10"/>
        <v>#N/A</v>
      </c>
      <c r="G90" s="13" t="e">
        <f t="shared" si="11"/>
        <v>#N/A</v>
      </c>
      <c r="H90" s="14" t="e">
        <f t="shared" si="17"/>
        <v>#N/A</v>
      </c>
      <c r="I90" s="2"/>
      <c r="J90" s="15">
        <f t="shared" si="12"/>
        <v>0</v>
      </c>
      <c r="K90" s="16">
        <f t="shared" si="13"/>
        <v>0</v>
      </c>
      <c r="L90" s="16" t="e">
        <f t="shared" si="14"/>
        <v>#N/A</v>
      </c>
      <c r="M90" s="17" t="e">
        <f t="shared" si="15"/>
        <v>#N/A</v>
      </c>
      <c r="N90" s="16" t="e">
        <f t="shared" si="16"/>
        <v>#N/A</v>
      </c>
      <c r="O90" s="24"/>
      <c r="P90" s="24"/>
      <c r="Q90" s="19"/>
      <c r="R90" s="19"/>
      <c r="S90" s="19"/>
      <c r="T90" s="19"/>
      <c r="U90" s="24"/>
      <c r="V90" s="24"/>
      <c r="W90" s="24" t="s">
        <v>84</v>
      </c>
      <c r="X90" s="24" t="b">
        <f t="shared" si="9"/>
        <v>0</v>
      </c>
      <c r="Y90" s="24"/>
      <c r="Z90" s="25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</row>
    <row r="91" spans="1:153" s="6" customFormat="1" ht="21.75" customHeight="1">
      <c r="A91" s="3">
        <v>89</v>
      </c>
      <c r="B91" s="1"/>
      <c r="C91" s="1"/>
      <c r="D91" s="1"/>
      <c r="E91" s="1"/>
      <c r="F91" s="12" t="e">
        <f t="shared" si="10"/>
        <v>#N/A</v>
      </c>
      <c r="G91" s="13" t="e">
        <f t="shared" si="11"/>
        <v>#N/A</v>
      </c>
      <c r="H91" s="14" t="e">
        <f t="shared" si="17"/>
        <v>#N/A</v>
      </c>
      <c r="I91" s="2"/>
      <c r="J91" s="15">
        <f t="shared" si="12"/>
        <v>0</v>
      </c>
      <c r="K91" s="16">
        <f t="shared" si="13"/>
        <v>0</v>
      </c>
      <c r="L91" s="16" t="e">
        <f t="shared" si="14"/>
        <v>#N/A</v>
      </c>
      <c r="M91" s="17" t="e">
        <f t="shared" si="15"/>
        <v>#N/A</v>
      </c>
      <c r="N91" s="16" t="e">
        <f t="shared" si="16"/>
        <v>#N/A</v>
      </c>
      <c r="O91" s="24"/>
      <c r="P91" s="24"/>
      <c r="Q91" s="19"/>
      <c r="R91" s="19"/>
      <c r="S91" s="19"/>
      <c r="T91" s="19"/>
      <c r="U91" s="24"/>
      <c r="V91" s="24"/>
      <c r="W91" s="24" t="s">
        <v>84</v>
      </c>
      <c r="X91" s="24" t="b">
        <f t="shared" si="9"/>
        <v>0</v>
      </c>
      <c r="Y91" s="24"/>
      <c r="Z91" s="25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</row>
    <row r="92" spans="1:153" s="6" customFormat="1" ht="21.75" customHeight="1">
      <c r="A92" s="3">
        <v>90</v>
      </c>
      <c r="B92" s="1"/>
      <c r="C92" s="1"/>
      <c r="D92" s="1"/>
      <c r="E92" s="1"/>
      <c r="F92" s="12" t="e">
        <f t="shared" si="10"/>
        <v>#N/A</v>
      </c>
      <c r="G92" s="13" t="e">
        <f t="shared" si="11"/>
        <v>#N/A</v>
      </c>
      <c r="H92" s="14" t="e">
        <f t="shared" si="17"/>
        <v>#N/A</v>
      </c>
      <c r="I92" s="2"/>
      <c r="J92" s="15">
        <f t="shared" si="12"/>
        <v>0</v>
      </c>
      <c r="K92" s="16">
        <f t="shared" si="13"/>
        <v>0</v>
      </c>
      <c r="L92" s="16" t="e">
        <f t="shared" si="14"/>
        <v>#N/A</v>
      </c>
      <c r="M92" s="17" t="e">
        <f t="shared" si="15"/>
        <v>#N/A</v>
      </c>
      <c r="N92" s="16" t="e">
        <f t="shared" si="16"/>
        <v>#N/A</v>
      </c>
      <c r="O92" s="24"/>
      <c r="P92" s="24"/>
      <c r="Q92" s="19"/>
      <c r="R92" s="19"/>
      <c r="S92" s="19"/>
      <c r="T92" s="19"/>
      <c r="U92" s="24"/>
      <c r="V92" s="24"/>
      <c r="W92" s="24" t="s">
        <v>84</v>
      </c>
      <c r="X92" s="24" t="b">
        <f t="shared" si="9"/>
        <v>0</v>
      </c>
      <c r="Y92" s="24"/>
      <c r="Z92" s="25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</row>
    <row r="93" spans="1:153" s="6" customFormat="1" ht="21.75" customHeight="1">
      <c r="A93" s="3">
        <v>91</v>
      </c>
      <c r="B93" s="1"/>
      <c r="C93" s="1"/>
      <c r="D93" s="1"/>
      <c r="E93" s="1"/>
      <c r="F93" s="12" t="e">
        <f t="shared" si="10"/>
        <v>#N/A</v>
      </c>
      <c r="G93" s="13" t="e">
        <f t="shared" si="11"/>
        <v>#N/A</v>
      </c>
      <c r="H93" s="14" t="e">
        <f t="shared" si="17"/>
        <v>#N/A</v>
      </c>
      <c r="I93" s="2"/>
      <c r="J93" s="15">
        <f t="shared" si="12"/>
        <v>0</v>
      </c>
      <c r="K93" s="16">
        <f t="shared" si="13"/>
        <v>0</v>
      </c>
      <c r="L93" s="16" t="e">
        <f t="shared" si="14"/>
        <v>#N/A</v>
      </c>
      <c r="M93" s="17" t="e">
        <f t="shared" si="15"/>
        <v>#N/A</v>
      </c>
      <c r="N93" s="16" t="e">
        <f t="shared" si="16"/>
        <v>#N/A</v>
      </c>
      <c r="O93" s="24"/>
      <c r="P93" s="24"/>
      <c r="Q93" s="19"/>
      <c r="R93" s="19"/>
      <c r="S93" s="19"/>
      <c r="T93" s="19"/>
      <c r="U93" s="24"/>
      <c r="V93" s="24"/>
      <c r="W93" s="24" t="s">
        <v>84</v>
      </c>
      <c r="X93" s="24" t="b">
        <f t="shared" si="9"/>
        <v>0</v>
      </c>
      <c r="Y93" s="24"/>
      <c r="Z93" s="25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</row>
    <row r="94" spans="1:153" s="6" customFormat="1" ht="21.75" customHeight="1">
      <c r="A94" s="3">
        <v>92</v>
      </c>
      <c r="B94" s="1"/>
      <c r="C94" s="1"/>
      <c r="D94" s="1"/>
      <c r="E94" s="1"/>
      <c r="F94" s="12" t="e">
        <f t="shared" si="10"/>
        <v>#N/A</v>
      </c>
      <c r="G94" s="13" t="e">
        <f t="shared" si="11"/>
        <v>#N/A</v>
      </c>
      <c r="H94" s="14" t="e">
        <f t="shared" si="17"/>
        <v>#N/A</v>
      </c>
      <c r="I94" s="2"/>
      <c r="J94" s="15">
        <f t="shared" si="12"/>
        <v>0</v>
      </c>
      <c r="K94" s="16">
        <f t="shared" si="13"/>
        <v>0</v>
      </c>
      <c r="L94" s="16" t="e">
        <f t="shared" si="14"/>
        <v>#N/A</v>
      </c>
      <c r="M94" s="17" t="e">
        <f t="shared" si="15"/>
        <v>#N/A</v>
      </c>
      <c r="N94" s="16" t="e">
        <f t="shared" si="16"/>
        <v>#N/A</v>
      </c>
      <c r="O94" s="24"/>
      <c r="P94" s="24"/>
      <c r="Q94" s="19"/>
      <c r="R94" s="19"/>
      <c r="S94" s="19"/>
      <c r="T94" s="19"/>
      <c r="U94" s="24"/>
      <c r="V94" s="24"/>
      <c r="W94" s="24" t="s">
        <v>84</v>
      </c>
      <c r="X94" s="24" t="b">
        <f t="shared" si="9"/>
        <v>0</v>
      </c>
      <c r="Y94" s="24"/>
      <c r="Z94" s="25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</row>
    <row r="95" spans="1:153" s="6" customFormat="1" ht="21.75" customHeight="1">
      <c r="A95" s="3">
        <v>93</v>
      </c>
      <c r="B95" s="1"/>
      <c r="C95" s="1"/>
      <c r="D95" s="1"/>
      <c r="E95" s="1"/>
      <c r="F95" s="12" t="e">
        <f t="shared" si="10"/>
        <v>#N/A</v>
      </c>
      <c r="G95" s="13" t="e">
        <f t="shared" si="11"/>
        <v>#N/A</v>
      </c>
      <c r="H95" s="14" t="e">
        <f t="shared" si="17"/>
        <v>#N/A</v>
      </c>
      <c r="I95" s="2"/>
      <c r="J95" s="15">
        <f t="shared" si="12"/>
        <v>0</v>
      </c>
      <c r="K95" s="16">
        <f t="shared" si="13"/>
        <v>0</v>
      </c>
      <c r="L95" s="16" t="e">
        <f t="shared" si="14"/>
        <v>#N/A</v>
      </c>
      <c r="M95" s="17" t="e">
        <f t="shared" si="15"/>
        <v>#N/A</v>
      </c>
      <c r="N95" s="16" t="e">
        <f t="shared" si="16"/>
        <v>#N/A</v>
      </c>
      <c r="O95" s="24"/>
      <c r="P95" s="24"/>
      <c r="Q95" s="19"/>
      <c r="R95" s="19"/>
      <c r="S95" s="19"/>
      <c r="T95" s="19"/>
      <c r="U95" s="24"/>
      <c r="V95" s="24"/>
      <c r="W95" s="24" t="s">
        <v>84</v>
      </c>
      <c r="X95" s="24" t="b">
        <f t="shared" si="9"/>
        <v>0</v>
      </c>
      <c r="Y95" s="24"/>
      <c r="Z95" s="25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</row>
    <row r="96" spans="1:153" s="6" customFormat="1" ht="21.75" customHeight="1">
      <c r="A96" s="3">
        <v>94</v>
      </c>
      <c r="B96" s="1"/>
      <c r="C96" s="1"/>
      <c r="D96" s="1"/>
      <c r="E96" s="1"/>
      <c r="F96" s="12" t="e">
        <f t="shared" si="10"/>
        <v>#N/A</v>
      </c>
      <c r="G96" s="13" t="e">
        <f t="shared" si="11"/>
        <v>#N/A</v>
      </c>
      <c r="H96" s="14" t="e">
        <f t="shared" si="17"/>
        <v>#N/A</v>
      </c>
      <c r="I96" s="2"/>
      <c r="J96" s="15">
        <f t="shared" si="12"/>
        <v>0</v>
      </c>
      <c r="K96" s="16">
        <f t="shared" si="13"/>
        <v>0</v>
      </c>
      <c r="L96" s="16" t="e">
        <f t="shared" si="14"/>
        <v>#N/A</v>
      </c>
      <c r="M96" s="17" t="e">
        <f t="shared" si="15"/>
        <v>#N/A</v>
      </c>
      <c r="N96" s="16" t="e">
        <f t="shared" si="16"/>
        <v>#N/A</v>
      </c>
      <c r="O96" s="24"/>
      <c r="P96" s="24"/>
      <c r="Q96" s="19"/>
      <c r="R96" s="19"/>
      <c r="S96" s="19"/>
      <c r="T96" s="19"/>
      <c r="U96" s="24"/>
      <c r="V96" s="24"/>
      <c r="W96" s="24" t="s">
        <v>84</v>
      </c>
      <c r="X96" s="24" t="b">
        <f t="shared" si="9"/>
        <v>0</v>
      </c>
      <c r="Y96" s="24"/>
      <c r="Z96" s="25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</row>
    <row r="97" spans="1:153" s="6" customFormat="1" ht="21.75" customHeight="1">
      <c r="A97" s="3">
        <v>95</v>
      </c>
      <c r="B97" s="1"/>
      <c r="C97" s="1"/>
      <c r="D97" s="1"/>
      <c r="E97" s="1"/>
      <c r="F97" s="12" t="e">
        <f t="shared" si="10"/>
        <v>#N/A</v>
      </c>
      <c r="G97" s="13" t="e">
        <f t="shared" si="11"/>
        <v>#N/A</v>
      </c>
      <c r="H97" s="14" t="e">
        <f t="shared" si="17"/>
        <v>#N/A</v>
      </c>
      <c r="I97" s="2"/>
      <c r="J97" s="15">
        <f t="shared" si="12"/>
        <v>0</v>
      </c>
      <c r="K97" s="16">
        <f t="shared" si="13"/>
        <v>0</v>
      </c>
      <c r="L97" s="16" t="e">
        <f t="shared" si="14"/>
        <v>#N/A</v>
      </c>
      <c r="M97" s="17" t="e">
        <f t="shared" si="15"/>
        <v>#N/A</v>
      </c>
      <c r="N97" s="16" t="e">
        <f t="shared" si="16"/>
        <v>#N/A</v>
      </c>
      <c r="O97" s="24"/>
      <c r="P97" s="24"/>
      <c r="Q97" s="19"/>
      <c r="R97" s="19"/>
      <c r="S97" s="19"/>
      <c r="T97" s="19"/>
      <c r="U97" s="24"/>
      <c r="V97" s="24"/>
      <c r="W97" s="24" t="s">
        <v>84</v>
      </c>
      <c r="X97" s="24" t="b">
        <f t="shared" si="9"/>
        <v>0</v>
      </c>
      <c r="Y97" s="24"/>
      <c r="Z97" s="25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</row>
    <row r="98" spans="1:153" s="6" customFormat="1" ht="21.75" customHeight="1">
      <c r="A98" s="3">
        <v>96</v>
      </c>
      <c r="B98" s="1"/>
      <c r="C98" s="1"/>
      <c r="D98" s="1"/>
      <c r="E98" s="1"/>
      <c r="F98" s="12" t="e">
        <f t="shared" si="10"/>
        <v>#N/A</v>
      </c>
      <c r="G98" s="13" t="e">
        <f t="shared" si="11"/>
        <v>#N/A</v>
      </c>
      <c r="H98" s="14" t="e">
        <f t="shared" si="17"/>
        <v>#N/A</v>
      </c>
      <c r="I98" s="2"/>
      <c r="J98" s="15">
        <f t="shared" si="12"/>
        <v>0</v>
      </c>
      <c r="K98" s="16">
        <f t="shared" si="13"/>
        <v>0</v>
      </c>
      <c r="L98" s="16" t="e">
        <f t="shared" si="14"/>
        <v>#N/A</v>
      </c>
      <c r="M98" s="17" t="e">
        <f t="shared" si="15"/>
        <v>#N/A</v>
      </c>
      <c r="N98" s="16" t="e">
        <f t="shared" si="16"/>
        <v>#N/A</v>
      </c>
      <c r="O98" s="24"/>
      <c r="P98" s="24"/>
      <c r="Q98" s="19"/>
      <c r="R98" s="19"/>
      <c r="S98" s="19"/>
      <c r="T98" s="19"/>
      <c r="U98" s="24"/>
      <c r="V98" s="24"/>
      <c r="W98" s="24" t="s">
        <v>84</v>
      </c>
      <c r="X98" s="24" t="b">
        <f t="shared" si="9"/>
        <v>0</v>
      </c>
      <c r="Y98" s="24"/>
      <c r="Z98" s="25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</row>
    <row r="99" spans="1:153" s="6" customFormat="1" ht="21.75" customHeight="1">
      <c r="A99" s="3">
        <v>97</v>
      </c>
      <c r="B99" s="1"/>
      <c r="C99" s="1"/>
      <c r="D99" s="1"/>
      <c r="E99" s="1"/>
      <c r="F99" s="12" t="e">
        <f t="shared" si="10"/>
        <v>#N/A</v>
      </c>
      <c r="G99" s="13" t="e">
        <f t="shared" si="11"/>
        <v>#N/A</v>
      </c>
      <c r="H99" s="14" t="e">
        <f t="shared" si="17"/>
        <v>#N/A</v>
      </c>
      <c r="I99" s="2"/>
      <c r="J99" s="15">
        <f t="shared" si="12"/>
        <v>0</v>
      </c>
      <c r="K99" s="16">
        <f t="shared" si="13"/>
        <v>0</v>
      </c>
      <c r="L99" s="16" t="e">
        <f t="shared" si="14"/>
        <v>#N/A</v>
      </c>
      <c r="M99" s="17" t="e">
        <f t="shared" si="15"/>
        <v>#N/A</v>
      </c>
      <c r="N99" s="16" t="e">
        <f t="shared" si="16"/>
        <v>#N/A</v>
      </c>
      <c r="O99" s="24"/>
      <c r="P99" s="24"/>
      <c r="Q99" s="19"/>
      <c r="R99" s="19"/>
      <c r="S99" s="19"/>
      <c r="T99" s="19"/>
      <c r="U99" s="24"/>
      <c r="V99" s="24"/>
      <c r="W99" s="24" t="s">
        <v>84</v>
      </c>
      <c r="X99" s="24" t="b">
        <f t="shared" si="9"/>
        <v>0</v>
      </c>
      <c r="Y99" s="24"/>
      <c r="Z99" s="25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</row>
    <row r="100" spans="1:153" s="6" customFormat="1" ht="21.75" customHeight="1">
      <c r="A100" s="3">
        <v>98</v>
      </c>
      <c r="B100" s="1"/>
      <c r="C100" s="1"/>
      <c r="D100" s="1"/>
      <c r="E100" s="1"/>
      <c r="F100" s="12" t="e">
        <f t="shared" si="10"/>
        <v>#N/A</v>
      </c>
      <c r="G100" s="13" t="e">
        <f t="shared" si="11"/>
        <v>#N/A</v>
      </c>
      <c r="H100" s="14" t="e">
        <f t="shared" si="17"/>
        <v>#N/A</v>
      </c>
      <c r="I100" s="2"/>
      <c r="J100" s="15">
        <f t="shared" si="12"/>
        <v>0</v>
      </c>
      <c r="K100" s="16">
        <f t="shared" si="13"/>
        <v>0</v>
      </c>
      <c r="L100" s="16" t="e">
        <f t="shared" si="14"/>
        <v>#N/A</v>
      </c>
      <c r="M100" s="17" t="e">
        <f t="shared" si="15"/>
        <v>#N/A</v>
      </c>
      <c r="N100" s="16" t="e">
        <f t="shared" si="16"/>
        <v>#N/A</v>
      </c>
      <c r="O100" s="24"/>
      <c r="P100" s="24"/>
      <c r="Q100" s="19"/>
      <c r="R100" s="19"/>
      <c r="S100" s="19"/>
      <c r="T100" s="19"/>
      <c r="U100" s="24"/>
      <c r="V100" s="24"/>
      <c r="W100" s="24" t="s">
        <v>84</v>
      </c>
      <c r="X100" s="24" t="b">
        <f t="shared" si="9"/>
        <v>0</v>
      </c>
      <c r="Y100" s="24"/>
      <c r="Z100" s="25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</row>
    <row r="101" spans="1:153" s="6" customFormat="1" ht="21.75" customHeight="1">
      <c r="A101" s="3">
        <v>99</v>
      </c>
      <c r="B101" s="1"/>
      <c r="C101" s="1"/>
      <c r="D101" s="1"/>
      <c r="E101" s="1"/>
      <c r="F101" s="12" t="e">
        <f t="shared" si="10"/>
        <v>#N/A</v>
      </c>
      <c r="G101" s="13" t="e">
        <f t="shared" si="11"/>
        <v>#N/A</v>
      </c>
      <c r="H101" s="14" t="e">
        <f t="shared" si="17"/>
        <v>#N/A</v>
      </c>
      <c r="I101" s="2"/>
      <c r="J101" s="15">
        <f t="shared" si="12"/>
        <v>0</v>
      </c>
      <c r="K101" s="16">
        <f t="shared" si="13"/>
        <v>0</v>
      </c>
      <c r="L101" s="16" t="e">
        <f t="shared" si="14"/>
        <v>#N/A</v>
      </c>
      <c r="M101" s="17" t="e">
        <f t="shared" si="15"/>
        <v>#N/A</v>
      </c>
      <c r="N101" s="16" t="e">
        <f t="shared" si="16"/>
        <v>#N/A</v>
      </c>
      <c r="O101" s="24"/>
      <c r="P101" s="24"/>
      <c r="Q101" s="19"/>
      <c r="R101" s="19"/>
      <c r="S101" s="19"/>
      <c r="T101" s="19"/>
      <c r="U101" s="24"/>
      <c r="V101" s="24"/>
      <c r="W101" s="24" t="s">
        <v>84</v>
      </c>
      <c r="X101" s="24" t="b">
        <f t="shared" si="9"/>
        <v>0</v>
      </c>
      <c r="Y101" s="24"/>
      <c r="Z101" s="25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</row>
    <row r="102" spans="1:153" s="6" customFormat="1" ht="21.75" customHeight="1">
      <c r="A102" s="3">
        <v>100</v>
      </c>
      <c r="B102" s="1"/>
      <c r="C102" s="1"/>
      <c r="D102" s="1"/>
      <c r="E102" s="1"/>
      <c r="F102" s="12" t="e">
        <f t="shared" si="10"/>
        <v>#N/A</v>
      </c>
      <c r="G102" s="13" t="e">
        <f t="shared" si="11"/>
        <v>#N/A</v>
      </c>
      <c r="H102" s="14" t="e">
        <f t="shared" si="17"/>
        <v>#N/A</v>
      </c>
      <c r="I102" s="2"/>
      <c r="J102" s="15">
        <f t="shared" si="12"/>
        <v>0</v>
      </c>
      <c r="K102" s="16">
        <f t="shared" si="13"/>
        <v>0</v>
      </c>
      <c r="L102" s="16" t="e">
        <f t="shared" si="14"/>
        <v>#N/A</v>
      </c>
      <c r="M102" s="17" t="e">
        <f t="shared" si="15"/>
        <v>#N/A</v>
      </c>
      <c r="N102" s="16" t="e">
        <f t="shared" si="16"/>
        <v>#N/A</v>
      </c>
      <c r="O102" s="24"/>
      <c r="P102" s="24"/>
      <c r="Q102" s="19"/>
      <c r="R102" s="19"/>
      <c r="S102" s="19"/>
      <c r="T102" s="19"/>
      <c r="U102" s="24"/>
      <c r="V102" s="24"/>
      <c r="W102" s="24" t="s">
        <v>84</v>
      </c>
      <c r="X102" s="24" t="b">
        <f t="shared" si="9"/>
        <v>0</v>
      </c>
      <c r="Y102" s="24"/>
      <c r="Z102" s="25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</row>
    <row r="103" spans="1:153" s="6" customFormat="1" ht="21.75" customHeight="1">
      <c r="A103" s="3">
        <v>101</v>
      </c>
      <c r="B103" s="1"/>
      <c r="C103" s="1"/>
      <c r="D103" s="1"/>
      <c r="E103" s="1"/>
      <c r="F103" s="12" t="e">
        <f t="shared" si="10"/>
        <v>#N/A</v>
      </c>
      <c r="G103" s="13" t="e">
        <f t="shared" si="11"/>
        <v>#N/A</v>
      </c>
      <c r="H103" s="14" t="e">
        <f t="shared" si="17"/>
        <v>#N/A</v>
      </c>
      <c r="I103" s="2"/>
      <c r="J103" s="15">
        <f t="shared" si="12"/>
        <v>0</v>
      </c>
      <c r="K103" s="16">
        <f t="shared" si="13"/>
        <v>0</v>
      </c>
      <c r="L103" s="16" t="e">
        <f t="shared" si="14"/>
        <v>#N/A</v>
      </c>
      <c r="M103" s="17" t="e">
        <f t="shared" si="15"/>
        <v>#N/A</v>
      </c>
      <c r="N103" s="16" t="e">
        <f t="shared" si="16"/>
        <v>#N/A</v>
      </c>
      <c r="O103" s="24"/>
      <c r="P103" s="24"/>
      <c r="Q103" s="19"/>
      <c r="R103" s="19"/>
      <c r="S103" s="19"/>
      <c r="T103" s="19"/>
      <c r="U103" s="24"/>
      <c r="V103" s="24"/>
      <c r="W103" s="24" t="s">
        <v>84</v>
      </c>
      <c r="X103" s="24" t="b">
        <f t="shared" si="9"/>
        <v>0</v>
      </c>
      <c r="Y103" s="24"/>
      <c r="Z103" s="25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</row>
    <row r="104" spans="1:153" s="6" customFormat="1" ht="21.75" customHeight="1">
      <c r="A104" s="3">
        <v>102</v>
      </c>
      <c r="B104" s="1"/>
      <c r="C104" s="1"/>
      <c r="D104" s="1"/>
      <c r="E104" s="1"/>
      <c r="F104" s="12" t="e">
        <f t="shared" si="10"/>
        <v>#N/A</v>
      </c>
      <c r="G104" s="13" t="e">
        <f t="shared" si="11"/>
        <v>#N/A</v>
      </c>
      <c r="H104" s="14" t="e">
        <f t="shared" si="17"/>
        <v>#N/A</v>
      </c>
      <c r="I104" s="2"/>
      <c r="J104" s="15">
        <f t="shared" si="12"/>
        <v>0</v>
      </c>
      <c r="K104" s="16">
        <f t="shared" si="13"/>
        <v>0</v>
      </c>
      <c r="L104" s="16" t="e">
        <f t="shared" si="14"/>
        <v>#N/A</v>
      </c>
      <c r="M104" s="17" t="e">
        <f t="shared" si="15"/>
        <v>#N/A</v>
      </c>
      <c r="N104" s="16" t="e">
        <f t="shared" si="16"/>
        <v>#N/A</v>
      </c>
      <c r="O104" s="24"/>
      <c r="P104" s="24"/>
      <c r="Q104" s="19"/>
      <c r="R104" s="19"/>
      <c r="S104" s="19"/>
      <c r="T104" s="19"/>
      <c r="U104" s="24"/>
      <c r="V104" s="24"/>
      <c r="W104" s="24" t="s">
        <v>84</v>
      </c>
      <c r="X104" s="24" t="b">
        <f t="shared" si="9"/>
        <v>0</v>
      </c>
      <c r="Y104" s="24"/>
      <c r="Z104" s="25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</row>
    <row r="105" spans="1:153" s="6" customFormat="1" ht="21.75" customHeight="1">
      <c r="A105" s="3">
        <v>103</v>
      </c>
      <c r="B105" s="1"/>
      <c r="C105" s="1"/>
      <c r="D105" s="1"/>
      <c r="E105" s="1"/>
      <c r="F105" s="12" t="e">
        <f t="shared" si="10"/>
        <v>#N/A</v>
      </c>
      <c r="G105" s="13" t="e">
        <f t="shared" si="11"/>
        <v>#N/A</v>
      </c>
      <c r="H105" s="14" t="e">
        <f t="shared" si="17"/>
        <v>#N/A</v>
      </c>
      <c r="I105" s="2"/>
      <c r="J105" s="15">
        <f t="shared" si="12"/>
        <v>0</v>
      </c>
      <c r="K105" s="16">
        <f t="shared" si="13"/>
        <v>0</v>
      </c>
      <c r="L105" s="16" t="e">
        <f t="shared" si="14"/>
        <v>#N/A</v>
      </c>
      <c r="M105" s="17" t="e">
        <f t="shared" si="15"/>
        <v>#N/A</v>
      </c>
      <c r="N105" s="16" t="e">
        <f t="shared" si="16"/>
        <v>#N/A</v>
      </c>
      <c r="O105" s="24"/>
      <c r="P105" s="24"/>
      <c r="Q105" s="19"/>
      <c r="R105" s="19"/>
      <c r="S105" s="19"/>
      <c r="T105" s="19"/>
      <c r="U105" s="24"/>
      <c r="V105" s="24"/>
      <c r="W105" s="24" t="s">
        <v>84</v>
      </c>
      <c r="X105" s="24" t="b">
        <f t="shared" si="9"/>
        <v>0</v>
      </c>
      <c r="Y105" s="24"/>
      <c r="Z105" s="25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</row>
    <row r="106" spans="1:153" s="6" customFormat="1" ht="21.75" customHeight="1">
      <c r="A106" s="3">
        <v>104</v>
      </c>
      <c r="B106" s="1"/>
      <c r="C106" s="1"/>
      <c r="D106" s="1"/>
      <c r="E106" s="1"/>
      <c r="F106" s="12" t="e">
        <f t="shared" si="10"/>
        <v>#N/A</v>
      </c>
      <c r="G106" s="13" t="e">
        <f t="shared" si="11"/>
        <v>#N/A</v>
      </c>
      <c r="H106" s="14" t="e">
        <f t="shared" si="17"/>
        <v>#N/A</v>
      </c>
      <c r="I106" s="2"/>
      <c r="J106" s="15">
        <f t="shared" si="12"/>
        <v>0</v>
      </c>
      <c r="K106" s="16">
        <f t="shared" si="13"/>
        <v>0</v>
      </c>
      <c r="L106" s="16" t="e">
        <f t="shared" si="14"/>
        <v>#N/A</v>
      </c>
      <c r="M106" s="17" t="e">
        <f t="shared" si="15"/>
        <v>#N/A</v>
      </c>
      <c r="N106" s="16" t="e">
        <f t="shared" si="16"/>
        <v>#N/A</v>
      </c>
      <c r="O106" s="24"/>
      <c r="P106" s="24"/>
      <c r="Q106" s="19"/>
      <c r="R106" s="19"/>
      <c r="S106" s="19"/>
      <c r="T106" s="19"/>
      <c r="U106" s="24"/>
      <c r="V106" s="24"/>
      <c r="W106" s="24" t="s">
        <v>84</v>
      </c>
      <c r="X106" s="24" t="b">
        <f t="shared" si="9"/>
        <v>0</v>
      </c>
      <c r="Y106" s="24"/>
      <c r="Z106" s="25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</row>
    <row r="107" spans="1:153" s="6" customFormat="1" ht="21.75" customHeight="1">
      <c r="A107" s="3">
        <v>105</v>
      </c>
      <c r="B107" s="1"/>
      <c r="C107" s="1"/>
      <c r="D107" s="1"/>
      <c r="E107" s="1"/>
      <c r="F107" s="12" t="e">
        <f t="shared" si="10"/>
        <v>#N/A</v>
      </c>
      <c r="G107" s="13" t="e">
        <f t="shared" si="11"/>
        <v>#N/A</v>
      </c>
      <c r="H107" s="14" t="e">
        <f t="shared" si="17"/>
        <v>#N/A</v>
      </c>
      <c r="I107" s="2"/>
      <c r="J107" s="15">
        <f t="shared" si="12"/>
        <v>0</v>
      </c>
      <c r="K107" s="16">
        <f t="shared" si="13"/>
        <v>0</v>
      </c>
      <c r="L107" s="16" t="e">
        <f t="shared" si="14"/>
        <v>#N/A</v>
      </c>
      <c r="M107" s="17" t="e">
        <f t="shared" si="15"/>
        <v>#N/A</v>
      </c>
      <c r="N107" s="16" t="e">
        <f t="shared" si="16"/>
        <v>#N/A</v>
      </c>
      <c r="O107" s="24"/>
      <c r="P107" s="24"/>
      <c r="Q107" s="19"/>
      <c r="R107" s="19"/>
      <c r="S107" s="19"/>
      <c r="T107" s="19"/>
      <c r="U107" s="24"/>
      <c r="V107" s="24"/>
      <c r="W107" s="24" t="s">
        <v>84</v>
      </c>
      <c r="X107" s="24" t="b">
        <f t="shared" si="9"/>
        <v>0</v>
      </c>
      <c r="Y107" s="24"/>
      <c r="Z107" s="25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</row>
    <row r="108" spans="1:153" s="6" customFormat="1" ht="21.75" customHeight="1">
      <c r="A108" s="3">
        <v>106</v>
      </c>
      <c r="B108" s="1"/>
      <c r="C108" s="1"/>
      <c r="D108" s="1"/>
      <c r="E108" s="1"/>
      <c r="F108" s="12" t="e">
        <f t="shared" si="10"/>
        <v>#N/A</v>
      </c>
      <c r="G108" s="13" t="e">
        <f t="shared" si="11"/>
        <v>#N/A</v>
      </c>
      <c r="H108" s="14" t="e">
        <f t="shared" si="17"/>
        <v>#N/A</v>
      </c>
      <c r="I108" s="2"/>
      <c r="J108" s="15">
        <f t="shared" si="12"/>
        <v>0</v>
      </c>
      <c r="K108" s="16">
        <f t="shared" si="13"/>
        <v>0</v>
      </c>
      <c r="L108" s="16" t="e">
        <f t="shared" si="14"/>
        <v>#N/A</v>
      </c>
      <c r="M108" s="17" t="e">
        <f t="shared" si="15"/>
        <v>#N/A</v>
      </c>
      <c r="N108" s="16" t="e">
        <f t="shared" si="16"/>
        <v>#N/A</v>
      </c>
      <c r="O108" s="24"/>
      <c r="P108" s="24"/>
      <c r="Q108" s="19"/>
      <c r="R108" s="19"/>
      <c r="S108" s="19"/>
      <c r="T108" s="19"/>
      <c r="U108" s="24"/>
      <c r="V108" s="24"/>
      <c r="W108" s="24" t="s">
        <v>84</v>
      </c>
      <c r="X108" s="24" t="b">
        <f t="shared" si="9"/>
        <v>0</v>
      </c>
      <c r="Y108" s="24"/>
      <c r="Z108" s="25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</row>
    <row r="109" spans="1:153" s="6" customFormat="1" ht="21.75" customHeight="1">
      <c r="A109" s="3">
        <v>107</v>
      </c>
      <c r="B109" s="1"/>
      <c r="C109" s="1"/>
      <c r="D109" s="1"/>
      <c r="E109" s="1"/>
      <c r="F109" s="12" t="e">
        <f t="shared" si="10"/>
        <v>#N/A</v>
      </c>
      <c r="G109" s="13" t="e">
        <f t="shared" si="11"/>
        <v>#N/A</v>
      </c>
      <c r="H109" s="14" t="e">
        <f t="shared" si="17"/>
        <v>#N/A</v>
      </c>
      <c r="I109" s="2"/>
      <c r="J109" s="15">
        <f t="shared" si="12"/>
        <v>0</v>
      </c>
      <c r="K109" s="16">
        <f t="shared" si="13"/>
        <v>0</v>
      </c>
      <c r="L109" s="16" t="e">
        <f t="shared" si="14"/>
        <v>#N/A</v>
      </c>
      <c r="M109" s="17" t="e">
        <f t="shared" si="15"/>
        <v>#N/A</v>
      </c>
      <c r="N109" s="16" t="e">
        <f t="shared" si="16"/>
        <v>#N/A</v>
      </c>
      <c r="O109" s="24"/>
      <c r="P109" s="24"/>
      <c r="Q109" s="19"/>
      <c r="R109" s="19"/>
      <c r="S109" s="19"/>
      <c r="T109" s="19"/>
      <c r="U109" s="24"/>
      <c r="V109" s="24"/>
      <c r="W109" s="24" t="s">
        <v>84</v>
      </c>
      <c r="X109" s="24" t="b">
        <f t="shared" si="9"/>
        <v>0</v>
      </c>
      <c r="Y109" s="24"/>
      <c r="Z109" s="25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</row>
    <row r="110" spans="1:153" s="6" customFormat="1" ht="21.75" customHeight="1">
      <c r="A110" s="3">
        <v>108</v>
      </c>
      <c r="B110" s="1"/>
      <c r="C110" s="1"/>
      <c r="D110" s="1"/>
      <c r="E110" s="1"/>
      <c r="F110" s="12" t="e">
        <f t="shared" si="10"/>
        <v>#N/A</v>
      </c>
      <c r="G110" s="13" t="e">
        <f t="shared" si="11"/>
        <v>#N/A</v>
      </c>
      <c r="H110" s="14" t="e">
        <f t="shared" si="17"/>
        <v>#N/A</v>
      </c>
      <c r="I110" s="2"/>
      <c r="J110" s="15">
        <f t="shared" si="12"/>
        <v>0</v>
      </c>
      <c r="K110" s="16">
        <f t="shared" si="13"/>
        <v>0</v>
      </c>
      <c r="L110" s="16" t="e">
        <f t="shared" si="14"/>
        <v>#N/A</v>
      </c>
      <c r="M110" s="17" t="e">
        <f t="shared" si="15"/>
        <v>#N/A</v>
      </c>
      <c r="N110" s="16" t="e">
        <f t="shared" si="16"/>
        <v>#N/A</v>
      </c>
      <c r="O110" s="24"/>
      <c r="P110" s="24"/>
      <c r="Q110" s="19"/>
      <c r="R110" s="19"/>
      <c r="S110" s="19"/>
      <c r="T110" s="19"/>
      <c r="U110" s="24"/>
      <c r="V110" s="24"/>
      <c r="W110" s="24" t="s">
        <v>84</v>
      </c>
      <c r="X110" s="24" t="b">
        <f t="shared" si="9"/>
        <v>0</v>
      </c>
      <c r="Y110" s="24"/>
      <c r="Z110" s="25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</row>
    <row r="111" spans="1:153" s="6" customFormat="1" ht="21.75" customHeight="1">
      <c r="A111" s="3">
        <v>109</v>
      </c>
      <c r="B111" s="1"/>
      <c r="C111" s="1"/>
      <c r="D111" s="1"/>
      <c r="E111" s="1"/>
      <c r="F111" s="12" t="e">
        <f t="shared" si="10"/>
        <v>#N/A</v>
      </c>
      <c r="G111" s="13" t="e">
        <f t="shared" si="11"/>
        <v>#N/A</v>
      </c>
      <c r="H111" s="14" t="e">
        <f t="shared" si="17"/>
        <v>#N/A</v>
      </c>
      <c r="I111" s="2"/>
      <c r="J111" s="15">
        <f t="shared" si="12"/>
        <v>0</v>
      </c>
      <c r="K111" s="16">
        <f t="shared" si="13"/>
        <v>0</v>
      </c>
      <c r="L111" s="16" t="e">
        <f t="shared" si="14"/>
        <v>#N/A</v>
      </c>
      <c r="M111" s="17" t="e">
        <f t="shared" si="15"/>
        <v>#N/A</v>
      </c>
      <c r="N111" s="16" t="e">
        <f t="shared" si="16"/>
        <v>#N/A</v>
      </c>
      <c r="O111" s="24"/>
      <c r="P111" s="24"/>
      <c r="Q111" s="19"/>
      <c r="R111" s="19"/>
      <c r="S111" s="19"/>
      <c r="T111" s="19"/>
      <c r="U111" s="24"/>
      <c r="V111" s="24"/>
      <c r="W111" s="24" t="s">
        <v>84</v>
      </c>
      <c r="X111" s="24" t="b">
        <f t="shared" si="9"/>
        <v>0</v>
      </c>
      <c r="Y111" s="24"/>
      <c r="Z111" s="25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</row>
    <row r="112" spans="1:153" s="6" customFormat="1" ht="21.75" customHeight="1">
      <c r="A112" s="3">
        <v>110</v>
      </c>
      <c r="B112" s="1"/>
      <c r="C112" s="1"/>
      <c r="D112" s="1"/>
      <c r="E112" s="1"/>
      <c r="F112" s="12" t="e">
        <f t="shared" si="10"/>
        <v>#N/A</v>
      </c>
      <c r="G112" s="13" t="e">
        <f t="shared" si="11"/>
        <v>#N/A</v>
      </c>
      <c r="H112" s="14" t="e">
        <f t="shared" si="17"/>
        <v>#N/A</v>
      </c>
      <c r="I112" s="2"/>
      <c r="J112" s="15">
        <f t="shared" si="12"/>
        <v>0</v>
      </c>
      <c r="K112" s="16">
        <f t="shared" si="13"/>
        <v>0</v>
      </c>
      <c r="L112" s="16" t="e">
        <f t="shared" si="14"/>
        <v>#N/A</v>
      </c>
      <c r="M112" s="17" t="e">
        <f t="shared" si="15"/>
        <v>#N/A</v>
      </c>
      <c r="N112" s="16" t="e">
        <f t="shared" si="16"/>
        <v>#N/A</v>
      </c>
      <c r="O112" s="24"/>
      <c r="P112" s="24"/>
      <c r="Q112" s="19"/>
      <c r="R112" s="19"/>
      <c r="S112" s="19"/>
      <c r="T112" s="19"/>
      <c r="U112" s="24"/>
      <c r="V112" s="24"/>
      <c r="W112" s="24" t="s">
        <v>84</v>
      </c>
      <c r="X112" s="24" t="b">
        <f t="shared" si="9"/>
        <v>0</v>
      </c>
      <c r="Y112" s="24"/>
      <c r="Z112" s="25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</row>
    <row r="113" spans="1:153" s="6" customFormat="1" ht="21.75" customHeight="1">
      <c r="A113" s="3">
        <v>111</v>
      </c>
      <c r="B113" s="1"/>
      <c r="C113" s="1"/>
      <c r="D113" s="1"/>
      <c r="E113" s="1"/>
      <c r="F113" s="12" t="e">
        <f t="shared" si="10"/>
        <v>#N/A</v>
      </c>
      <c r="G113" s="13" t="e">
        <f t="shared" si="11"/>
        <v>#N/A</v>
      </c>
      <c r="H113" s="14" t="e">
        <f t="shared" si="17"/>
        <v>#N/A</v>
      </c>
      <c r="I113" s="2"/>
      <c r="J113" s="15">
        <f t="shared" si="12"/>
        <v>0</v>
      </c>
      <c r="K113" s="16">
        <f t="shared" si="13"/>
        <v>0</v>
      </c>
      <c r="L113" s="16" t="e">
        <f t="shared" si="14"/>
        <v>#N/A</v>
      </c>
      <c r="M113" s="17" t="e">
        <f t="shared" si="15"/>
        <v>#N/A</v>
      </c>
      <c r="N113" s="16" t="e">
        <f t="shared" si="16"/>
        <v>#N/A</v>
      </c>
      <c r="O113" s="24"/>
      <c r="P113" s="24"/>
      <c r="Q113" s="19"/>
      <c r="R113" s="19"/>
      <c r="S113" s="19"/>
      <c r="T113" s="19"/>
      <c r="U113" s="24"/>
      <c r="V113" s="24"/>
      <c r="W113" s="24" t="s">
        <v>84</v>
      </c>
      <c r="X113" s="24" t="b">
        <f t="shared" si="9"/>
        <v>0</v>
      </c>
      <c r="Y113" s="24"/>
      <c r="Z113" s="25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</row>
    <row r="114" spans="1:153" s="6" customFormat="1" ht="21.75" customHeight="1">
      <c r="A114" s="3">
        <v>112</v>
      </c>
      <c r="B114" s="1"/>
      <c r="C114" s="1"/>
      <c r="D114" s="1"/>
      <c r="E114" s="1"/>
      <c r="F114" s="12" t="e">
        <f t="shared" si="10"/>
        <v>#N/A</v>
      </c>
      <c r="G114" s="13" t="e">
        <f t="shared" si="11"/>
        <v>#N/A</v>
      </c>
      <c r="H114" s="14" t="e">
        <f t="shared" si="17"/>
        <v>#N/A</v>
      </c>
      <c r="I114" s="2"/>
      <c r="J114" s="15">
        <f t="shared" si="12"/>
        <v>0</v>
      </c>
      <c r="K114" s="16">
        <f t="shared" si="13"/>
        <v>0</v>
      </c>
      <c r="L114" s="16" t="e">
        <f t="shared" si="14"/>
        <v>#N/A</v>
      </c>
      <c r="M114" s="17" t="e">
        <f t="shared" si="15"/>
        <v>#N/A</v>
      </c>
      <c r="N114" s="16" t="e">
        <f t="shared" si="16"/>
        <v>#N/A</v>
      </c>
      <c r="O114" s="24"/>
      <c r="P114" s="24"/>
      <c r="Q114" s="19"/>
      <c r="R114" s="19"/>
      <c r="S114" s="19"/>
      <c r="T114" s="19"/>
      <c r="U114" s="24"/>
      <c r="V114" s="24"/>
      <c r="W114" s="24" t="s">
        <v>84</v>
      </c>
      <c r="X114" s="24" t="b">
        <f t="shared" si="9"/>
        <v>0</v>
      </c>
      <c r="Y114" s="24"/>
      <c r="Z114" s="25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</row>
    <row r="115" spans="1:153" s="6" customFormat="1" ht="21.75" customHeight="1">
      <c r="A115" s="3">
        <v>113</v>
      </c>
      <c r="B115" s="1"/>
      <c r="C115" s="1"/>
      <c r="D115" s="1"/>
      <c r="E115" s="1"/>
      <c r="F115" s="12" t="e">
        <f t="shared" si="10"/>
        <v>#N/A</v>
      </c>
      <c r="G115" s="13" t="e">
        <f t="shared" si="11"/>
        <v>#N/A</v>
      </c>
      <c r="H115" s="14" t="e">
        <f t="shared" si="17"/>
        <v>#N/A</v>
      </c>
      <c r="I115" s="2"/>
      <c r="J115" s="15">
        <f t="shared" si="12"/>
        <v>0</v>
      </c>
      <c r="K115" s="16">
        <f t="shared" si="13"/>
        <v>0</v>
      </c>
      <c r="L115" s="16" t="e">
        <f t="shared" si="14"/>
        <v>#N/A</v>
      </c>
      <c r="M115" s="17" t="e">
        <f t="shared" si="15"/>
        <v>#N/A</v>
      </c>
      <c r="N115" s="16" t="e">
        <f t="shared" si="16"/>
        <v>#N/A</v>
      </c>
      <c r="O115" s="24"/>
      <c r="P115" s="24"/>
      <c r="Q115" s="19"/>
      <c r="R115" s="19"/>
      <c r="S115" s="19"/>
      <c r="T115" s="19"/>
      <c r="U115" s="24"/>
      <c r="V115" s="24"/>
      <c r="W115" s="24" t="s">
        <v>84</v>
      </c>
      <c r="X115" s="24" t="b">
        <f t="shared" si="9"/>
        <v>0</v>
      </c>
      <c r="Y115" s="24"/>
      <c r="Z115" s="25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</row>
    <row r="116" spans="1:153" s="6" customFormat="1" ht="21.75" customHeight="1">
      <c r="A116" s="3">
        <v>114</v>
      </c>
      <c r="B116" s="1"/>
      <c r="C116" s="1"/>
      <c r="D116" s="1"/>
      <c r="E116" s="1"/>
      <c r="F116" s="12" t="e">
        <f t="shared" si="10"/>
        <v>#N/A</v>
      </c>
      <c r="G116" s="13" t="e">
        <f t="shared" si="11"/>
        <v>#N/A</v>
      </c>
      <c r="H116" s="14" t="e">
        <f t="shared" si="17"/>
        <v>#N/A</v>
      </c>
      <c r="I116" s="2"/>
      <c r="J116" s="15">
        <f t="shared" si="12"/>
        <v>0</v>
      </c>
      <c r="K116" s="16">
        <f t="shared" si="13"/>
        <v>0</v>
      </c>
      <c r="L116" s="16" t="e">
        <f t="shared" si="14"/>
        <v>#N/A</v>
      </c>
      <c r="M116" s="17" t="e">
        <f t="shared" si="15"/>
        <v>#N/A</v>
      </c>
      <c r="N116" s="16" t="e">
        <f t="shared" si="16"/>
        <v>#N/A</v>
      </c>
      <c r="O116" s="24"/>
      <c r="P116" s="24"/>
      <c r="Q116" s="19"/>
      <c r="R116" s="19"/>
      <c r="S116" s="19"/>
      <c r="T116" s="19"/>
      <c r="U116" s="24"/>
      <c r="V116" s="24"/>
      <c r="W116" s="24" t="s">
        <v>84</v>
      </c>
      <c r="X116" s="24" t="b">
        <f t="shared" si="9"/>
        <v>0</v>
      </c>
      <c r="Y116" s="24"/>
      <c r="Z116" s="25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</row>
    <row r="117" spans="1:153" s="6" customFormat="1" ht="21.75" customHeight="1">
      <c r="A117" s="3">
        <v>115</v>
      </c>
      <c r="B117" s="1"/>
      <c r="C117" s="1"/>
      <c r="D117" s="1"/>
      <c r="E117" s="1"/>
      <c r="F117" s="12" t="e">
        <f t="shared" si="10"/>
        <v>#N/A</v>
      </c>
      <c r="G117" s="13" t="e">
        <f t="shared" si="11"/>
        <v>#N/A</v>
      </c>
      <c r="H117" s="14" t="e">
        <f t="shared" si="17"/>
        <v>#N/A</v>
      </c>
      <c r="I117" s="2"/>
      <c r="J117" s="15">
        <f t="shared" si="12"/>
        <v>0</v>
      </c>
      <c r="K117" s="16">
        <f t="shared" si="13"/>
        <v>0</v>
      </c>
      <c r="L117" s="16" t="e">
        <f t="shared" si="14"/>
        <v>#N/A</v>
      </c>
      <c r="M117" s="17" t="e">
        <f t="shared" si="15"/>
        <v>#N/A</v>
      </c>
      <c r="N117" s="16" t="e">
        <f t="shared" si="16"/>
        <v>#N/A</v>
      </c>
      <c r="O117" s="24"/>
      <c r="P117" s="24"/>
      <c r="Q117" s="19"/>
      <c r="R117" s="19"/>
      <c r="S117" s="19"/>
      <c r="T117" s="19"/>
      <c r="U117" s="24"/>
      <c r="V117" s="24"/>
      <c r="W117" s="24" t="s">
        <v>84</v>
      </c>
      <c r="X117" s="24" t="b">
        <f t="shared" si="9"/>
        <v>0</v>
      </c>
      <c r="Y117" s="24"/>
      <c r="Z117" s="25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</row>
    <row r="118" spans="1:153" s="6" customFormat="1" ht="21.75" customHeight="1">
      <c r="A118" s="3">
        <v>116</v>
      </c>
      <c r="B118" s="1"/>
      <c r="C118" s="1"/>
      <c r="D118" s="1"/>
      <c r="E118" s="1"/>
      <c r="F118" s="12" t="e">
        <f t="shared" si="10"/>
        <v>#N/A</v>
      </c>
      <c r="G118" s="13" t="e">
        <f t="shared" si="11"/>
        <v>#N/A</v>
      </c>
      <c r="H118" s="14" t="e">
        <f t="shared" si="17"/>
        <v>#N/A</v>
      </c>
      <c r="I118" s="2"/>
      <c r="J118" s="15">
        <f t="shared" si="12"/>
        <v>0</v>
      </c>
      <c r="K118" s="16">
        <f t="shared" si="13"/>
        <v>0</v>
      </c>
      <c r="L118" s="16" t="e">
        <f t="shared" si="14"/>
        <v>#N/A</v>
      </c>
      <c r="M118" s="17" t="e">
        <f t="shared" si="15"/>
        <v>#N/A</v>
      </c>
      <c r="N118" s="16" t="e">
        <f t="shared" si="16"/>
        <v>#N/A</v>
      </c>
      <c r="O118" s="24"/>
      <c r="P118" s="24"/>
      <c r="Q118" s="19"/>
      <c r="R118" s="19"/>
      <c r="S118" s="19"/>
      <c r="T118" s="19"/>
      <c r="U118" s="24"/>
      <c r="V118" s="24"/>
      <c r="W118" s="24" t="s">
        <v>84</v>
      </c>
      <c r="X118" s="24" t="b">
        <f t="shared" si="9"/>
        <v>0</v>
      </c>
      <c r="Y118" s="24"/>
      <c r="Z118" s="25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</row>
    <row r="119" spans="1:153" s="6" customFormat="1" ht="21.75" customHeight="1">
      <c r="A119" s="3">
        <v>117</v>
      </c>
      <c r="B119" s="1"/>
      <c r="C119" s="1"/>
      <c r="D119" s="1"/>
      <c r="E119" s="1"/>
      <c r="F119" s="12" t="e">
        <f t="shared" si="10"/>
        <v>#N/A</v>
      </c>
      <c r="G119" s="13" t="e">
        <f t="shared" si="11"/>
        <v>#N/A</v>
      </c>
      <c r="H119" s="14" t="e">
        <f t="shared" si="17"/>
        <v>#N/A</v>
      </c>
      <c r="I119" s="2"/>
      <c r="J119" s="15">
        <f t="shared" si="12"/>
        <v>0</v>
      </c>
      <c r="K119" s="16">
        <f t="shared" si="13"/>
        <v>0</v>
      </c>
      <c r="L119" s="16" t="e">
        <f t="shared" si="14"/>
        <v>#N/A</v>
      </c>
      <c r="M119" s="17" t="e">
        <f t="shared" si="15"/>
        <v>#N/A</v>
      </c>
      <c r="N119" s="16" t="e">
        <f t="shared" si="16"/>
        <v>#N/A</v>
      </c>
      <c r="O119" s="24"/>
      <c r="P119" s="24"/>
      <c r="Q119" s="19"/>
      <c r="R119" s="19"/>
      <c r="S119" s="19"/>
      <c r="T119" s="19"/>
      <c r="U119" s="24"/>
      <c r="V119" s="24"/>
      <c r="W119" s="24" t="s">
        <v>84</v>
      </c>
      <c r="X119" s="24" t="b">
        <f t="shared" si="9"/>
        <v>0</v>
      </c>
      <c r="Y119" s="24"/>
      <c r="Z119" s="25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</row>
    <row r="120" spans="1:153" s="6" customFormat="1" ht="21.75" customHeight="1">
      <c r="A120" s="3">
        <v>118</v>
      </c>
      <c r="B120" s="1"/>
      <c r="C120" s="1"/>
      <c r="D120" s="1"/>
      <c r="E120" s="1"/>
      <c r="F120" s="12" t="e">
        <f t="shared" si="10"/>
        <v>#N/A</v>
      </c>
      <c r="G120" s="13" t="e">
        <f t="shared" si="11"/>
        <v>#N/A</v>
      </c>
      <c r="H120" s="14" t="e">
        <f t="shared" si="17"/>
        <v>#N/A</v>
      </c>
      <c r="I120" s="2"/>
      <c r="J120" s="15">
        <f t="shared" si="12"/>
        <v>0</v>
      </c>
      <c r="K120" s="16">
        <f t="shared" si="13"/>
        <v>0</v>
      </c>
      <c r="L120" s="16" t="e">
        <f t="shared" si="14"/>
        <v>#N/A</v>
      </c>
      <c r="M120" s="17" t="e">
        <f t="shared" si="15"/>
        <v>#N/A</v>
      </c>
      <c r="N120" s="16" t="e">
        <f t="shared" si="16"/>
        <v>#N/A</v>
      </c>
      <c r="O120" s="24"/>
      <c r="P120" s="24"/>
      <c r="Q120" s="19"/>
      <c r="R120" s="19"/>
      <c r="S120" s="19"/>
      <c r="T120" s="19"/>
      <c r="U120" s="24"/>
      <c r="V120" s="24"/>
      <c r="W120" s="24" t="s">
        <v>84</v>
      </c>
      <c r="X120" s="24" t="b">
        <f t="shared" si="9"/>
        <v>0</v>
      </c>
      <c r="Y120" s="24"/>
      <c r="Z120" s="25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</row>
    <row r="121" spans="1:153" s="6" customFormat="1" ht="21.75" customHeight="1">
      <c r="A121" s="3">
        <v>119</v>
      </c>
      <c r="B121" s="1"/>
      <c r="C121" s="1"/>
      <c r="D121" s="1"/>
      <c r="E121" s="1"/>
      <c r="F121" s="12" t="e">
        <f t="shared" si="10"/>
        <v>#N/A</v>
      </c>
      <c r="G121" s="13" t="e">
        <f t="shared" si="11"/>
        <v>#N/A</v>
      </c>
      <c r="H121" s="14" t="e">
        <f t="shared" si="17"/>
        <v>#N/A</v>
      </c>
      <c r="I121" s="2"/>
      <c r="J121" s="15">
        <f t="shared" si="12"/>
        <v>0</v>
      </c>
      <c r="K121" s="16">
        <f t="shared" si="13"/>
        <v>0</v>
      </c>
      <c r="L121" s="16" t="e">
        <f t="shared" si="14"/>
        <v>#N/A</v>
      </c>
      <c r="M121" s="17" t="e">
        <f t="shared" si="15"/>
        <v>#N/A</v>
      </c>
      <c r="N121" s="16" t="e">
        <f t="shared" si="16"/>
        <v>#N/A</v>
      </c>
      <c r="O121" s="24"/>
      <c r="P121" s="24"/>
      <c r="Q121" s="19"/>
      <c r="R121" s="19"/>
      <c r="S121" s="19"/>
      <c r="T121" s="19"/>
      <c r="U121" s="24"/>
      <c r="V121" s="24"/>
      <c r="W121" s="24" t="s">
        <v>84</v>
      </c>
      <c r="X121" s="24" t="b">
        <f t="shared" si="9"/>
        <v>0</v>
      </c>
      <c r="Y121" s="24"/>
      <c r="Z121" s="25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</row>
    <row r="122" spans="1:153" s="6" customFormat="1" ht="21.75" customHeight="1">
      <c r="A122" s="3">
        <v>120</v>
      </c>
      <c r="B122" s="1"/>
      <c r="C122" s="1"/>
      <c r="D122" s="1"/>
      <c r="E122" s="1"/>
      <c r="F122" s="12" t="e">
        <f t="shared" si="10"/>
        <v>#N/A</v>
      </c>
      <c r="G122" s="13" t="e">
        <f t="shared" si="11"/>
        <v>#N/A</v>
      </c>
      <c r="H122" s="14" t="e">
        <f t="shared" si="17"/>
        <v>#N/A</v>
      </c>
      <c r="I122" s="2"/>
      <c r="J122" s="15">
        <f t="shared" si="12"/>
        <v>0</v>
      </c>
      <c r="K122" s="16">
        <f t="shared" si="13"/>
        <v>0</v>
      </c>
      <c r="L122" s="16" t="e">
        <f t="shared" si="14"/>
        <v>#N/A</v>
      </c>
      <c r="M122" s="17" t="e">
        <f t="shared" si="15"/>
        <v>#N/A</v>
      </c>
      <c r="N122" s="16" t="e">
        <f t="shared" si="16"/>
        <v>#N/A</v>
      </c>
      <c r="O122" s="24"/>
      <c r="P122" s="24"/>
      <c r="Q122" s="19"/>
      <c r="R122" s="19"/>
      <c r="S122" s="19"/>
      <c r="T122" s="19"/>
      <c r="U122" s="24"/>
      <c r="V122" s="24"/>
      <c r="W122" s="24" t="s">
        <v>84</v>
      </c>
      <c r="X122" s="24" t="b">
        <f t="shared" si="9"/>
        <v>0</v>
      </c>
      <c r="Y122" s="24"/>
      <c r="Z122" s="25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</row>
    <row r="123" spans="1:153" s="6" customFormat="1" ht="21.75" customHeight="1">
      <c r="A123" s="3">
        <v>121</v>
      </c>
      <c r="B123" s="1"/>
      <c r="C123" s="1"/>
      <c r="D123" s="1"/>
      <c r="E123" s="1"/>
      <c r="F123" s="12" t="e">
        <f t="shared" si="10"/>
        <v>#N/A</v>
      </c>
      <c r="G123" s="13" t="e">
        <f t="shared" si="11"/>
        <v>#N/A</v>
      </c>
      <c r="H123" s="14" t="e">
        <f t="shared" si="17"/>
        <v>#N/A</v>
      </c>
      <c r="I123" s="2"/>
      <c r="J123" s="15">
        <f t="shared" si="12"/>
        <v>0</v>
      </c>
      <c r="K123" s="16">
        <f t="shared" si="13"/>
        <v>0</v>
      </c>
      <c r="L123" s="16" t="e">
        <f t="shared" si="14"/>
        <v>#N/A</v>
      </c>
      <c r="M123" s="17" t="e">
        <f t="shared" si="15"/>
        <v>#N/A</v>
      </c>
      <c r="N123" s="16" t="e">
        <f t="shared" si="16"/>
        <v>#N/A</v>
      </c>
      <c r="O123" s="24"/>
      <c r="P123" s="24"/>
      <c r="Q123" s="19"/>
      <c r="R123" s="19"/>
      <c r="S123" s="19"/>
      <c r="T123" s="19"/>
      <c r="U123" s="24"/>
      <c r="V123" s="24"/>
      <c r="W123" s="24" t="s">
        <v>84</v>
      </c>
      <c r="X123" s="24" t="b">
        <f t="shared" si="9"/>
        <v>0</v>
      </c>
      <c r="Y123" s="24"/>
      <c r="Z123" s="25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</row>
    <row r="124" spans="1:153" s="6" customFormat="1" ht="21.75" customHeight="1">
      <c r="A124" s="3">
        <v>122</v>
      </c>
      <c r="B124" s="1"/>
      <c r="C124" s="1"/>
      <c r="D124" s="1"/>
      <c r="E124" s="1"/>
      <c r="F124" s="12" t="e">
        <f t="shared" si="10"/>
        <v>#N/A</v>
      </c>
      <c r="G124" s="13" t="e">
        <f t="shared" si="11"/>
        <v>#N/A</v>
      </c>
      <c r="H124" s="14" t="e">
        <f t="shared" si="17"/>
        <v>#N/A</v>
      </c>
      <c r="I124" s="2"/>
      <c r="J124" s="15">
        <f t="shared" si="12"/>
        <v>0</v>
      </c>
      <c r="K124" s="16">
        <f t="shared" si="13"/>
        <v>0</v>
      </c>
      <c r="L124" s="16" t="e">
        <f t="shared" si="14"/>
        <v>#N/A</v>
      </c>
      <c r="M124" s="17" t="e">
        <f t="shared" si="15"/>
        <v>#N/A</v>
      </c>
      <c r="N124" s="16" t="e">
        <f t="shared" si="16"/>
        <v>#N/A</v>
      </c>
      <c r="O124" s="24"/>
      <c r="P124" s="24"/>
      <c r="Q124" s="19"/>
      <c r="R124" s="19"/>
      <c r="S124" s="19"/>
      <c r="T124" s="19"/>
      <c r="U124" s="24"/>
      <c r="V124" s="24"/>
      <c r="W124" s="24" t="s">
        <v>84</v>
      </c>
      <c r="X124" s="24" t="b">
        <f t="shared" si="9"/>
        <v>0</v>
      </c>
      <c r="Y124" s="24"/>
      <c r="Z124" s="25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</row>
    <row r="125" spans="1:153" s="6" customFormat="1" ht="21.75" customHeight="1">
      <c r="A125" s="3">
        <v>123</v>
      </c>
      <c r="B125" s="1"/>
      <c r="C125" s="1"/>
      <c r="D125" s="1"/>
      <c r="E125" s="1"/>
      <c r="F125" s="12" t="e">
        <f t="shared" si="10"/>
        <v>#N/A</v>
      </c>
      <c r="G125" s="13" t="e">
        <f t="shared" si="11"/>
        <v>#N/A</v>
      </c>
      <c r="H125" s="14" t="e">
        <f t="shared" si="17"/>
        <v>#N/A</v>
      </c>
      <c r="I125" s="2"/>
      <c r="J125" s="15">
        <f t="shared" si="12"/>
        <v>0</v>
      </c>
      <c r="K125" s="16">
        <f t="shared" si="13"/>
        <v>0</v>
      </c>
      <c r="L125" s="16" t="e">
        <f t="shared" si="14"/>
        <v>#N/A</v>
      </c>
      <c r="M125" s="17" t="e">
        <f t="shared" si="15"/>
        <v>#N/A</v>
      </c>
      <c r="N125" s="16" t="e">
        <f t="shared" si="16"/>
        <v>#N/A</v>
      </c>
      <c r="O125" s="24"/>
      <c r="P125" s="24"/>
      <c r="Q125" s="19"/>
      <c r="R125" s="19"/>
      <c r="S125" s="19"/>
      <c r="T125" s="19"/>
      <c r="U125" s="24"/>
      <c r="V125" s="24"/>
      <c r="W125" s="24" t="s">
        <v>84</v>
      </c>
      <c r="X125" s="24" t="b">
        <f t="shared" si="9"/>
        <v>0</v>
      </c>
      <c r="Y125" s="24"/>
      <c r="Z125" s="25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</row>
    <row r="126" spans="1:153" s="6" customFormat="1" ht="21.75" customHeight="1">
      <c r="A126" s="3">
        <v>124</v>
      </c>
      <c r="B126" s="1"/>
      <c r="C126" s="1"/>
      <c r="D126" s="1"/>
      <c r="E126" s="1"/>
      <c r="F126" s="12" t="e">
        <f t="shared" si="10"/>
        <v>#N/A</v>
      </c>
      <c r="G126" s="13" t="e">
        <f t="shared" si="11"/>
        <v>#N/A</v>
      </c>
      <c r="H126" s="14" t="e">
        <f t="shared" si="17"/>
        <v>#N/A</v>
      </c>
      <c r="I126" s="2"/>
      <c r="J126" s="15">
        <f t="shared" si="12"/>
        <v>0</v>
      </c>
      <c r="K126" s="16">
        <f t="shared" si="13"/>
        <v>0</v>
      </c>
      <c r="L126" s="16" t="e">
        <f t="shared" si="14"/>
        <v>#N/A</v>
      </c>
      <c r="M126" s="17" t="e">
        <f t="shared" si="15"/>
        <v>#N/A</v>
      </c>
      <c r="N126" s="16" t="e">
        <f t="shared" si="16"/>
        <v>#N/A</v>
      </c>
      <c r="O126" s="24"/>
      <c r="P126" s="24"/>
      <c r="Q126" s="19"/>
      <c r="R126" s="19"/>
      <c r="S126" s="19"/>
      <c r="T126" s="19"/>
      <c r="U126" s="24"/>
      <c r="V126" s="24"/>
      <c r="W126" s="24" t="s">
        <v>84</v>
      </c>
      <c r="X126" s="24" t="b">
        <f t="shared" si="9"/>
        <v>0</v>
      </c>
      <c r="Y126" s="24"/>
      <c r="Z126" s="25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</row>
    <row r="127" spans="1:153" s="6" customFormat="1" ht="21.75" customHeight="1">
      <c r="A127" s="3">
        <v>125</v>
      </c>
      <c r="B127" s="1"/>
      <c r="C127" s="1"/>
      <c r="D127" s="1"/>
      <c r="E127" s="1"/>
      <c r="F127" s="12" t="e">
        <f t="shared" si="10"/>
        <v>#N/A</v>
      </c>
      <c r="G127" s="13" t="e">
        <f t="shared" si="11"/>
        <v>#N/A</v>
      </c>
      <c r="H127" s="14" t="e">
        <f t="shared" si="17"/>
        <v>#N/A</v>
      </c>
      <c r="I127" s="2"/>
      <c r="J127" s="15">
        <f t="shared" si="12"/>
        <v>0</v>
      </c>
      <c r="K127" s="16">
        <f t="shared" si="13"/>
        <v>0</v>
      </c>
      <c r="L127" s="16" t="e">
        <f t="shared" si="14"/>
        <v>#N/A</v>
      </c>
      <c r="M127" s="17" t="e">
        <f t="shared" si="15"/>
        <v>#N/A</v>
      </c>
      <c r="N127" s="16" t="e">
        <f t="shared" si="16"/>
        <v>#N/A</v>
      </c>
      <c r="O127" s="24"/>
      <c r="P127" s="24"/>
      <c r="Q127" s="19"/>
      <c r="R127" s="19"/>
      <c r="S127" s="19"/>
      <c r="T127" s="19"/>
      <c r="U127" s="24"/>
      <c r="V127" s="24"/>
      <c r="W127" s="24" t="s">
        <v>84</v>
      </c>
      <c r="X127" s="24" t="b">
        <f t="shared" si="9"/>
        <v>0</v>
      </c>
      <c r="Y127" s="24"/>
      <c r="Z127" s="25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</row>
    <row r="128" spans="1:153" s="6" customFormat="1" ht="21.75" customHeight="1">
      <c r="A128" s="3">
        <v>126</v>
      </c>
      <c r="B128" s="1"/>
      <c r="C128" s="1"/>
      <c r="D128" s="1"/>
      <c r="E128" s="1"/>
      <c r="F128" s="12" t="e">
        <f t="shared" si="10"/>
        <v>#N/A</v>
      </c>
      <c r="G128" s="13" t="e">
        <f t="shared" si="11"/>
        <v>#N/A</v>
      </c>
      <c r="H128" s="14" t="e">
        <f t="shared" si="17"/>
        <v>#N/A</v>
      </c>
      <c r="I128" s="2"/>
      <c r="J128" s="15">
        <f t="shared" si="12"/>
        <v>0</v>
      </c>
      <c r="K128" s="16">
        <f t="shared" si="13"/>
        <v>0</v>
      </c>
      <c r="L128" s="16" t="e">
        <f t="shared" si="14"/>
        <v>#N/A</v>
      </c>
      <c r="M128" s="17" t="e">
        <f t="shared" si="15"/>
        <v>#N/A</v>
      </c>
      <c r="N128" s="16" t="e">
        <f t="shared" si="16"/>
        <v>#N/A</v>
      </c>
      <c r="O128" s="24"/>
      <c r="P128" s="24"/>
      <c r="Q128" s="19"/>
      <c r="R128" s="19"/>
      <c r="S128" s="19"/>
      <c r="T128" s="19"/>
      <c r="U128" s="24"/>
      <c r="V128" s="24"/>
      <c r="W128" s="24" t="s">
        <v>84</v>
      </c>
      <c r="X128" s="24" t="b">
        <f t="shared" si="9"/>
        <v>0</v>
      </c>
      <c r="Y128" s="24"/>
      <c r="Z128" s="25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</row>
    <row r="129" spans="1:153" s="6" customFormat="1" ht="21.75" customHeight="1">
      <c r="A129" s="3">
        <v>127</v>
      </c>
      <c r="B129" s="1"/>
      <c r="C129" s="1"/>
      <c r="D129" s="1"/>
      <c r="E129" s="1"/>
      <c r="F129" s="12" t="e">
        <f t="shared" si="10"/>
        <v>#N/A</v>
      </c>
      <c r="G129" s="13" t="e">
        <f t="shared" si="11"/>
        <v>#N/A</v>
      </c>
      <c r="H129" s="14" t="e">
        <f t="shared" si="17"/>
        <v>#N/A</v>
      </c>
      <c r="I129" s="2"/>
      <c r="J129" s="15">
        <f t="shared" si="12"/>
        <v>0</v>
      </c>
      <c r="K129" s="16">
        <f t="shared" si="13"/>
        <v>0</v>
      </c>
      <c r="L129" s="16" t="e">
        <f t="shared" si="14"/>
        <v>#N/A</v>
      </c>
      <c r="M129" s="17" t="e">
        <f t="shared" si="15"/>
        <v>#N/A</v>
      </c>
      <c r="N129" s="16" t="e">
        <f t="shared" si="16"/>
        <v>#N/A</v>
      </c>
      <c r="O129" s="24"/>
      <c r="P129" s="24"/>
      <c r="Q129" s="19"/>
      <c r="R129" s="19"/>
      <c r="S129" s="19"/>
      <c r="T129" s="19"/>
      <c r="U129" s="24"/>
      <c r="V129" s="24"/>
      <c r="W129" s="24" t="s">
        <v>84</v>
      </c>
      <c r="X129" s="24" t="b">
        <f t="shared" si="9"/>
        <v>0</v>
      </c>
      <c r="Y129" s="24"/>
      <c r="Z129" s="25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</row>
    <row r="130" spans="1:153" s="6" customFormat="1" ht="21.75" customHeight="1">
      <c r="A130" s="3">
        <v>128</v>
      </c>
      <c r="B130" s="1"/>
      <c r="C130" s="1"/>
      <c r="D130" s="1"/>
      <c r="E130" s="1"/>
      <c r="F130" s="12" t="e">
        <f t="shared" si="10"/>
        <v>#N/A</v>
      </c>
      <c r="G130" s="13" t="e">
        <f t="shared" si="11"/>
        <v>#N/A</v>
      </c>
      <c r="H130" s="14" t="e">
        <f t="shared" si="17"/>
        <v>#N/A</v>
      </c>
      <c r="I130" s="2"/>
      <c r="J130" s="15">
        <f t="shared" si="12"/>
        <v>0</v>
      </c>
      <c r="K130" s="16">
        <f t="shared" si="13"/>
        <v>0</v>
      </c>
      <c r="L130" s="16" t="e">
        <f t="shared" si="14"/>
        <v>#N/A</v>
      </c>
      <c r="M130" s="17" t="e">
        <f t="shared" si="15"/>
        <v>#N/A</v>
      </c>
      <c r="N130" s="16" t="e">
        <f t="shared" si="16"/>
        <v>#N/A</v>
      </c>
      <c r="O130" s="24"/>
      <c r="P130" s="24"/>
      <c r="Q130" s="19"/>
      <c r="R130" s="19"/>
      <c r="S130" s="19"/>
      <c r="T130" s="19"/>
      <c r="U130" s="24"/>
      <c r="V130" s="24"/>
      <c r="W130" s="24" t="s">
        <v>84</v>
      </c>
      <c r="X130" s="24" t="b">
        <f t="shared" si="9"/>
        <v>0</v>
      </c>
      <c r="Y130" s="24"/>
      <c r="Z130" s="25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</row>
    <row r="131" spans="1:153" s="6" customFormat="1" ht="21.75" customHeight="1">
      <c r="A131" s="3">
        <v>129</v>
      </c>
      <c r="B131" s="1"/>
      <c r="C131" s="1"/>
      <c r="D131" s="1"/>
      <c r="E131" s="1"/>
      <c r="F131" s="12" t="e">
        <f t="shared" si="10"/>
        <v>#N/A</v>
      </c>
      <c r="G131" s="13" t="e">
        <f t="shared" si="11"/>
        <v>#N/A</v>
      </c>
      <c r="H131" s="14" t="e">
        <f t="shared" si="17"/>
        <v>#N/A</v>
      </c>
      <c r="I131" s="2"/>
      <c r="J131" s="15">
        <f t="shared" si="12"/>
        <v>0</v>
      </c>
      <c r="K131" s="16">
        <f t="shared" si="13"/>
        <v>0</v>
      </c>
      <c r="L131" s="16" t="e">
        <f t="shared" si="14"/>
        <v>#N/A</v>
      </c>
      <c r="M131" s="17" t="e">
        <f t="shared" si="15"/>
        <v>#N/A</v>
      </c>
      <c r="N131" s="16" t="e">
        <f t="shared" si="16"/>
        <v>#N/A</v>
      </c>
      <c r="O131" s="24"/>
      <c r="P131" s="24"/>
      <c r="Q131" s="19"/>
      <c r="R131" s="19"/>
      <c r="S131" s="19"/>
      <c r="T131" s="19"/>
      <c r="U131" s="24"/>
      <c r="V131" s="24"/>
      <c r="W131" s="24" t="s">
        <v>84</v>
      </c>
      <c r="X131" s="24" t="b">
        <f t="shared" ref="X131:X194" si="18">W131=D131</f>
        <v>0</v>
      </c>
      <c r="Y131" s="24"/>
      <c r="Z131" s="25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</row>
    <row r="132" spans="1:153" s="6" customFormat="1" ht="21.75" customHeight="1">
      <c r="A132" s="3">
        <v>130</v>
      </c>
      <c r="B132" s="1"/>
      <c r="C132" s="1"/>
      <c r="D132" s="1"/>
      <c r="E132" s="1"/>
      <c r="F132" s="12" t="e">
        <f t="shared" ref="F132:F195" si="19">VLOOKUP(E132,$R$3:$S$41,2,0)</f>
        <v>#N/A</v>
      </c>
      <c r="G132" s="13" t="e">
        <f t="shared" ref="G132:G195" si="20">VLOOKUP(F132,$S$3:$T$41,2,0)</f>
        <v>#N/A</v>
      </c>
      <c r="H132" s="14" t="e">
        <f t="shared" si="17"/>
        <v>#N/A</v>
      </c>
      <c r="I132" s="2"/>
      <c r="J132" s="15">
        <f t="shared" ref="J132:J195" si="21">ROUNDUP(I132*12.36%,0)</f>
        <v>0</v>
      </c>
      <c r="K132" s="16">
        <f t="shared" ref="K132:K195" si="22">I132+J132</f>
        <v>0</v>
      </c>
      <c r="L132" s="16" t="e">
        <f t="shared" ref="L132:L195" si="23">K132&gt;G132</f>
        <v>#N/A</v>
      </c>
      <c r="M132" s="17" t="e">
        <f t="shared" ref="M132:M195" si="24">ROUNDUP(IF(L132,K132*H132,FALSE),0)</f>
        <v>#N/A</v>
      </c>
      <c r="N132" s="16" t="e">
        <f t="shared" ref="N132:N195" si="25">ROUNDUP(K132-M132,0)</f>
        <v>#N/A</v>
      </c>
      <c r="O132" s="24"/>
      <c r="P132" s="24"/>
      <c r="Q132" s="19"/>
      <c r="R132" s="19"/>
      <c r="S132" s="19"/>
      <c r="T132" s="19"/>
      <c r="U132" s="24"/>
      <c r="V132" s="24"/>
      <c r="W132" s="24" t="s">
        <v>84</v>
      </c>
      <c r="X132" s="24" t="b">
        <f t="shared" si="18"/>
        <v>0</v>
      </c>
      <c r="Y132" s="24"/>
      <c r="Z132" s="25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</row>
    <row r="133" spans="1:153" s="6" customFormat="1" ht="21.75" customHeight="1">
      <c r="A133" s="3">
        <v>131</v>
      </c>
      <c r="B133" s="1"/>
      <c r="C133" s="1"/>
      <c r="D133" s="1"/>
      <c r="E133" s="1"/>
      <c r="F133" s="12" t="e">
        <f t="shared" si="19"/>
        <v>#N/A</v>
      </c>
      <c r="G133" s="13" t="e">
        <f t="shared" si="20"/>
        <v>#N/A</v>
      </c>
      <c r="H133" s="14" t="e">
        <f t="shared" si="17"/>
        <v>#N/A</v>
      </c>
      <c r="I133" s="2"/>
      <c r="J133" s="15">
        <f t="shared" si="21"/>
        <v>0</v>
      </c>
      <c r="K133" s="16">
        <f t="shared" si="22"/>
        <v>0</v>
      </c>
      <c r="L133" s="16" t="e">
        <f t="shared" si="23"/>
        <v>#N/A</v>
      </c>
      <c r="M133" s="17" t="e">
        <f t="shared" si="24"/>
        <v>#N/A</v>
      </c>
      <c r="N133" s="16" t="e">
        <f t="shared" si="25"/>
        <v>#N/A</v>
      </c>
      <c r="O133" s="24"/>
      <c r="P133" s="24"/>
      <c r="Q133" s="19"/>
      <c r="R133" s="19"/>
      <c r="S133" s="19"/>
      <c r="T133" s="19"/>
      <c r="U133" s="24"/>
      <c r="V133" s="24"/>
      <c r="W133" s="24" t="s">
        <v>84</v>
      </c>
      <c r="X133" s="24" t="b">
        <f t="shared" si="18"/>
        <v>0</v>
      </c>
      <c r="Y133" s="24"/>
      <c r="Z133" s="25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</row>
    <row r="134" spans="1:153" s="6" customFormat="1" ht="21.75" customHeight="1">
      <c r="A134" s="3">
        <v>132</v>
      </c>
      <c r="B134" s="1"/>
      <c r="C134" s="1"/>
      <c r="D134" s="1"/>
      <c r="E134" s="1"/>
      <c r="F134" s="12" t="e">
        <f t="shared" si="19"/>
        <v>#N/A</v>
      </c>
      <c r="G134" s="13" t="e">
        <f t="shared" si="20"/>
        <v>#N/A</v>
      </c>
      <c r="H134" s="14" t="e">
        <f t="shared" si="17"/>
        <v>#N/A</v>
      </c>
      <c r="I134" s="2"/>
      <c r="J134" s="15">
        <f t="shared" si="21"/>
        <v>0</v>
      </c>
      <c r="K134" s="16">
        <f t="shared" si="22"/>
        <v>0</v>
      </c>
      <c r="L134" s="16" t="e">
        <f t="shared" si="23"/>
        <v>#N/A</v>
      </c>
      <c r="M134" s="17" t="e">
        <f t="shared" si="24"/>
        <v>#N/A</v>
      </c>
      <c r="N134" s="16" t="e">
        <f t="shared" si="25"/>
        <v>#N/A</v>
      </c>
      <c r="O134" s="24"/>
      <c r="P134" s="24"/>
      <c r="Q134" s="19"/>
      <c r="R134" s="19"/>
      <c r="S134" s="19"/>
      <c r="T134" s="19"/>
      <c r="U134" s="24"/>
      <c r="V134" s="24"/>
      <c r="W134" s="24" t="s">
        <v>84</v>
      </c>
      <c r="X134" s="24" t="b">
        <f t="shared" si="18"/>
        <v>0</v>
      </c>
      <c r="Y134" s="24"/>
      <c r="Z134" s="25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</row>
    <row r="135" spans="1:153" s="6" customFormat="1" ht="21.75" customHeight="1">
      <c r="A135" s="3">
        <v>133</v>
      </c>
      <c r="B135" s="1"/>
      <c r="C135" s="1"/>
      <c r="D135" s="1"/>
      <c r="E135" s="1"/>
      <c r="F135" s="12" t="e">
        <f t="shared" si="19"/>
        <v>#N/A</v>
      </c>
      <c r="G135" s="13" t="e">
        <f t="shared" si="20"/>
        <v>#N/A</v>
      </c>
      <c r="H135" s="14" t="e">
        <f t="shared" si="17"/>
        <v>#N/A</v>
      </c>
      <c r="I135" s="2"/>
      <c r="J135" s="15">
        <f t="shared" si="21"/>
        <v>0</v>
      </c>
      <c r="K135" s="16">
        <f t="shared" si="22"/>
        <v>0</v>
      </c>
      <c r="L135" s="16" t="e">
        <f t="shared" si="23"/>
        <v>#N/A</v>
      </c>
      <c r="M135" s="17" t="e">
        <f t="shared" si="24"/>
        <v>#N/A</v>
      </c>
      <c r="N135" s="16" t="e">
        <f t="shared" si="25"/>
        <v>#N/A</v>
      </c>
      <c r="O135" s="24"/>
      <c r="P135" s="24"/>
      <c r="Q135" s="19"/>
      <c r="R135" s="19"/>
      <c r="S135" s="19"/>
      <c r="T135" s="19"/>
      <c r="U135" s="24"/>
      <c r="V135" s="24"/>
      <c r="W135" s="24" t="s">
        <v>84</v>
      </c>
      <c r="X135" s="24" t="b">
        <f t="shared" si="18"/>
        <v>0</v>
      </c>
      <c r="Y135" s="24"/>
      <c r="Z135" s="25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</row>
    <row r="136" spans="1:153" s="6" customFormat="1" ht="21.75" customHeight="1">
      <c r="A136" s="3">
        <v>134</v>
      </c>
      <c r="B136" s="1"/>
      <c r="C136" s="1"/>
      <c r="D136" s="1"/>
      <c r="E136" s="1"/>
      <c r="F136" s="12" t="e">
        <f t="shared" si="19"/>
        <v>#N/A</v>
      </c>
      <c r="G136" s="13" t="e">
        <f t="shared" si="20"/>
        <v>#N/A</v>
      </c>
      <c r="H136" s="14" t="e">
        <f t="shared" ref="H136:H199" si="26">IF(X136,VLOOKUP(F136,$S$3:$V$41,4,0),VLOOKUP(F136,$S$3:$U$41,3,0))</f>
        <v>#N/A</v>
      </c>
      <c r="I136" s="2"/>
      <c r="J136" s="15">
        <f t="shared" si="21"/>
        <v>0</v>
      </c>
      <c r="K136" s="16">
        <f t="shared" si="22"/>
        <v>0</v>
      </c>
      <c r="L136" s="16" t="e">
        <f t="shared" si="23"/>
        <v>#N/A</v>
      </c>
      <c r="M136" s="17" t="e">
        <f t="shared" si="24"/>
        <v>#N/A</v>
      </c>
      <c r="N136" s="16" t="e">
        <f t="shared" si="25"/>
        <v>#N/A</v>
      </c>
      <c r="O136" s="24"/>
      <c r="P136" s="24"/>
      <c r="Q136" s="19"/>
      <c r="R136" s="19"/>
      <c r="S136" s="19"/>
      <c r="T136" s="19"/>
      <c r="U136" s="24"/>
      <c r="V136" s="24"/>
      <c r="W136" s="24" t="s">
        <v>84</v>
      </c>
      <c r="X136" s="24" t="b">
        <f t="shared" si="18"/>
        <v>0</v>
      </c>
      <c r="Y136" s="24"/>
      <c r="Z136" s="25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</row>
    <row r="137" spans="1:153" s="6" customFormat="1" ht="21.75" customHeight="1">
      <c r="A137" s="3">
        <v>135</v>
      </c>
      <c r="B137" s="1"/>
      <c r="C137" s="1"/>
      <c r="D137" s="1"/>
      <c r="E137" s="1"/>
      <c r="F137" s="12" t="e">
        <f t="shared" si="19"/>
        <v>#N/A</v>
      </c>
      <c r="G137" s="13" t="e">
        <f t="shared" si="20"/>
        <v>#N/A</v>
      </c>
      <c r="H137" s="14" t="e">
        <f t="shared" si="26"/>
        <v>#N/A</v>
      </c>
      <c r="I137" s="2"/>
      <c r="J137" s="15">
        <f t="shared" si="21"/>
        <v>0</v>
      </c>
      <c r="K137" s="16">
        <f t="shared" si="22"/>
        <v>0</v>
      </c>
      <c r="L137" s="16" t="e">
        <f t="shared" si="23"/>
        <v>#N/A</v>
      </c>
      <c r="M137" s="17" t="e">
        <f t="shared" si="24"/>
        <v>#N/A</v>
      </c>
      <c r="N137" s="16" t="e">
        <f t="shared" si="25"/>
        <v>#N/A</v>
      </c>
      <c r="O137" s="24"/>
      <c r="P137" s="24"/>
      <c r="Q137" s="19"/>
      <c r="R137" s="19"/>
      <c r="S137" s="19"/>
      <c r="T137" s="19"/>
      <c r="U137" s="24"/>
      <c r="V137" s="24"/>
      <c r="W137" s="24" t="s">
        <v>84</v>
      </c>
      <c r="X137" s="24" t="b">
        <f t="shared" si="18"/>
        <v>0</v>
      </c>
      <c r="Y137" s="24"/>
      <c r="Z137" s="25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</row>
    <row r="138" spans="1:153" s="6" customFormat="1" ht="21.75" customHeight="1">
      <c r="A138" s="3">
        <v>136</v>
      </c>
      <c r="B138" s="1"/>
      <c r="C138" s="1"/>
      <c r="D138" s="1"/>
      <c r="E138" s="1"/>
      <c r="F138" s="12" t="e">
        <f t="shared" si="19"/>
        <v>#N/A</v>
      </c>
      <c r="G138" s="13" t="e">
        <f t="shared" si="20"/>
        <v>#N/A</v>
      </c>
      <c r="H138" s="14" t="e">
        <f t="shared" si="26"/>
        <v>#N/A</v>
      </c>
      <c r="I138" s="2"/>
      <c r="J138" s="15">
        <f t="shared" si="21"/>
        <v>0</v>
      </c>
      <c r="K138" s="16">
        <f t="shared" si="22"/>
        <v>0</v>
      </c>
      <c r="L138" s="16" t="e">
        <f t="shared" si="23"/>
        <v>#N/A</v>
      </c>
      <c r="M138" s="17" t="e">
        <f t="shared" si="24"/>
        <v>#N/A</v>
      </c>
      <c r="N138" s="16" t="e">
        <f t="shared" si="25"/>
        <v>#N/A</v>
      </c>
      <c r="O138" s="24"/>
      <c r="P138" s="24"/>
      <c r="Q138" s="19"/>
      <c r="R138" s="19"/>
      <c r="S138" s="19"/>
      <c r="T138" s="19"/>
      <c r="U138" s="24"/>
      <c r="V138" s="24"/>
      <c r="W138" s="24" t="s">
        <v>84</v>
      </c>
      <c r="X138" s="24" t="b">
        <f t="shared" si="18"/>
        <v>0</v>
      </c>
      <c r="Y138" s="24"/>
      <c r="Z138" s="25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</row>
    <row r="139" spans="1:153" s="6" customFormat="1" ht="21.75" customHeight="1">
      <c r="A139" s="3">
        <v>137</v>
      </c>
      <c r="B139" s="1"/>
      <c r="C139" s="1"/>
      <c r="D139" s="1"/>
      <c r="E139" s="1"/>
      <c r="F139" s="12" t="e">
        <f t="shared" si="19"/>
        <v>#N/A</v>
      </c>
      <c r="G139" s="13" t="e">
        <f t="shared" si="20"/>
        <v>#N/A</v>
      </c>
      <c r="H139" s="14" t="e">
        <f t="shared" si="26"/>
        <v>#N/A</v>
      </c>
      <c r="I139" s="2"/>
      <c r="J139" s="15">
        <f t="shared" si="21"/>
        <v>0</v>
      </c>
      <c r="K139" s="16">
        <f t="shared" si="22"/>
        <v>0</v>
      </c>
      <c r="L139" s="16" t="e">
        <f t="shared" si="23"/>
        <v>#N/A</v>
      </c>
      <c r="M139" s="17" t="e">
        <f t="shared" si="24"/>
        <v>#N/A</v>
      </c>
      <c r="N139" s="16" t="e">
        <f t="shared" si="25"/>
        <v>#N/A</v>
      </c>
      <c r="O139" s="24"/>
      <c r="P139" s="24"/>
      <c r="Q139" s="19"/>
      <c r="R139" s="19"/>
      <c r="S139" s="19"/>
      <c r="T139" s="19"/>
      <c r="U139" s="24"/>
      <c r="V139" s="24"/>
      <c r="W139" s="24" t="s">
        <v>84</v>
      </c>
      <c r="X139" s="24" t="b">
        <f t="shared" si="18"/>
        <v>0</v>
      </c>
      <c r="Y139" s="24"/>
      <c r="Z139" s="25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</row>
    <row r="140" spans="1:153" s="6" customFormat="1" ht="21.75" customHeight="1">
      <c r="A140" s="3">
        <v>138</v>
      </c>
      <c r="B140" s="1"/>
      <c r="C140" s="1"/>
      <c r="D140" s="1"/>
      <c r="E140" s="1"/>
      <c r="F140" s="12" t="e">
        <f t="shared" si="19"/>
        <v>#N/A</v>
      </c>
      <c r="G140" s="13" t="e">
        <f t="shared" si="20"/>
        <v>#N/A</v>
      </c>
      <c r="H140" s="14" t="e">
        <f t="shared" si="26"/>
        <v>#N/A</v>
      </c>
      <c r="I140" s="2"/>
      <c r="J140" s="15">
        <f t="shared" si="21"/>
        <v>0</v>
      </c>
      <c r="K140" s="16">
        <f t="shared" si="22"/>
        <v>0</v>
      </c>
      <c r="L140" s="16" t="e">
        <f t="shared" si="23"/>
        <v>#N/A</v>
      </c>
      <c r="M140" s="17" t="e">
        <f t="shared" si="24"/>
        <v>#N/A</v>
      </c>
      <c r="N140" s="16" t="e">
        <f t="shared" si="25"/>
        <v>#N/A</v>
      </c>
      <c r="O140" s="24"/>
      <c r="P140" s="24"/>
      <c r="Q140" s="19"/>
      <c r="R140" s="19"/>
      <c r="S140" s="19"/>
      <c r="T140" s="19"/>
      <c r="U140" s="24"/>
      <c r="V140" s="24"/>
      <c r="W140" s="24" t="s">
        <v>84</v>
      </c>
      <c r="X140" s="24" t="b">
        <f t="shared" si="18"/>
        <v>0</v>
      </c>
      <c r="Y140" s="24"/>
      <c r="Z140" s="25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</row>
    <row r="141" spans="1:153" s="6" customFormat="1" ht="21.75" customHeight="1">
      <c r="A141" s="3">
        <v>139</v>
      </c>
      <c r="B141" s="1"/>
      <c r="C141" s="1"/>
      <c r="D141" s="1"/>
      <c r="E141" s="1"/>
      <c r="F141" s="12" t="e">
        <f t="shared" si="19"/>
        <v>#N/A</v>
      </c>
      <c r="G141" s="13" t="e">
        <f t="shared" si="20"/>
        <v>#N/A</v>
      </c>
      <c r="H141" s="14" t="e">
        <f t="shared" si="26"/>
        <v>#N/A</v>
      </c>
      <c r="I141" s="2"/>
      <c r="J141" s="15">
        <f t="shared" si="21"/>
        <v>0</v>
      </c>
      <c r="K141" s="16">
        <f t="shared" si="22"/>
        <v>0</v>
      </c>
      <c r="L141" s="16" t="e">
        <f t="shared" si="23"/>
        <v>#N/A</v>
      </c>
      <c r="M141" s="17" t="e">
        <f t="shared" si="24"/>
        <v>#N/A</v>
      </c>
      <c r="N141" s="16" t="e">
        <f t="shared" si="25"/>
        <v>#N/A</v>
      </c>
      <c r="O141" s="24"/>
      <c r="P141" s="24"/>
      <c r="Q141" s="19"/>
      <c r="R141" s="19"/>
      <c r="S141" s="19"/>
      <c r="T141" s="19"/>
      <c r="U141" s="24"/>
      <c r="V141" s="24"/>
      <c r="W141" s="24" t="s">
        <v>84</v>
      </c>
      <c r="X141" s="24" t="b">
        <f t="shared" si="18"/>
        <v>0</v>
      </c>
      <c r="Y141" s="24"/>
      <c r="Z141" s="25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</row>
    <row r="142" spans="1:153" s="6" customFormat="1" ht="21.75" customHeight="1">
      <c r="A142" s="3">
        <v>140</v>
      </c>
      <c r="B142" s="1"/>
      <c r="C142" s="1"/>
      <c r="D142" s="1"/>
      <c r="E142" s="1"/>
      <c r="F142" s="12" t="e">
        <f t="shared" si="19"/>
        <v>#N/A</v>
      </c>
      <c r="G142" s="13" t="e">
        <f t="shared" si="20"/>
        <v>#N/A</v>
      </c>
      <c r="H142" s="14" t="e">
        <f t="shared" si="26"/>
        <v>#N/A</v>
      </c>
      <c r="I142" s="2"/>
      <c r="J142" s="15">
        <f t="shared" si="21"/>
        <v>0</v>
      </c>
      <c r="K142" s="16">
        <f t="shared" si="22"/>
        <v>0</v>
      </c>
      <c r="L142" s="16" t="e">
        <f t="shared" si="23"/>
        <v>#N/A</v>
      </c>
      <c r="M142" s="17" t="e">
        <f t="shared" si="24"/>
        <v>#N/A</v>
      </c>
      <c r="N142" s="16" t="e">
        <f t="shared" si="25"/>
        <v>#N/A</v>
      </c>
      <c r="O142" s="24"/>
      <c r="P142" s="24"/>
      <c r="Q142" s="19"/>
      <c r="R142" s="19"/>
      <c r="S142" s="19"/>
      <c r="T142" s="19"/>
      <c r="U142" s="24"/>
      <c r="V142" s="24"/>
      <c r="W142" s="24" t="s">
        <v>84</v>
      </c>
      <c r="X142" s="24" t="b">
        <f t="shared" si="18"/>
        <v>0</v>
      </c>
      <c r="Y142" s="24"/>
      <c r="Z142" s="25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</row>
    <row r="143" spans="1:153" s="6" customFormat="1" ht="21.75" customHeight="1">
      <c r="A143" s="3">
        <v>141</v>
      </c>
      <c r="B143" s="1"/>
      <c r="C143" s="1"/>
      <c r="D143" s="1"/>
      <c r="E143" s="1"/>
      <c r="F143" s="12" t="e">
        <f t="shared" si="19"/>
        <v>#N/A</v>
      </c>
      <c r="G143" s="13" t="e">
        <f t="shared" si="20"/>
        <v>#N/A</v>
      </c>
      <c r="H143" s="14" t="e">
        <f t="shared" si="26"/>
        <v>#N/A</v>
      </c>
      <c r="I143" s="2"/>
      <c r="J143" s="15">
        <f t="shared" si="21"/>
        <v>0</v>
      </c>
      <c r="K143" s="16">
        <f t="shared" si="22"/>
        <v>0</v>
      </c>
      <c r="L143" s="16" t="e">
        <f t="shared" si="23"/>
        <v>#N/A</v>
      </c>
      <c r="M143" s="17" t="e">
        <f t="shared" si="24"/>
        <v>#N/A</v>
      </c>
      <c r="N143" s="16" t="e">
        <f t="shared" si="25"/>
        <v>#N/A</v>
      </c>
      <c r="O143" s="24"/>
      <c r="P143" s="24"/>
      <c r="Q143" s="19"/>
      <c r="R143" s="19"/>
      <c r="S143" s="19"/>
      <c r="T143" s="19"/>
      <c r="U143" s="24"/>
      <c r="V143" s="24"/>
      <c r="W143" s="24" t="s">
        <v>84</v>
      </c>
      <c r="X143" s="24" t="b">
        <f t="shared" si="18"/>
        <v>0</v>
      </c>
      <c r="Y143" s="24"/>
      <c r="Z143" s="25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</row>
    <row r="144" spans="1:153" s="6" customFormat="1" ht="21.75" customHeight="1">
      <c r="A144" s="3">
        <v>142</v>
      </c>
      <c r="B144" s="1"/>
      <c r="C144" s="1"/>
      <c r="D144" s="1"/>
      <c r="E144" s="1"/>
      <c r="F144" s="12" t="e">
        <f t="shared" si="19"/>
        <v>#N/A</v>
      </c>
      <c r="G144" s="13" t="e">
        <f t="shared" si="20"/>
        <v>#N/A</v>
      </c>
      <c r="H144" s="14" t="e">
        <f t="shared" si="26"/>
        <v>#N/A</v>
      </c>
      <c r="I144" s="2"/>
      <c r="J144" s="15">
        <f t="shared" si="21"/>
        <v>0</v>
      </c>
      <c r="K144" s="16">
        <f t="shared" si="22"/>
        <v>0</v>
      </c>
      <c r="L144" s="16" t="e">
        <f t="shared" si="23"/>
        <v>#N/A</v>
      </c>
      <c r="M144" s="17" t="e">
        <f t="shared" si="24"/>
        <v>#N/A</v>
      </c>
      <c r="N144" s="16" t="e">
        <f t="shared" si="25"/>
        <v>#N/A</v>
      </c>
      <c r="O144" s="24"/>
      <c r="P144" s="24"/>
      <c r="Q144" s="19"/>
      <c r="R144" s="19"/>
      <c r="S144" s="19"/>
      <c r="T144" s="19"/>
      <c r="U144" s="24"/>
      <c r="V144" s="24"/>
      <c r="W144" s="24" t="s">
        <v>84</v>
      </c>
      <c r="X144" s="24" t="b">
        <f t="shared" si="18"/>
        <v>0</v>
      </c>
      <c r="Y144" s="24"/>
      <c r="Z144" s="25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</row>
    <row r="145" spans="1:153" s="6" customFormat="1" ht="21.75" customHeight="1">
      <c r="A145" s="3">
        <v>143</v>
      </c>
      <c r="B145" s="1"/>
      <c r="C145" s="1"/>
      <c r="D145" s="1"/>
      <c r="E145" s="1"/>
      <c r="F145" s="12" t="e">
        <f t="shared" si="19"/>
        <v>#N/A</v>
      </c>
      <c r="G145" s="13" t="e">
        <f t="shared" si="20"/>
        <v>#N/A</v>
      </c>
      <c r="H145" s="14" t="e">
        <f t="shared" si="26"/>
        <v>#N/A</v>
      </c>
      <c r="I145" s="2"/>
      <c r="J145" s="15">
        <f t="shared" si="21"/>
        <v>0</v>
      </c>
      <c r="K145" s="16">
        <f t="shared" si="22"/>
        <v>0</v>
      </c>
      <c r="L145" s="16" t="e">
        <f t="shared" si="23"/>
        <v>#N/A</v>
      </c>
      <c r="M145" s="17" t="e">
        <f t="shared" si="24"/>
        <v>#N/A</v>
      </c>
      <c r="N145" s="16" t="e">
        <f t="shared" si="25"/>
        <v>#N/A</v>
      </c>
      <c r="O145" s="24"/>
      <c r="P145" s="24"/>
      <c r="Q145" s="19"/>
      <c r="R145" s="19"/>
      <c r="S145" s="19"/>
      <c r="T145" s="19"/>
      <c r="U145" s="24"/>
      <c r="V145" s="24"/>
      <c r="W145" s="24" t="s">
        <v>84</v>
      </c>
      <c r="X145" s="24" t="b">
        <f t="shared" si="18"/>
        <v>0</v>
      </c>
      <c r="Y145" s="24"/>
      <c r="Z145" s="25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</row>
    <row r="146" spans="1:153" s="6" customFormat="1" ht="21.75" customHeight="1">
      <c r="A146" s="3">
        <v>144</v>
      </c>
      <c r="B146" s="1"/>
      <c r="C146" s="1"/>
      <c r="D146" s="1"/>
      <c r="E146" s="1"/>
      <c r="F146" s="12" t="e">
        <f t="shared" si="19"/>
        <v>#N/A</v>
      </c>
      <c r="G146" s="13" t="e">
        <f t="shared" si="20"/>
        <v>#N/A</v>
      </c>
      <c r="H146" s="14" t="e">
        <f t="shared" si="26"/>
        <v>#N/A</v>
      </c>
      <c r="I146" s="2"/>
      <c r="J146" s="15">
        <f t="shared" si="21"/>
        <v>0</v>
      </c>
      <c r="K146" s="16">
        <f t="shared" si="22"/>
        <v>0</v>
      </c>
      <c r="L146" s="16" t="e">
        <f t="shared" si="23"/>
        <v>#N/A</v>
      </c>
      <c r="M146" s="17" t="e">
        <f t="shared" si="24"/>
        <v>#N/A</v>
      </c>
      <c r="N146" s="16" t="e">
        <f t="shared" si="25"/>
        <v>#N/A</v>
      </c>
      <c r="O146" s="24"/>
      <c r="P146" s="24"/>
      <c r="Q146" s="19"/>
      <c r="R146" s="19"/>
      <c r="S146" s="19"/>
      <c r="T146" s="19"/>
      <c r="U146" s="24"/>
      <c r="V146" s="24"/>
      <c r="W146" s="24" t="s">
        <v>84</v>
      </c>
      <c r="X146" s="24" t="b">
        <f t="shared" si="18"/>
        <v>0</v>
      </c>
      <c r="Y146" s="24"/>
      <c r="Z146" s="25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</row>
    <row r="147" spans="1:153" s="6" customFormat="1" ht="21.75" customHeight="1">
      <c r="A147" s="3">
        <v>145</v>
      </c>
      <c r="B147" s="1"/>
      <c r="C147" s="1"/>
      <c r="D147" s="1"/>
      <c r="E147" s="1"/>
      <c r="F147" s="12" t="e">
        <f t="shared" si="19"/>
        <v>#N/A</v>
      </c>
      <c r="G147" s="13" t="e">
        <f t="shared" si="20"/>
        <v>#N/A</v>
      </c>
      <c r="H147" s="14" t="e">
        <f t="shared" si="26"/>
        <v>#N/A</v>
      </c>
      <c r="I147" s="2"/>
      <c r="J147" s="15">
        <f t="shared" si="21"/>
        <v>0</v>
      </c>
      <c r="K147" s="16">
        <f t="shared" si="22"/>
        <v>0</v>
      </c>
      <c r="L147" s="16" t="e">
        <f t="shared" si="23"/>
        <v>#N/A</v>
      </c>
      <c r="M147" s="17" t="e">
        <f t="shared" si="24"/>
        <v>#N/A</v>
      </c>
      <c r="N147" s="16" t="e">
        <f t="shared" si="25"/>
        <v>#N/A</v>
      </c>
      <c r="O147" s="24"/>
      <c r="P147" s="24"/>
      <c r="Q147" s="19"/>
      <c r="R147" s="19"/>
      <c r="S147" s="19"/>
      <c r="T147" s="19"/>
      <c r="U147" s="24"/>
      <c r="V147" s="24"/>
      <c r="W147" s="24" t="s">
        <v>84</v>
      </c>
      <c r="X147" s="24" t="b">
        <f t="shared" si="18"/>
        <v>0</v>
      </c>
      <c r="Y147" s="24"/>
      <c r="Z147" s="25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</row>
    <row r="148" spans="1:153" s="6" customFormat="1" ht="21.75" customHeight="1">
      <c r="A148" s="3">
        <v>146</v>
      </c>
      <c r="B148" s="1"/>
      <c r="C148" s="1"/>
      <c r="D148" s="1"/>
      <c r="E148" s="1"/>
      <c r="F148" s="12" t="e">
        <f t="shared" si="19"/>
        <v>#N/A</v>
      </c>
      <c r="G148" s="13" t="e">
        <f t="shared" si="20"/>
        <v>#N/A</v>
      </c>
      <c r="H148" s="14" t="e">
        <f t="shared" si="26"/>
        <v>#N/A</v>
      </c>
      <c r="I148" s="2"/>
      <c r="J148" s="15">
        <f t="shared" si="21"/>
        <v>0</v>
      </c>
      <c r="K148" s="16">
        <f t="shared" si="22"/>
        <v>0</v>
      </c>
      <c r="L148" s="16" t="e">
        <f t="shared" si="23"/>
        <v>#N/A</v>
      </c>
      <c r="M148" s="17" t="e">
        <f t="shared" si="24"/>
        <v>#N/A</v>
      </c>
      <c r="N148" s="16" t="e">
        <f t="shared" si="25"/>
        <v>#N/A</v>
      </c>
      <c r="O148" s="24"/>
      <c r="P148" s="24"/>
      <c r="Q148" s="19"/>
      <c r="R148" s="19"/>
      <c r="S148" s="19"/>
      <c r="T148" s="19"/>
      <c r="U148" s="24"/>
      <c r="V148" s="24"/>
      <c r="W148" s="24" t="s">
        <v>84</v>
      </c>
      <c r="X148" s="24" t="b">
        <f t="shared" si="18"/>
        <v>0</v>
      </c>
      <c r="Y148" s="24"/>
      <c r="Z148" s="25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</row>
    <row r="149" spans="1:153" s="6" customFormat="1" ht="21.75" customHeight="1">
      <c r="A149" s="3">
        <v>147</v>
      </c>
      <c r="B149" s="1"/>
      <c r="C149" s="1"/>
      <c r="D149" s="1"/>
      <c r="E149" s="1"/>
      <c r="F149" s="12" t="e">
        <f t="shared" si="19"/>
        <v>#N/A</v>
      </c>
      <c r="G149" s="13" t="e">
        <f t="shared" si="20"/>
        <v>#N/A</v>
      </c>
      <c r="H149" s="14" t="e">
        <f t="shared" si="26"/>
        <v>#N/A</v>
      </c>
      <c r="I149" s="2"/>
      <c r="J149" s="15">
        <f t="shared" si="21"/>
        <v>0</v>
      </c>
      <c r="K149" s="16">
        <f t="shared" si="22"/>
        <v>0</v>
      </c>
      <c r="L149" s="16" t="e">
        <f t="shared" si="23"/>
        <v>#N/A</v>
      </c>
      <c r="M149" s="17" t="e">
        <f t="shared" si="24"/>
        <v>#N/A</v>
      </c>
      <c r="N149" s="16" t="e">
        <f t="shared" si="25"/>
        <v>#N/A</v>
      </c>
      <c r="O149" s="24"/>
      <c r="P149" s="24"/>
      <c r="Q149" s="19"/>
      <c r="R149" s="19"/>
      <c r="S149" s="19"/>
      <c r="T149" s="19"/>
      <c r="U149" s="24"/>
      <c r="V149" s="24"/>
      <c r="W149" s="24" t="s">
        <v>84</v>
      </c>
      <c r="X149" s="24" t="b">
        <f t="shared" si="18"/>
        <v>0</v>
      </c>
      <c r="Y149" s="24"/>
      <c r="Z149" s="25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</row>
    <row r="150" spans="1:153" s="6" customFormat="1" ht="21.75" customHeight="1">
      <c r="A150" s="3">
        <v>148</v>
      </c>
      <c r="B150" s="1"/>
      <c r="C150" s="1"/>
      <c r="D150" s="1"/>
      <c r="E150" s="1"/>
      <c r="F150" s="12" t="e">
        <f t="shared" si="19"/>
        <v>#N/A</v>
      </c>
      <c r="G150" s="13" t="e">
        <f t="shared" si="20"/>
        <v>#N/A</v>
      </c>
      <c r="H150" s="14" t="e">
        <f t="shared" si="26"/>
        <v>#N/A</v>
      </c>
      <c r="I150" s="2"/>
      <c r="J150" s="15">
        <f t="shared" si="21"/>
        <v>0</v>
      </c>
      <c r="K150" s="16">
        <f t="shared" si="22"/>
        <v>0</v>
      </c>
      <c r="L150" s="16" t="e">
        <f t="shared" si="23"/>
        <v>#N/A</v>
      </c>
      <c r="M150" s="17" t="e">
        <f t="shared" si="24"/>
        <v>#N/A</v>
      </c>
      <c r="N150" s="16" t="e">
        <f t="shared" si="25"/>
        <v>#N/A</v>
      </c>
      <c r="O150" s="24"/>
      <c r="P150" s="24"/>
      <c r="Q150" s="19"/>
      <c r="R150" s="19"/>
      <c r="S150" s="19"/>
      <c r="T150" s="19"/>
      <c r="U150" s="24"/>
      <c r="V150" s="24"/>
      <c r="W150" s="24" t="s">
        <v>84</v>
      </c>
      <c r="X150" s="24" t="b">
        <f t="shared" si="18"/>
        <v>0</v>
      </c>
      <c r="Y150" s="24"/>
      <c r="Z150" s="25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</row>
    <row r="151" spans="1:153" s="6" customFormat="1" ht="21.75" customHeight="1">
      <c r="A151" s="3">
        <v>149</v>
      </c>
      <c r="B151" s="1"/>
      <c r="C151" s="1"/>
      <c r="D151" s="1"/>
      <c r="E151" s="1"/>
      <c r="F151" s="12" t="e">
        <f t="shared" si="19"/>
        <v>#N/A</v>
      </c>
      <c r="G151" s="13" t="e">
        <f t="shared" si="20"/>
        <v>#N/A</v>
      </c>
      <c r="H151" s="14" t="e">
        <f t="shared" si="26"/>
        <v>#N/A</v>
      </c>
      <c r="I151" s="2"/>
      <c r="J151" s="15">
        <f t="shared" si="21"/>
        <v>0</v>
      </c>
      <c r="K151" s="16">
        <f t="shared" si="22"/>
        <v>0</v>
      </c>
      <c r="L151" s="16" t="e">
        <f t="shared" si="23"/>
        <v>#N/A</v>
      </c>
      <c r="M151" s="17" t="e">
        <f t="shared" si="24"/>
        <v>#N/A</v>
      </c>
      <c r="N151" s="16" t="e">
        <f t="shared" si="25"/>
        <v>#N/A</v>
      </c>
      <c r="O151" s="24"/>
      <c r="P151" s="24"/>
      <c r="Q151" s="19"/>
      <c r="R151" s="19"/>
      <c r="S151" s="19"/>
      <c r="T151" s="19"/>
      <c r="U151" s="24"/>
      <c r="V151" s="24"/>
      <c r="W151" s="24" t="s">
        <v>84</v>
      </c>
      <c r="X151" s="24" t="b">
        <f t="shared" si="18"/>
        <v>0</v>
      </c>
      <c r="Y151" s="24"/>
      <c r="Z151" s="25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</row>
    <row r="152" spans="1:153" s="6" customFormat="1" ht="21.75" customHeight="1">
      <c r="A152" s="3">
        <v>150</v>
      </c>
      <c r="B152" s="1"/>
      <c r="C152" s="1"/>
      <c r="D152" s="1"/>
      <c r="E152" s="1"/>
      <c r="F152" s="12" t="e">
        <f t="shared" si="19"/>
        <v>#N/A</v>
      </c>
      <c r="G152" s="13" t="e">
        <f t="shared" si="20"/>
        <v>#N/A</v>
      </c>
      <c r="H152" s="14" t="e">
        <f t="shared" si="26"/>
        <v>#N/A</v>
      </c>
      <c r="I152" s="2"/>
      <c r="J152" s="15">
        <f t="shared" si="21"/>
        <v>0</v>
      </c>
      <c r="K152" s="16">
        <f t="shared" si="22"/>
        <v>0</v>
      </c>
      <c r="L152" s="16" t="e">
        <f t="shared" si="23"/>
        <v>#N/A</v>
      </c>
      <c r="M152" s="17" t="e">
        <f t="shared" si="24"/>
        <v>#N/A</v>
      </c>
      <c r="N152" s="16" t="e">
        <f t="shared" si="25"/>
        <v>#N/A</v>
      </c>
      <c r="O152" s="24"/>
      <c r="P152" s="24"/>
      <c r="Q152" s="19"/>
      <c r="R152" s="19"/>
      <c r="S152" s="19"/>
      <c r="T152" s="19"/>
      <c r="U152" s="24"/>
      <c r="V152" s="24"/>
      <c r="W152" s="24" t="s">
        <v>84</v>
      </c>
      <c r="X152" s="24" t="b">
        <f t="shared" si="18"/>
        <v>0</v>
      </c>
      <c r="Y152" s="24"/>
      <c r="Z152" s="25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</row>
    <row r="153" spans="1:153" s="6" customFormat="1" ht="21.75" customHeight="1">
      <c r="A153" s="3">
        <v>151</v>
      </c>
      <c r="B153" s="1"/>
      <c r="C153" s="1"/>
      <c r="D153" s="1"/>
      <c r="E153" s="1"/>
      <c r="F153" s="12" t="e">
        <f t="shared" si="19"/>
        <v>#N/A</v>
      </c>
      <c r="G153" s="13" t="e">
        <f t="shared" si="20"/>
        <v>#N/A</v>
      </c>
      <c r="H153" s="14" t="e">
        <f t="shared" si="26"/>
        <v>#N/A</v>
      </c>
      <c r="I153" s="2"/>
      <c r="J153" s="15">
        <f t="shared" si="21"/>
        <v>0</v>
      </c>
      <c r="K153" s="16">
        <f t="shared" si="22"/>
        <v>0</v>
      </c>
      <c r="L153" s="16" t="e">
        <f t="shared" si="23"/>
        <v>#N/A</v>
      </c>
      <c r="M153" s="17" t="e">
        <f t="shared" si="24"/>
        <v>#N/A</v>
      </c>
      <c r="N153" s="16" t="e">
        <f t="shared" si="25"/>
        <v>#N/A</v>
      </c>
      <c r="O153" s="24"/>
      <c r="P153" s="24"/>
      <c r="Q153" s="19"/>
      <c r="R153" s="19"/>
      <c r="S153" s="19"/>
      <c r="T153" s="19"/>
      <c r="U153" s="24"/>
      <c r="V153" s="24"/>
      <c r="W153" s="24" t="s">
        <v>84</v>
      </c>
      <c r="X153" s="24" t="b">
        <f t="shared" si="18"/>
        <v>0</v>
      </c>
      <c r="Y153" s="24"/>
      <c r="Z153" s="25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</row>
    <row r="154" spans="1:153" s="6" customFormat="1" ht="21.75" customHeight="1">
      <c r="A154" s="3">
        <v>152</v>
      </c>
      <c r="B154" s="1"/>
      <c r="C154" s="1"/>
      <c r="D154" s="1"/>
      <c r="E154" s="1"/>
      <c r="F154" s="12" t="e">
        <f t="shared" si="19"/>
        <v>#N/A</v>
      </c>
      <c r="G154" s="13" t="e">
        <f t="shared" si="20"/>
        <v>#N/A</v>
      </c>
      <c r="H154" s="14" t="e">
        <f t="shared" si="26"/>
        <v>#N/A</v>
      </c>
      <c r="I154" s="2"/>
      <c r="J154" s="15">
        <f t="shared" si="21"/>
        <v>0</v>
      </c>
      <c r="K154" s="16">
        <f t="shared" si="22"/>
        <v>0</v>
      </c>
      <c r="L154" s="16" t="e">
        <f t="shared" si="23"/>
        <v>#N/A</v>
      </c>
      <c r="M154" s="17" t="e">
        <f t="shared" si="24"/>
        <v>#N/A</v>
      </c>
      <c r="N154" s="16" t="e">
        <f t="shared" si="25"/>
        <v>#N/A</v>
      </c>
      <c r="O154" s="24"/>
      <c r="P154" s="24"/>
      <c r="Q154" s="19"/>
      <c r="R154" s="19"/>
      <c r="S154" s="19"/>
      <c r="T154" s="19"/>
      <c r="U154" s="24"/>
      <c r="V154" s="24"/>
      <c r="W154" s="24" t="s">
        <v>84</v>
      </c>
      <c r="X154" s="24" t="b">
        <f t="shared" si="18"/>
        <v>0</v>
      </c>
      <c r="Y154" s="24"/>
      <c r="Z154" s="25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</row>
    <row r="155" spans="1:153" s="6" customFormat="1" ht="21.75" customHeight="1">
      <c r="A155" s="3">
        <v>153</v>
      </c>
      <c r="B155" s="1"/>
      <c r="C155" s="1"/>
      <c r="D155" s="1"/>
      <c r="E155" s="1"/>
      <c r="F155" s="12" t="e">
        <f t="shared" si="19"/>
        <v>#N/A</v>
      </c>
      <c r="G155" s="13" t="e">
        <f t="shared" si="20"/>
        <v>#N/A</v>
      </c>
      <c r="H155" s="14" t="e">
        <f t="shared" si="26"/>
        <v>#N/A</v>
      </c>
      <c r="I155" s="2"/>
      <c r="J155" s="15">
        <f t="shared" si="21"/>
        <v>0</v>
      </c>
      <c r="K155" s="16">
        <f t="shared" si="22"/>
        <v>0</v>
      </c>
      <c r="L155" s="16" t="e">
        <f t="shared" si="23"/>
        <v>#N/A</v>
      </c>
      <c r="M155" s="17" t="e">
        <f t="shared" si="24"/>
        <v>#N/A</v>
      </c>
      <c r="N155" s="16" t="e">
        <f t="shared" si="25"/>
        <v>#N/A</v>
      </c>
      <c r="O155" s="24"/>
      <c r="P155" s="24"/>
      <c r="Q155" s="19"/>
      <c r="R155" s="19"/>
      <c r="S155" s="19"/>
      <c r="T155" s="19"/>
      <c r="U155" s="24"/>
      <c r="V155" s="24"/>
      <c r="W155" s="24" t="s">
        <v>84</v>
      </c>
      <c r="X155" s="24" t="b">
        <f t="shared" si="18"/>
        <v>0</v>
      </c>
      <c r="Y155" s="24"/>
      <c r="Z155" s="25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</row>
    <row r="156" spans="1:153" s="6" customFormat="1" ht="21.75" customHeight="1">
      <c r="A156" s="3">
        <v>154</v>
      </c>
      <c r="B156" s="1"/>
      <c r="C156" s="1"/>
      <c r="D156" s="1"/>
      <c r="E156" s="1"/>
      <c r="F156" s="12" t="e">
        <f t="shared" si="19"/>
        <v>#N/A</v>
      </c>
      <c r="G156" s="13" t="e">
        <f t="shared" si="20"/>
        <v>#N/A</v>
      </c>
      <c r="H156" s="14" t="e">
        <f t="shared" si="26"/>
        <v>#N/A</v>
      </c>
      <c r="I156" s="2"/>
      <c r="J156" s="15">
        <f t="shared" si="21"/>
        <v>0</v>
      </c>
      <c r="K156" s="16">
        <f t="shared" si="22"/>
        <v>0</v>
      </c>
      <c r="L156" s="16" t="e">
        <f t="shared" si="23"/>
        <v>#N/A</v>
      </c>
      <c r="M156" s="17" t="e">
        <f t="shared" si="24"/>
        <v>#N/A</v>
      </c>
      <c r="N156" s="16" t="e">
        <f t="shared" si="25"/>
        <v>#N/A</v>
      </c>
      <c r="O156" s="24"/>
      <c r="P156" s="24"/>
      <c r="Q156" s="19"/>
      <c r="R156" s="19"/>
      <c r="S156" s="19"/>
      <c r="T156" s="19"/>
      <c r="U156" s="24"/>
      <c r="V156" s="24"/>
      <c r="W156" s="24" t="s">
        <v>84</v>
      </c>
      <c r="X156" s="24" t="b">
        <f t="shared" si="18"/>
        <v>0</v>
      </c>
      <c r="Y156" s="24"/>
      <c r="Z156" s="25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</row>
    <row r="157" spans="1:153" s="6" customFormat="1" ht="21.75" customHeight="1">
      <c r="A157" s="3">
        <v>155</v>
      </c>
      <c r="B157" s="1"/>
      <c r="C157" s="1"/>
      <c r="D157" s="1"/>
      <c r="E157" s="1"/>
      <c r="F157" s="12" t="e">
        <f t="shared" si="19"/>
        <v>#N/A</v>
      </c>
      <c r="G157" s="13" t="e">
        <f t="shared" si="20"/>
        <v>#N/A</v>
      </c>
      <c r="H157" s="14" t="e">
        <f t="shared" si="26"/>
        <v>#N/A</v>
      </c>
      <c r="I157" s="2"/>
      <c r="J157" s="15">
        <f t="shared" si="21"/>
        <v>0</v>
      </c>
      <c r="K157" s="16">
        <f t="shared" si="22"/>
        <v>0</v>
      </c>
      <c r="L157" s="16" t="e">
        <f t="shared" si="23"/>
        <v>#N/A</v>
      </c>
      <c r="M157" s="17" t="e">
        <f t="shared" si="24"/>
        <v>#N/A</v>
      </c>
      <c r="N157" s="16" t="e">
        <f t="shared" si="25"/>
        <v>#N/A</v>
      </c>
      <c r="O157" s="24"/>
      <c r="P157" s="24"/>
      <c r="Q157" s="19"/>
      <c r="R157" s="19"/>
      <c r="S157" s="19"/>
      <c r="T157" s="19"/>
      <c r="U157" s="24"/>
      <c r="V157" s="24"/>
      <c r="W157" s="24" t="s">
        <v>84</v>
      </c>
      <c r="X157" s="24" t="b">
        <f t="shared" si="18"/>
        <v>0</v>
      </c>
      <c r="Y157" s="24"/>
      <c r="Z157" s="25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</row>
    <row r="158" spans="1:153" s="6" customFormat="1" ht="21.75" customHeight="1">
      <c r="A158" s="3">
        <v>156</v>
      </c>
      <c r="B158" s="1"/>
      <c r="C158" s="1"/>
      <c r="D158" s="1"/>
      <c r="E158" s="1"/>
      <c r="F158" s="12" t="e">
        <f t="shared" si="19"/>
        <v>#N/A</v>
      </c>
      <c r="G158" s="13" t="e">
        <f t="shared" si="20"/>
        <v>#N/A</v>
      </c>
      <c r="H158" s="14" t="e">
        <f t="shared" si="26"/>
        <v>#N/A</v>
      </c>
      <c r="I158" s="2"/>
      <c r="J158" s="15">
        <f t="shared" si="21"/>
        <v>0</v>
      </c>
      <c r="K158" s="16">
        <f t="shared" si="22"/>
        <v>0</v>
      </c>
      <c r="L158" s="16" t="e">
        <f t="shared" si="23"/>
        <v>#N/A</v>
      </c>
      <c r="M158" s="17" t="e">
        <f t="shared" si="24"/>
        <v>#N/A</v>
      </c>
      <c r="N158" s="16" t="e">
        <f t="shared" si="25"/>
        <v>#N/A</v>
      </c>
      <c r="O158" s="24"/>
      <c r="P158" s="24"/>
      <c r="Q158" s="19"/>
      <c r="R158" s="19"/>
      <c r="S158" s="19"/>
      <c r="T158" s="19"/>
      <c r="U158" s="24"/>
      <c r="V158" s="24"/>
      <c r="W158" s="24" t="s">
        <v>84</v>
      </c>
      <c r="X158" s="24" t="b">
        <f t="shared" si="18"/>
        <v>0</v>
      </c>
      <c r="Y158" s="24"/>
      <c r="Z158" s="25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</row>
    <row r="159" spans="1:153" s="6" customFormat="1" ht="21.75" customHeight="1">
      <c r="A159" s="3">
        <v>157</v>
      </c>
      <c r="B159" s="1"/>
      <c r="C159" s="1"/>
      <c r="D159" s="1"/>
      <c r="E159" s="1"/>
      <c r="F159" s="12" t="e">
        <f t="shared" si="19"/>
        <v>#N/A</v>
      </c>
      <c r="G159" s="13" t="e">
        <f t="shared" si="20"/>
        <v>#N/A</v>
      </c>
      <c r="H159" s="14" t="e">
        <f t="shared" si="26"/>
        <v>#N/A</v>
      </c>
      <c r="I159" s="2"/>
      <c r="J159" s="15">
        <f t="shared" si="21"/>
        <v>0</v>
      </c>
      <c r="K159" s="16">
        <f t="shared" si="22"/>
        <v>0</v>
      </c>
      <c r="L159" s="16" t="e">
        <f t="shared" si="23"/>
        <v>#N/A</v>
      </c>
      <c r="M159" s="17" t="e">
        <f t="shared" si="24"/>
        <v>#N/A</v>
      </c>
      <c r="N159" s="16" t="e">
        <f t="shared" si="25"/>
        <v>#N/A</v>
      </c>
      <c r="O159" s="24"/>
      <c r="P159" s="24"/>
      <c r="Q159" s="19"/>
      <c r="R159" s="19"/>
      <c r="S159" s="19"/>
      <c r="T159" s="19"/>
      <c r="U159" s="24"/>
      <c r="V159" s="24"/>
      <c r="W159" s="24" t="s">
        <v>84</v>
      </c>
      <c r="X159" s="24" t="b">
        <f t="shared" si="18"/>
        <v>0</v>
      </c>
      <c r="Y159" s="24"/>
      <c r="Z159" s="25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</row>
    <row r="160" spans="1:153" s="6" customFormat="1" ht="21.75" customHeight="1">
      <c r="A160" s="3">
        <v>158</v>
      </c>
      <c r="B160" s="1"/>
      <c r="C160" s="1"/>
      <c r="D160" s="1"/>
      <c r="E160" s="1"/>
      <c r="F160" s="12" t="e">
        <f t="shared" si="19"/>
        <v>#N/A</v>
      </c>
      <c r="G160" s="13" t="e">
        <f t="shared" si="20"/>
        <v>#N/A</v>
      </c>
      <c r="H160" s="14" t="e">
        <f t="shared" si="26"/>
        <v>#N/A</v>
      </c>
      <c r="I160" s="2"/>
      <c r="J160" s="15">
        <f t="shared" si="21"/>
        <v>0</v>
      </c>
      <c r="K160" s="16">
        <f t="shared" si="22"/>
        <v>0</v>
      </c>
      <c r="L160" s="16" t="e">
        <f t="shared" si="23"/>
        <v>#N/A</v>
      </c>
      <c r="M160" s="17" t="e">
        <f t="shared" si="24"/>
        <v>#N/A</v>
      </c>
      <c r="N160" s="16" t="e">
        <f t="shared" si="25"/>
        <v>#N/A</v>
      </c>
      <c r="O160" s="24"/>
      <c r="P160" s="24"/>
      <c r="Q160" s="19"/>
      <c r="R160" s="19"/>
      <c r="S160" s="19"/>
      <c r="T160" s="19"/>
      <c r="U160" s="24"/>
      <c r="V160" s="24"/>
      <c r="W160" s="24" t="s">
        <v>84</v>
      </c>
      <c r="X160" s="24" t="b">
        <f t="shared" si="18"/>
        <v>0</v>
      </c>
      <c r="Y160" s="24"/>
      <c r="Z160" s="25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</row>
    <row r="161" spans="1:153" s="6" customFormat="1" ht="21.75" customHeight="1">
      <c r="A161" s="3">
        <v>159</v>
      </c>
      <c r="B161" s="1"/>
      <c r="C161" s="1"/>
      <c r="D161" s="1"/>
      <c r="E161" s="1"/>
      <c r="F161" s="12" t="e">
        <f t="shared" si="19"/>
        <v>#N/A</v>
      </c>
      <c r="G161" s="13" t="e">
        <f t="shared" si="20"/>
        <v>#N/A</v>
      </c>
      <c r="H161" s="14" t="e">
        <f t="shared" si="26"/>
        <v>#N/A</v>
      </c>
      <c r="I161" s="2"/>
      <c r="J161" s="15">
        <f t="shared" si="21"/>
        <v>0</v>
      </c>
      <c r="K161" s="16">
        <f t="shared" si="22"/>
        <v>0</v>
      </c>
      <c r="L161" s="16" t="e">
        <f t="shared" si="23"/>
        <v>#N/A</v>
      </c>
      <c r="M161" s="17" t="e">
        <f t="shared" si="24"/>
        <v>#N/A</v>
      </c>
      <c r="N161" s="16" t="e">
        <f t="shared" si="25"/>
        <v>#N/A</v>
      </c>
      <c r="O161" s="24"/>
      <c r="P161" s="24"/>
      <c r="Q161" s="19"/>
      <c r="R161" s="19"/>
      <c r="S161" s="19"/>
      <c r="T161" s="19"/>
      <c r="U161" s="24"/>
      <c r="V161" s="24"/>
      <c r="W161" s="24" t="s">
        <v>84</v>
      </c>
      <c r="X161" s="24" t="b">
        <f t="shared" si="18"/>
        <v>0</v>
      </c>
      <c r="Y161" s="24"/>
      <c r="Z161" s="25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</row>
    <row r="162" spans="1:153" s="6" customFormat="1" ht="21.75" customHeight="1">
      <c r="A162" s="3">
        <v>160</v>
      </c>
      <c r="B162" s="1"/>
      <c r="C162" s="1"/>
      <c r="D162" s="1"/>
      <c r="E162" s="1"/>
      <c r="F162" s="12" t="e">
        <f t="shared" si="19"/>
        <v>#N/A</v>
      </c>
      <c r="G162" s="13" t="e">
        <f t="shared" si="20"/>
        <v>#N/A</v>
      </c>
      <c r="H162" s="14" t="e">
        <f t="shared" si="26"/>
        <v>#N/A</v>
      </c>
      <c r="I162" s="2"/>
      <c r="J162" s="15">
        <f t="shared" si="21"/>
        <v>0</v>
      </c>
      <c r="K162" s="16">
        <f t="shared" si="22"/>
        <v>0</v>
      </c>
      <c r="L162" s="16" t="e">
        <f t="shared" si="23"/>
        <v>#N/A</v>
      </c>
      <c r="M162" s="17" t="e">
        <f t="shared" si="24"/>
        <v>#N/A</v>
      </c>
      <c r="N162" s="16" t="e">
        <f t="shared" si="25"/>
        <v>#N/A</v>
      </c>
      <c r="O162" s="24"/>
      <c r="P162" s="24"/>
      <c r="Q162" s="19"/>
      <c r="R162" s="19"/>
      <c r="S162" s="19"/>
      <c r="T162" s="19"/>
      <c r="U162" s="24"/>
      <c r="V162" s="24"/>
      <c r="W162" s="24" t="s">
        <v>84</v>
      </c>
      <c r="X162" s="24" t="b">
        <f t="shared" si="18"/>
        <v>0</v>
      </c>
      <c r="Y162" s="24"/>
      <c r="Z162" s="25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</row>
    <row r="163" spans="1:153" s="6" customFormat="1" ht="21.75" customHeight="1">
      <c r="A163" s="3">
        <v>161</v>
      </c>
      <c r="B163" s="1"/>
      <c r="C163" s="1"/>
      <c r="D163" s="1"/>
      <c r="E163" s="1"/>
      <c r="F163" s="12" t="e">
        <f t="shared" si="19"/>
        <v>#N/A</v>
      </c>
      <c r="G163" s="13" t="e">
        <f t="shared" si="20"/>
        <v>#N/A</v>
      </c>
      <c r="H163" s="14" t="e">
        <f t="shared" si="26"/>
        <v>#N/A</v>
      </c>
      <c r="I163" s="2"/>
      <c r="J163" s="15">
        <f t="shared" si="21"/>
        <v>0</v>
      </c>
      <c r="K163" s="16">
        <f t="shared" si="22"/>
        <v>0</v>
      </c>
      <c r="L163" s="16" t="e">
        <f t="shared" si="23"/>
        <v>#N/A</v>
      </c>
      <c r="M163" s="17" t="e">
        <f t="shared" si="24"/>
        <v>#N/A</v>
      </c>
      <c r="N163" s="16" t="e">
        <f t="shared" si="25"/>
        <v>#N/A</v>
      </c>
      <c r="O163" s="24"/>
      <c r="P163" s="24"/>
      <c r="Q163" s="19"/>
      <c r="R163" s="19"/>
      <c r="S163" s="19"/>
      <c r="T163" s="19"/>
      <c r="U163" s="24"/>
      <c r="V163" s="24"/>
      <c r="W163" s="24" t="s">
        <v>84</v>
      </c>
      <c r="X163" s="24" t="b">
        <f t="shared" si="18"/>
        <v>0</v>
      </c>
      <c r="Y163" s="24"/>
      <c r="Z163" s="25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</row>
    <row r="164" spans="1:153" s="6" customFormat="1" ht="21.75" customHeight="1">
      <c r="A164" s="3">
        <v>162</v>
      </c>
      <c r="B164" s="1"/>
      <c r="C164" s="1"/>
      <c r="D164" s="1"/>
      <c r="E164" s="1"/>
      <c r="F164" s="12" t="e">
        <f t="shared" si="19"/>
        <v>#N/A</v>
      </c>
      <c r="G164" s="13" t="e">
        <f t="shared" si="20"/>
        <v>#N/A</v>
      </c>
      <c r="H164" s="14" t="e">
        <f t="shared" si="26"/>
        <v>#N/A</v>
      </c>
      <c r="I164" s="2"/>
      <c r="J164" s="15">
        <f t="shared" si="21"/>
        <v>0</v>
      </c>
      <c r="K164" s="16">
        <f t="shared" si="22"/>
        <v>0</v>
      </c>
      <c r="L164" s="16" t="e">
        <f t="shared" si="23"/>
        <v>#N/A</v>
      </c>
      <c r="M164" s="17" t="e">
        <f t="shared" si="24"/>
        <v>#N/A</v>
      </c>
      <c r="N164" s="16" t="e">
        <f t="shared" si="25"/>
        <v>#N/A</v>
      </c>
      <c r="O164" s="24"/>
      <c r="P164" s="24"/>
      <c r="Q164" s="19"/>
      <c r="R164" s="19"/>
      <c r="S164" s="19"/>
      <c r="T164" s="19"/>
      <c r="U164" s="24"/>
      <c r="V164" s="24"/>
      <c r="W164" s="24" t="s">
        <v>84</v>
      </c>
      <c r="X164" s="24" t="b">
        <f t="shared" si="18"/>
        <v>0</v>
      </c>
      <c r="Y164" s="24"/>
      <c r="Z164" s="25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</row>
    <row r="165" spans="1:153" s="6" customFormat="1" ht="21.75" customHeight="1">
      <c r="A165" s="3">
        <v>163</v>
      </c>
      <c r="B165" s="1"/>
      <c r="C165" s="1"/>
      <c r="D165" s="1"/>
      <c r="E165" s="1"/>
      <c r="F165" s="12" t="e">
        <f t="shared" si="19"/>
        <v>#N/A</v>
      </c>
      <c r="G165" s="13" t="e">
        <f t="shared" si="20"/>
        <v>#N/A</v>
      </c>
      <c r="H165" s="14" t="e">
        <f t="shared" si="26"/>
        <v>#N/A</v>
      </c>
      <c r="I165" s="2"/>
      <c r="J165" s="15">
        <f t="shared" si="21"/>
        <v>0</v>
      </c>
      <c r="K165" s="16">
        <f t="shared" si="22"/>
        <v>0</v>
      </c>
      <c r="L165" s="16" t="e">
        <f t="shared" si="23"/>
        <v>#N/A</v>
      </c>
      <c r="M165" s="17" t="e">
        <f t="shared" si="24"/>
        <v>#N/A</v>
      </c>
      <c r="N165" s="16" t="e">
        <f t="shared" si="25"/>
        <v>#N/A</v>
      </c>
      <c r="O165" s="24"/>
      <c r="P165" s="24"/>
      <c r="Q165" s="19"/>
      <c r="R165" s="19"/>
      <c r="S165" s="19"/>
      <c r="T165" s="19"/>
      <c r="U165" s="24"/>
      <c r="V165" s="24"/>
      <c r="W165" s="24" t="s">
        <v>84</v>
      </c>
      <c r="X165" s="24" t="b">
        <f t="shared" si="18"/>
        <v>0</v>
      </c>
      <c r="Y165" s="24"/>
      <c r="Z165" s="25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</row>
    <row r="166" spans="1:153" s="6" customFormat="1" ht="21.75" customHeight="1">
      <c r="A166" s="3">
        <v>164</v>
      </c>
      <c r="B166" s="1"/>
      <c r="C166" s="1"/>
      <c r="D166" s="1"/>
      <c r="E166" s="1"/>
      <c r="F166" s="12" t="e">
        <f t="shared" si="19"/>
        <v>#N/A</v>
      </c>
      <c r="G166" s="13" t="e">
        <f t="shared" si="20"/>
        <v>#N/A</v>
      </c>
      <c r="H166" s="14" t="e">
        <f t="shared" si="26"/>
        <v>#N/A</v>
      </c>
      <c r="I166" s="2"/>
      <c r="J166" s="15">
        <f t="shared" si="21"/>
        <v>0</v>
      </c>
      <c r="K166" s="16">
        <f t="shared" si="22"/>
        <v>0</v>
      </c>
      <c r="L166" s="16" t="e">
        <f t="shared" si="23"/>
        <v>#N/A</v>
      </c>
      <c r="M166" s="17" t="e">
        <f t="shared" si="24"/>
        <v>#N/A</v>
      </c>
      <c r="N166" s="16" t="e">
        <f t="shared" si="25"/>
        <v>#N/A</v>
      </c>
      <c r="O166" s="24"/>
      <c r="P166" s="24"/>
      <c r="Q166" s="19"/>
      <c r="R166" s="19"/>
      <c r="S166" s="19"/>
      <c r="T166" s="19"/>
      <c r="U166" s="24"/>
      <c r="V166" s="24"/>
      <c r="W166" s="24" t="s">
        <v>84</v>
      </c>
      <c r="X166" s="24" t="b">
        <f t="shared" si="18"/>
        <v>0</v>
      </c>
      <c r="Y166" s="24"/>
      <c r="Z166" s="25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</row>
    <row r="167" spans="1:153" s="6" customFormat="1" ht="21.75" customHeight="1">
      <c r="A167" s="3">
        <v>165</v>
      </c>
      <c r="B167" s="1"/>
      <c r="C167" s="1"/>
      <c r="D167" s="1"/>
      <c r="E167" s="1"/>
      <c r="F167" s="12" t="e">
        <f t="shared" si="19"/>
        <v>#N/A</v>
      </c>
      <c r="G167" s="13" t="e">
        <f t="shared" si="20"/>
        <v>#N/A</v>
      </c>
      <c r="H167" s="14" t="e">
        <f t="shared" si="26"/>
        <v>#N/A</v>
      </c>
      <c r="I167" s="2"/>
      <c r="J167" s="15">
        <f t="shared" si="21"/>
        <v>0</v>
      </c>
      <c r="K167" s="16">
        <f t="shared" si="22"/>
        <v>0</v>
      </c>
      <c r="L167" s="16" t="e">
        <f t="shared" si="23"/>
        <v>#N/A</v>
      </c>
      <c r="M167" s="17" t="e">
        <f t="shared" si="24"/>
        <v>#N/A</v>
      </c>
      <c r="N167" s="16" t="e">
        <f t="shared" si="25"/>
        <v>#N/A</v>
      </c>
      <c r="O167" s="24"/>
      <c r="P167" s="24"/>
      <c r="Q167" s="19"/>
      <c r="R167" s="19"/>
      <c r="S167" s="19"/>
      <c r="T167" s="19"/>
      <c r="U167" s="24"/>
      <c r="V167" s="24"/>
      <c r="W167" s="24" t="s">
        <v>84</v>
      </c>
      <c r="X167" s="24" t="b">
        <f t="shared" si="18"/>
        <v>0</v>
      </c>
      <c r="Y167" s="24"/>
      <c r="Z167" s="25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</row>
    <row r="168" spans="1:153" s="6" customFormat="1" ht="21.75" customHeight="1">
      <c r="A168" s="3">
        <v>166</v>
      </c>
      <c r="B168" s="1"/>
      <c r="C168" s="1"/>
      <c r="D168" s="1"/>
      <c r="E168" s="1"/>
      <c r="F168" s="12" t="e">
        <f t="shared" si="19"/>
        <v>#N/A</v>
      </c>
      <c r="G168" s="13" t="e">
        <f t="shared" si="20"/>
        <v>#N/A</v>
      </c>
      <c r="H168" s="14" t="e">
        <f t="shared" si="26"/>
        <v>#N/A</v>
      </c>
      <c r="I168" s="2"/>
      <c r="J168" s="15">
        <f t="shared" si="21"/>
        <v>0</v>
      </c>
      <c r="K168" s="16">
        <f t="shared" si="22"/>
        <v>0</v>
      </c>
      <c r="L168" s="16" t="e">
        <f t="shared" si="23"/>
        <v>#N/A</v>
      </c>
      <c r="M168" s="17" t="e">
        <f t="shared" si="24"/>
        <v>#N/A</v>
      </c>
      <c r="N168" s="16" t="e">
        <f t="shared" si="25"/>
        <v>#N/A</v>
      </c>
      <c r="O168" s="24"/>
      <c r="P168" s="24"/>
      <c r="Q168" s="19"/>
      <c r="R168" s="19"/>
      <c r="S168" s="19"/>
      <c r="T168" s="19"/>
      <c r="U168" s="24"/>
      <c r="V168" s="24"/>
      <c r="W168" s="24" t="s">
        <v>84</v>
      </c>
      <c r="X168" s="24" t="b">
        <f t="shared" si="18"/>
        <v>0</v>
      </c>
      <c r="Y168" s="24"/>
      <c r="Z168" s="25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</row>
    <row r="169" spans="1:153" s="6" customFormat="1" ht="21.75" customHeight="1">
      <c r="A169" s="3">
        <v>167</v>
      </c>
      <c r="B169" s="1"/>
      <c r="C169" s="1"/>
      <c r="D169" s="1"/>
      <c r="E169" s="1"/>
      <c r="F169" s="12" t="e">
        <f t="shared" si="19"/>
        <v>#N/A</v>
      </c>
      <c r="G169" s="13" t="e">
        <f t="shared" si="20"/>
        <v>#N/A</v>
      </c>
      <c r="H169" s="14" t="e">
        <f t="shared" si="26"/>
        <v>#N/A</v>
      </c>
      <c r="I169" s="2"/>
      <c r="J169" s="15">
        <f t="shared" si="21"/>
        <v>0</v>
      </c>
      <c r="K169" s="16">
        <f t="shared" si="22"/>
        <v>0</v>
      </c>
      <c r="L169" s="16" t="e">
        <f t="shared" si="23"/>
        <v>#N/A</v>
      </c>
      <c r="M169" s="17" t="e">
        <f t="shared" si="24"/>
        <v>#N/A</v>
      </c>
      <c r="N169" s="16" t="e">
        <f t="shared" si="25"/>
        <v>#N/A</v>
      </c>
      <c r="O169" s="24"/>
      <c r="P169" s="24"/>
      <c r="Q169" s="19"/>
      <c r="R169" s="19"/>
      <c r="S169" s="19"/>
      <c r="T169" s="19"/>
      <c r="U169" s="24"/>
      <c r="V169" s="24"/>
      <c r="W169" s="24" t="s">
        <v>84</v>
      </c>
      <c r="X169" s="24" t="b">
        <f t="shared" si="18"/>
        <v>0</v>
      </c>
      <c r="Y169" s="24"/>
      <c r="Z169" s="25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</row>
    <row r="170" spans="1:153" s="6" customFormat="1" ht="21.75" customHeight="1">
      <c r="A170" s="3">
        <v>168</v>
      </c>
      <c r="B170" s="1"/>
      <c r="C170" s="1"/>
      <c r="D170" s="1"/>
      <c r="E170" s="1"/>
      <c r="F170" s="12" t="e">
        <f t="shared" si="19"/>
        <v>#N/A</v>
      </c>
      <c r="G170" s="13" t="e">
        <f t="shared" si="20"/>
        <v>#N/A</v>
      </c>
      <c r="H170" s="14" t="e">
        <f t="shared" si="26"/>
        <v>#N/A</v>
      </c>
      <c r="I170" s="2"/>
      <c r="J170" s="15">
        <f t="shared" si="21"/>
        <v>0</v>
      </c>
      <c r="K170" s="16">
        <f t="shared" si="22"/>
        <v>0</v>
      </c>
      <c r="L170" s="16" t="e">
        <f t="shared" si="23"/>
        <v>#N/A</v>
      </c>
      <c r="M170" s="17" t="e">
        <f t="shared" si="24"/>
        <v>#N/A</v>
      </c>
      <c r="N170" s="16" t="e">
        <f t="shared" si="25"/>
        <v>#N/A</v>
      </c>
      <c r="O170" s="24"/>
      <c r="P170" s="24"/>
      <c r="Q170" s="19"/>
      <c r="R170" s="19"/>
      <c r="S170" s="19"/>
      <c r="T170" s="19"/>
      <c r="U170" s="24"/>
      <c r="V170" s="24"/>
      <c r="W170" s="24" t="s">
        <v>84</v>
      </c>
      <c r="X170" s="24" t="b">
        <f t="shared" si="18"/>
        <v>0</v>
      </c>
      <c r="Y170" s="24"/>
      <c r="Z170" s="25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</row>
    <row r="171" spans="1:153" s="6" customFormat="1" ht="21.75" customHeight="1">
      <c r="A171" s="3">
        <v>169</v>
      </c>
      <c r="B171" s="1"/>
      <c r="C171" s="1"/>
      <c r="D171" s="1"/>
      <c r="E171" s="1"/>
      <c r="F171" s="12" t="e">
        <f t="shared" si="19"/>
        <v>#N/A</v>
      </c>
      <c r="G171" s="13" t="e">
        <f t="shared" si="20"/>
        <v>#N/A</v>
      </c>
      <c r="H171" s="14" t="e">
        <f t="shared" si="26"/>
        <v>#N/A</v>
      </c>
      <c r="I171" s="2"/>
      <c r="J171" s="15">
        <f t="shared" si="21"/>
        <v>0</v>
      </c>
      <c r="K171" s="16">
        <f t="shared" si="22"/>
        <v>0</v>
      </c>
      <c r="L171" s="16" t="e">
        <f t="shared" si="23"/>
        <v>#N/A</v>
      </c>
      <c r="M171" s="17" t="e">
        <f t="shared" si="24"/>
        <v>#N/A</v>
      </c>
      <c r="N171" s="16" t="e">
        <f t="shared" si="25"/>
        <v>#N/A</v>
      </c>
      <c r="O171" s="24"/>
      <c r="P171" s="24"/>
      <c r="Q171" s="19"/>
      <c r="R171" s="19"/>
      <c r="S171" s="19"/>
      <c r="T171" s="19"/>
      <c r="U171" s="24"/>
      <c r="V171" s="24"/>
      <c r="W171" s="24" t="s">
        <v>84</v>
      </c>
      <c r="X171" s="24" t="b">
        <f t="shared" si="18"/>
        <v>0</v>
      </c>
      <c r="Y171" s="24"/>
      <c r="Z171" s="25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</row>
    <row r="172" spans="1:153" s="6" customFormat="1" ht="21.75" customHeight="1">
      <c r="A172" s="3">
        <v>170</v>
      </c>
      <c r="B172" s="1"/>
      <c r="C172" s="1"/>
      <c r="D172" s="1"/>
      <c r="E172" s="1"/>
      <c r="F172" s="12" t="e">
        <f t="shared" si="19"/>
        <v>#N/A</v>
      </c>
      <c r="G172" s="13" t="e">
        <f t="shared" si="20"/>
        <v>#N/A</v>
      </c>
      <c r="H172" s="14" t="e">
        <f t="shared" si="26"/>
        <v>#N/A</v>
      </c>
      <c r="I172" s="2"/>
      <c r="J172" s="15">
        <f t="shared" si="21"/>
        <v>0</v>
      </c>
      <c r="K172" s="16">
        <f t="shared" si="22"/>
        <v>0</v>
      </c>
      <c r="L172" s="16" t="e">
        <f t="shared" si="23"/>
        <v>#N/A</v>
      </c>
      <c r="M172" s="17" t="e">
        <f t="shared" si="24"/>
        <v>#N/A</v>
      </c>
      <c r="N172" s="16" t="e">
        <f t="shared" si="25"/>
        <v>#N/A</v>
      </c>
      <c r="O172" s="24"/>
      <c r="P172" s="24"/>
      <c r="Q172" s="19"/>
      <c r="R172" s="19"/>
      <c r="S172" s="19"/>
      <c r="T172" s="19"/>
      <c r="U172" s="24"/>
      <c r="V172" s="24"/>
      <c r="W172" s="24" t="s">
        <v>84</v>
      </c>
      <c r="X172" s="24" t="b">
        <f t="shared" si="18"/>
        <v>0</v>
      </c>
      <c r="Y172" s="24"/>
      <c r="Z172" s="25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</row>
    <row r="173" spans="1:153" s="6" customFormat="1" ht="21.75" customHeight="1">
      <c r="A173" s="3">
        <v>171</v>
      </c>
      <c r="B173" s="1"/>
      <c r="C173" s="1"/>
      <c r="D173" s="1"/>
      <c r="E173" s="1"/>
      <c r="F173" s="12" t="e">
        <f t="shared" si="19"/>
        <v>#N/A</v>
      </c>
      <c r="G173" s="13" t="e">
        <f t="shared" si="20"/>
        <v>#N/A</v>
      </c>
      <c r="H173" s="14" t="e">
        <f t="shared" si="26"/>
        <v>#N/A</v>
      </c>
      <c r="I173" s="2"/>
      <c r="J173" s="15">
        <f t="shared" si="21"/>
        <v>0</v>
      </c>
      <c r="K173" s="16">
        <f t="shared" si="22"/>
        <v>0</v>
      </c>
      <c r="L173" s="16" t="e">
        <f t="shared" si="23"/>
        <v>#N/A</v>
      </c>
      <c r="M173" s="17" t="e">
        <f t="shared" si="24"/>
        <v>#N/A</v>
      </c>
      <c r="N173" s="16" t="e">
        <f t="shared" si="25"/>
        <v>#N/A</v>
      </c>
      <c r="O173" s="24"/>
      <c r="P173" s="24"/>
      <c r="Q173" s="19"/>
      <c r="R173" s="19"/>
      <c r="S173" s="19"/>
      <c r="T173" s="19"/>
      <c r="U173" s="24"/>
      <c r="V173" s="24"/>
      <c r="W173" s="24" t="s">
        <v>84</v>
      </c>
      <c r="X173" s="24" t="b">
        <f t="shared" si="18"/>
        <v>0</v>
      </c>
      <c r="Y173" s="24"/>
      <c r="Z173" s="25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</row>
    <row r="174" spans="1:153" s="6" customFormat="1" ht="21.75" customHeight="1">
      <c r="A174" s="3">
        <v>172</v>
      </c>
      <c r="B174" s="1"/>
      <c r="C174" s="1"/>
      <c r="D174" s="1"/>
      <c r="E174" s="1"/>
      <c r="F174" s="12" t="e">
        <f t="shared" si="19"/>
        <v>#N/A</v>
      </c>
      <c r="G174" s="13" t="e">
        <f t="shared" si="20"/>
        <v>#N/A</v>
      </c>
      <c r="H174" s="14" t="e">
        <f t="shared" si="26"/>
        <v>#N/A</v>
      </c>
      <c r="I174" s="2"/>
      <c r="J174" s="15">
        <f t="shared" si="21"/>
        <v>0</v>
      </c>
      <c r="K174" s="16">
        <f t="shared" si="22"/>
        <v>0</v>
      </c>
      <c r="L174" s="16" t="e">
        <f t="shared" si="23"/>
        <v>#N/A</v>
      </c>
      <c r="M174" s="17" t="e">
        <f t="shared" si="24"/>
        <v>#N/A</v>
      </c>
      <c r="N174" s="16" t="e">
        <f t="shared" si="25"/>
        <v>#N/A</v>
      </c>
      <c r="O174" s="24"/>
      <c r="P174" s="24"/>
      <c r="Q174" s="19"/>
      <c r="R174" s="19"/>
      <c r="S174" s="19"/>
      <c r="T174" s="19"/>
      <c r="U174" s="24"/>
      <c r="V174" s="24"/>
      <c r="W174" s="24" t="s">
        <v>84</v>
      </c>
      <c r="X174" s="24" t="b">
        <f t="shared" si="18"/>
        <v>0</v>
      </c>
      <c r="Y174" s="24"/>
      <c r="Z174" s="25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</row>
    <row r="175" spans="1:153" s="6" customFormat="1" ht="21.75" customHeight="1">
      <c r="A175" s="3">
        <v>173</v>
      </c>
      <c r="B175" s="1"/>
      <c r="C175" s="1"/>
      <c r="D175" s="1"/>
      <c r="E175" s="1"/>
      <c r="F175" s="12" t="e">
        <f t="shared" si="19"/>
        <v>#N/A</v>
      </c>
      <c r="G175" s="13" t="e">
        <f t="shared" si="20"/>
        <v>#N/A</v>
      </c>
      <c r="H175" s="14" t="e">
        <f t="shared" si="26"/>
        <v>#N/A</v>
      </c>
      <c r="I175" s="2"/>
      <c r="J175" s="15">
        <f t="shared" si="21"/>
        <v>0</v>
      </c>
      <c r="K175" s="16">
        <f t="shared" si="22"/>
        <v>0</v>
      </c>
      <c r="L175" s="16" t="e">
        <f t="shared" si="23"/>
        <v>#N/A</v>
      </c>
      <c r="M175" s="17" t="e">
        <f t="shared" si="24"/>
        <v>#N/A</v>
      </c>
      <c r="N175" s="16" t="e">
        <f t="shared" si="25"/>
        <v>#N/A</v>
      </c>
      <c r="O175" s="24"/>
      <c r="P175" s="24"/>
      <c r="Q175" s="19"/>
      <c r="R175" s="19"/>
      <c r="S175" s="19"/>
      <c r="T175" s="19"/>
      <c r="U175" s="24"/>
      <c r="V175" s="24"/>
      <c r="W175" s="24" t="s">
        <v>84</v>
      </c>
      <c r="X175" s="24" t="b">
        <f t="shared" si="18"/>
        <v>0</v>
      </c>
      <c r="Y175" s="24"/>
      <c r="Z175" s="25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</row>
    <row r="176" spans="1:153" s="6" customFormat="1" ht="21.75" customHeight="1">
      <c r="A176" s="3">
        <v>174</v>
      </c>
      <c r="B176" s="1"/>
      <c r="C176" s="1"/>
      <c r="D176" s="1"/>
      <c r="E176" s="1"/>
      <c r="F176" s="12" t="e">
        <f t="shared" si="19"/>
        <v>#N/A</v>
      </c>
      <c r="G176" s="13" t="e">
        <f t="shared" si="20"/>
        <v>#N/A</v>
      </c>
      <c r="H176" s="14" t="e">
        <f t="shared" si="26"/>
        <v>#N/A</v>
      </c>
      <c r="I176" s="2"/>
      <c r="J176" s="15">
        <f t="shared" si="21"/>
        <v>0</v>
      </c>
      <c r="K176" s="16">
        <f t="shared" si="22"/>
        <v>0</v>
      </c>
      <c r="L176" s="16" t="e">
        <f t="shared" si="23"/>
        <v>#N/A</v>
      </c>
      <c r="M176" s="17" t="e">
        <f t="shared" si="24"/>
        <v>#N/A</v>
      </c>
      <c r="N176" s="16" t="e">
        <f t="shared" si="25"/>
        <v>#N/A</v>
      </c>
      <c r="O176" s="24"/>
      <c r="P176" s="24"/>
      <c r="Q176" s="19"/>
      <c r="R176" s="19"/>
      <c r="S176" s="19"/>
      <c r="T176" s="19"/>
      <c r="U176" s="24"/>
      <c r="V176" s="24"/>
      <c r="W176" s="24" t="s">
        <v>84</v>
      </c>
      <c r="X176" s="24" t="b">
        <f t="shared" si="18"/>
        <v>0</v>
      </c>
      <c r="Y176" s="24"/>
      <c r="Z176" s="25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</row>
    <row r="177" spans="1:153" s="6" customFormat="1" ht="21.75" customHeight="1">
      <c r="A177" s="3">
        <v>175</v>
      </c>
      <c r="B177" s="1"/>
      <c r="C177" s="1"/>
      <c r="D177" s="1"/>
      <c r="E177" s="1"/>
      <c r="F177" s="12" t="e">
        <f t="shared" si="19"/>
        <v>#N/A</v>
      </c>
      <c r="G177" s="13" t="e">
        <f t="shared" si="20"/>
        <v>#N/A</v>
      </c>
      <c r="H177" s="14" t="e">
        <f t="shared" si="26"/>
        <v>#N/A</v>
      </c>
      <c r="I177" s="2"/>
      <c r="J177" s="15">
        <f t="shared" si="21"/>
        <v>0</v>
      </c>
      <c r="K177" s="16">
        <f t="shared" si="22"/>
        <v>0</v>
      </c>
      <c r="L177" s="16" t="e">
        <f t="shared" si="23"/>
        <v>#N/A</v>
      </c>
      <c r="M177" s="17" t="e">
        <f t="shared" si="24"/>
        <v>#N/A</v>
      </c>
      <c r="N177" s="16" t="e">
        <f t="shared" si="25"/>
        <v>#N/A</v>
      </c>
      <c r="O177" s="24"/>
      <c r="P177" s="24"/>
      <c r="Q177" s="19"/>
      <c r="R177" s="19"/>
      <c r="S177" s="19"/>
      <c r="T177" s="19"/>
      <c r="U177" s="24"/>
      <c r="V177" s="24"/>
      <c r="W177" s="24" t="s">
        <v>84</v>
      </c>
      <c r="X177" s="24" t="b">
        <f t="shared" si="18"/>
        <v>0</v>
      </c>
      <c r="Y177" s="24"/>
      <c r="Z177" s="25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</row>
    <row r="178" spans="1:153" s="6" customFormat="1" ht="21.75" customHeight="1">
      <c r="A178" s="3">
        <v>176</v>
      </c>
      <c r="B178" s="1"/>
      <c r="C178" s="1"/>
      <c r="D178" s="1"/>
      <c r="E178" s="1"/>
      <c r="F178" s="12" t="e">
        <f t="shared" si="19"/>
        <v>#N/A</v>
      </c>
      <c r="G178" s="13" t="e">
        <f t="shared" si="20"/>
        <v>#N/A</v>
      </c>
      <c r="H178" s="14" t="e">
        <f t="shared" si="26"/>
        <v>#N/A</v>
      </c>
      <c r="I178" s="2"/>
      <c r="J178" s="15">
        <f t="shared" si="21"/>
        <v>0</v>
      </c>
      <c r="K178" s="16">
        <f t="shared" si="22"/>
        <v>0</v>
      </c>
      <c r="L178" s="16" t="e">
        <f t="shared" si="23"/>
        <v>#N/A</v>
      </c>
      <c r="M178" s="17" t="e">
        <f t="shared" si="24"/>
        <v>#N/A</v>
      </c>
      <c r="N178" s="16" t="e">
        <f t="shared" si="25"/>
        <v>#N/A</v>
      </c>
      <c r="O178" s="24"/>
      <c r="P178" s="24"/>
      <c r="Q178" s="19"/>
      <c r="R178" s="19"/>
      <c r="S178" s="19"/>
      <c r="T178" s="19"/>
      <c r="U178" s="24"/>
      <c r="V178" s="24"/>
      <c r="W178" s="24" t="s">
        <v>84</v>
      </c>
      <c r="X178" s="24" t="b">
        <f t="shared" si="18"/>
        <v>0</v>
      </c>
      <c r="Y178" s="24"/>
      <c r="Z178" s="25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</row>
    <row r="179" spans="1:153" s="6" customFormat="1" ht="21.75" customHeight="1">
      <c r="A179" s="3">
        <v>177</v>
      </c>
      <c r="B179" s="1"/>
      <c r="C179" s="1"/>
      <c r="D179" s="1"/>
      <c r="E179" s="1"/>
      <c r="F179" s="12" t="e">
        <f t="shared" si="19"/>
        <v>#N/A</v>
      </c>
      <c r="G179" s="13" t="e">
        <f t="shared" si="20"/>
        <v>#N/A</v>
      </c>
      <c r="H179" s="14" t="e">
        <f t="shared" si="26"/>
        <v>#N/A</v>
      </c>
      <c r="I179" s="2"/>
      <c r="J179" s="15">
        <f t="shared" si="21"/>
        <v>0</v>
      </c>
      <c r="K179" s="16">
        <f t="shared" si="22"/>
        <v>0</v>
      </c>
      <c r="L179" s="16" t="e">
        <f t="shared" si="23"/>
        <v>#N/A</v>
      </c>
      <c r="M179" s="17" t="e">
        <f t="shared" si="24"/>
        <v>#N/A</v>
      </c>
      <c r="N179" s="16" t="e">
        <f t="shared" si="25"/>
        <v>#N/A</v>
      </c>
      <c r="O179" s="24"/>
      <c r="P179" s="24"/>
      <c r="Q179" s="19"/>
      <c r="R179" s="19"/>
      <c r="S179" s="19"/>
      <c r="T179" s="19"/>
      <c r="U179" s="24"/>
      <c r="V179" s="24"/>
      <c r="W179" s="24" t="s">
        <v>84</v>
      </c>
      <c r="X179" s="24" t="b">
        <f t="shared" si="18"/>
        <v>0</v>
      </c>
      <c r="Y179" s="24"/>
      <c r="Z179" s="25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</row>
    <row r="180" spans="1:153" s="6" customFormat="1" ht="21.75" customHeight="1">
      <c r="A180" s="3">
        <v>178</v>
      </c>
      <c r="B180" s="1"/>
      <c r="C180" s="1"/>
      <c r="D180" s="1"/>
      <c r="E180" s="1"/>
      <c r="F180" s="12" t="e">
        <f t="shared" si="19"/>
        <v>#N/A</v>
      </c>
      <c r="G180" s="13" t="e">
        <f t="shared" si="20"/>
        <v>#N/A</v>
      </c>
      <c r="H180" s="14" t="e">
        <f t="shared" si="26"/>
        <v>#N/A</v>
      </c>
      <c r="I180" s="2"/>
      <c r="J180" s="15">
        <f t="shared" si="21"/>
        <v>0</v>
      </c>
      <c r="K180" s="16">
        <f t="shared" si="22"/>
        <v>0</v>
      </c>
      <c r="L180" s="16" t="e">
        <f t="shared" si="23"/>
        <v>#N/A</v>
      </c>
      <c r="M180" s="17" t="e">
        <f t="shared" si="24"/>
        <v>#N/A</v>
      </c>
      <c r="N180" s="16" t="e">
        <f t="shared" si="25"/>
        <v>#N/A</v>
      </c>
      <c r="O180" s="24"/>
      <c r="P180" s="24"/>
      <c r="Q180" s="19"/>
      <c r="R180" s="19"/>
      <c r="S180" s="19"/>
      <c r="T180" s="19"/>
      <c r="U180" s="24"/>
      <c r="V180" s="24"/>
      <c r="W180" s="24" t="s">
        <v>84</v>
      </c>
      <c r="X180" s="24" t="b">
        <f t="shared" si="18"/>
        <v>0</v>
      </c>
      <c r="Y180" s="24"/>
      <c r="Z180" s="25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</row>
    <row r="181" spans="1:153" s="6" customFormat="1" ht="21.75" customHeight="1">
      <c r="A181" s="3">
        <v>179</v>
      </c>
      <c r="B181" s="1"/>
      <c r="C181" s="1"/>
      <c r="D181" s="1"/>
      <c r="E181" s="1"/>
      <c r="F181" s="12" t="e">
        <f t="shared" si="19"/>
        <v>#N/A</v>
      </c>
      <c r="G181" s="13" t="e">
        <f t="shared" si="20"/>
        <v>#N/A</v>
      </c>
      <c r="H181" s="14" t="e">
        <f t="shared" si="26"/>
        <v>#N/A</v>
      </c>
      <c r="I181" s="2"/>
      <c r="J181" s="15">
        <f t="shared" si="21"/>
        <v>0</v>
      </c>
      <c r="K181" s="16">
        <f t="shared" si="22"/>
        <v>0</v>
      </c>
      <c r="L181" s="16" t="e">
        <f t="shared" si="23"/>
        <v>#N/A</v>
      </c>
      <c r="M181" s="17" t="e">
        <f t="shared" si="24"/>
        <v>#N/A</v>
      </c>
      <c r="N181" s="16" t="e">
        <f t="shared" si="25"/>
        <v>#N/A</v>
      </c>
      <c r="O181" s="24"/>
      <c r="P181" s="24"/>
      <c r="Q181" s="19"/>
      <c r="R181" s="19"/>
      <c r="S181" s="19"/>
      <c r="T181" s="19"/>
      <c r="U181" s="24"/>
      <c r="V181" s="24"/>
      <c r="W181" s="24" t="s">
        <v>84</v>
      </c>
      <c r="X181" s="24" t="b">
        <f t="shared" si="18"/>
        <v>0</v>
      </c>
      <c r="Y181" s="24"/>
      <c r="Z181" s="25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</row>
    <row r="182" spans="1:153" s="6" customFormat="1" ht="21.75" customHeight="1">
      <c r="A182" s="3">
        <v>180</v>
      </c>
      <c r="B182" s="1"/>
      <c r="C182" s="1"/>
      <c r="D182" s="1"/>
      <c r="E182" s="1"/>
      <c r="F182" s="12" t="e">
        <f t="shared" si="19"/>
        <v>#N/A</v>
      </c>
      <c r="G182" s="13" t="e">
        <f t="shared" si="20"/>
        <v>#N/A</v>
      </c>
      <c r="H182" s="14" t="e">
        <f t="shared" si="26"/>
        <v>#N/A</v>
      </c>
      <c r="I182" s="2"/>
      <c r="J182" s="15">
        <f t="shared" si="21"/>
        <v>0</v>
      </c>
      <c r="K182" s="16">
        <f t="shared" si="22"/>
        <v>0</v>
      </c>
      <c r="L182" s="16" t="e">
        <f t="shared" si="23"/>
        <v>#N/A</v>
      </c>
      <c r="M182" s="17" t="e">
        <f t="shared" si="24"/>
        <v>#N/A</v>
      </c>
      <c r="N182" s="16" t="e">
        <f t="shared" si="25"/>
        <v>#N/A</v>
      </c>
      <c r="O182" s="24"/>
      <c r="P182" s="24"/>
      <c r="Q182" s="19"/>
      <c r="R182" s="19"/>
      <c r="S182" s="19"/>
      <c r="T182" s="19"/>
      <c r="U182" s="24"/>
      <c r="V182" s="24"/>
      <c r="W182" s="24" t="s">
        <v>84</v>
      </c>
      <c r="X182" s="24" t="b">
        <f t="shared" si="18"/>
        <v>0</v>
      </c>
      <c r="Y182" s="24"/>
      <c r="Z182" s="25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</row>
    <row r="183" spans="1:153" s="6" customFormat="1" ht="21.75" customHeight="1">
      <c r="A183" s="3">
        <v>181</v>
      </c>
      <c r="B183" s="1"/>
      <c r="C183" s="1"/>
      <c r="D183" s="1"/>
      <c r="E183" s="1"/>
      <c r="F183" s="12" t="e">
        <f t="shared" si="19"/>
        <v>#N/A</v>
      </c>
      <c r="G183" s="13" t="e">
        <f t="shared" si="20"/>
        <v>#N/A</v>
      </c>
      <c r="H183" s="14" t="e">
        <f t="shared" si="26"/>
        <v>#N/A</v>
      </c>
      <c r="I183" s="2"/>
      <c r="J183" s="15">
        <f t="shared" si="21"/>
        <v>0</v>
      </c>
      <c r="K183" s="16">
        <f t="shared" si="22"/>
        <v>0</v>
      </c>
      <c r="L183" s="16" t="e">
        <f t="shared" si="23"/>
        <v>#N/A</v>
      </c>
      <c r="M183" s="17" t="e">
        <f t="shared" si="24"/>
        <v>#N/A</v>
      </c>
      <c r="N183" s="16" t="e">
        <f t="shared" si="25"/>
        <v>#N/A</v>
      </c>
      <c r="O183" s="24"/>
      <c r="P183" s="24"/>
      <c r="Q183" s="19"/>
      <c r="R183" s="19"/>
      <c r="S183" s="19"/>
      <c r="T183" s="19"/>
      <c r="U183" s="24"/>
      <c r="V183" s="24"/>
      <c r="W183" s="24" t="s">
        <v>84</v>
      </c>
      <c r="X183" s="24" t="b">
        <f t="shared" si="18"/>
        <v>0</v>
      </c>
      <c r="Y183" s="24"/>
      <c r="Z183" s="25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</row>
    <row r="184" spans="1:153" s="6" customFormat="1" ht="21.75" customHeight="1">
      <c r="A184" s="3">
        <v>182</v>
      </c>
      <c r="B184" s="1"/>
      <c r="C184" s="1"/>
      <c r="D184" s="1"/>
      <c r="E184" s="1"/>
      <c r="F184" s="12" t="e">
        <f t="shared" si="19"/>
        <v>#N/A</v>
      </c>
      <c r="G184" s="13" t="e">
        <f t="shared" si="20"/>
        <v>#N/A</v>
      </c>
      <c r="H184" s="14" t="e">
        <f t="shared" si="26"/>
        <v>#N/A</v>
      </c>
      <c r="I184" s="2"/>
      <c r="J184" s="15">
        <f t="shared" si="21"/>
        <v>0</v>
      </c>
      <c r="K184" s="16">
        <f t="shared" si="22"/>
        <v>0</v>
      </c>
      <c r="L184" s="16" t="e">
        <f t="shared" si="23"/>
        <v>#N/A</v>
      </c>
      <c r="M184" s="17" t="e">
        <f t="shared" si="24"/>
        <v>#N/A</v>
      </c>
      <c r="N184" s="16" t="e">
        <f t="shared" si="25"/>
        <v>#N/A</v>
      </c>
      <c r="O184" s="24"/>
      <c r="P184" s="24"/>
      <c r="Q184" s="19"/>
      <c r="R184" s="19"/>
      <c r="S184" s="19"/>
      <c r="T184" s="19"/>
      <c r="U184" s="24"/>
      <c r="V184" s="24"/>
      <c r="W184" s="24" t="s">
        <v>84</v>
      </c>
      <c r="X184" s="24" t="b">
        <f t="shared" si="18"/>
        <v>0</v>
      </c>
      <c r="Y184" s="24"/>
      <c r="Z184" s="25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</row>
    <row r="185" spans="1:153" s="6" customFormat="1" ht="21.75" customHeight="1">
      <c r="A185" s="3">
        <v>183</v>
      </c>
      <c r="B185" s="1"/>
      <c r="C185" s="1"/>
      <c r="D185" s="1"/>
      <c r="E185" s="1"/>
      <c r="F185" s="12" t="e">
        <f t="shared" si="19"/>
        <v>#N/A</v>
      </c>
      <c r="G185" s="13" t="e">
        <f t="shared" si="20"/>
        <v>#N/A</v>
      </c>
      <c r="H185" s="14" t="e">
        <f t="shared" si="26"/>
        <v>#N/A</v>
      </c>
      <c r="I185" s="2"/>
      <c r="J185" s="15">
        <f t="shared" si="21"/>
        <v>0</v>
      </c>
      <c r="K185" s="16">
        <f t="shared" si="22"/>
        <v>0</v>
      </c>
      <c r="L185" s="16" t="e">
        <f t="shared" si="23"/>
        <v>#N/A</v>
      </c>
      <c r="M185" s="17" t="e">
        <f t="shared" si="24"/>
        <v>#N/A</v>
      </c>
      <c r="N185" s="16" t="e">
        <f t="shared" si="25"/>
        <v>#N/A</v>
      </c>
      <c r="O185" s="24"/>
      <c r="P185" s="24"/>
      <c r="Q185" s="19"/>
      <c r="R185" s="19"/>
      <c r="S185" s="19"/>
      <c r="T185" s="19"/>
      <c r="U185" s="24"/>
      <c r="V185" s="24"/>
      <c r="W185" s="24" t="s">
        <v>84</v>
      </c>
      <c r="X185" s="24" t="b">
        <f t="shared" si="18"/>
        <v>0</v>
      </c>
      <c r="Y185" s="24"/>
      <c r="Z185" s="25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</row>
    <row r="186" spans="1:153" s="6" customFormat="1" ht="21.75" customHeight="1">
      <c r="A186" s="3">
        <v>184</v>
      </c>
      <c r="B186" s="1"/>
      <c r="C186" s="1"/>
      <c r="D186" s="1"/>
      <c r="E186" s="1"/>
      <c r="F186" s="12" t="e">
        <f t="shared" si="19"/>
        <v>#N/A</v>
      </c>
      <c r="G186" s="13" t="e">
        <f t="shared" si="20"/>
        <v>#N/A</v>
      </c>
      <c r="H186" s="14" t="e">
        <f t="shared" si="26"/>
        <v>#N/A</v>
      </c>
      <c r="I186" s="2"/>
      <c r="J186" s="15">
        <f t="shared" si="21"/>
        <v>0</v>
      </c>
      <c r="K186" s="16">
        <f t="shared" si="22"/>
        <v>0</v>
      </c>
      <c r="L186" s="16" t="e">
        <f t="shared" si="23"/>
        <v>#N/A</v>
      </c>
      <c r="M186" s="17" t="e">
        <f t="shared" si="24"/>
        <v>#N/A</v>
      </c>
      <c r="N186" s="16" t="e">
        <f t="shared" si="25"/>
        <v>#N/A</v>
      </c>
      <c r="O186" s="24"/>
      <c r="P186" s="24"/>
      <c r="Q186" s="19"/>
      <c r="R186" s="19"/>
      <c r="S186" s="19"/>
      <c r="T186" s="19"/>
      <c r="U186" s="24"/>
      <c r="V186" s="24"/>
      <c r="W186" s="24" t="s">
        <v>84</v>
      </c>
      <c r="X186" s="24" t="b">
        <f t="shared" si="18"/>
        <v>0</v>
      </c>
      <c r="Y186" s="24"/>
      <c r="Z186" s="25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</row>
    <row r="187" spans="1:153" s="6" customFormat="1" ht="21.75" customHeight="1">
      <c r="A187" s="3">
        <v>185</v>
      </c>
      <c r="B187" s="1"/>
      <c r="C187" s="1"/>
      <c r="D187" s="1"/>
      <c r="E187" s="1"/>
      <c r="F187" s="12" t="e">
        <f t="shared" si="19"/>
        <v>#N/A</v>
      </c>
      <c r="G187" s="13" t="e">
        <f t="shared" si="20"/>
        <v>#N/A</v>
      </c>
      <c r="H187" s="14" t="e">
        <f t="shared" si="26"/>
        <v>#N/A</v>
      </c>
      <c r="I187" s="2"/>
      <c r="J187" s="15">
        <f t="shared" si="21"/>
        <v>0</v>
      </c>
      <c r="K187" s="16">
        <f t="shared" si="22"/>
        <v>0</v>
      </c>
      <c r="L187" s="16" t="e">
        <f t="shared" si="23"/>
        <v>#N/A</v>
      </c>
      <c r="M187" s="17" t="e">
        <f t="shared" si="24"/>
        <v>#N/A</v>
      </c>
      <c r="N187" s="16" t="e">
        <f t="shared" si="25"/>
        <v>#N/A</v>
      </c>
      <c r="O187" s="24"/>
      <c r="P187" s="24"/>
      <c r="Q187" s="19"/>
      <c r="R187" s="19"/>
      <c r="S187" s="19"/>
      <c r="T187" s="19"/>
      <c r="U187" s="24"/>
      <c r="V187" s="24"/>
      <c r="W187" s="24" t="s">
        <v>84</v>
      </c>
      <c r="X187" s="24" t="b">
        <f t="shared" si="18"/>
        <v>0</v>
      </c>
      <c r="Y187" s="24"/>
      <c r="Z187" s="25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</row>
    <row r="188" spans="1:153" s="6" customFormat="1" ht="21.75" customHeight="1">
      <c r="A188" s="3">
        <v>186</v>
      </c>
      <c r="B188" s="1"/>
      <c r="C188" s="1"/>
      <c r="D188" s="1"/>
      <c r="E188" s="1"/>
      <c r="F188" s="12" t="e">
        <f t="shared" si="19"/>
        <v>#N/A</v>
      </c>
      <c r="G188" s="13" t="e">
        <f t="shared" si="20"/>
        <v>#N/A</v>
      </c>
      <c r="H188" s="14" t="e">
        <f t="shared" si="26"/>
        <v>#N/A</v>
      </c>
      <c r="I188" s="2"/>
      <c r="J188" s="15">
        <f t="shared" si="21"/>
        <v>0</v>
      </c>
      <c r="K188" s="16">
        <f t="shared" si="22"/>
        <v>0</v>
      </c>
      <c r="L188" s="16" t="e">
        <f t="shared" si="23"/>
        <v>#N/A</v>
      </c>
      <c r="M188" s="17" t="e">
        <f t="shared" si="24"/>
        <v>#N/A</v>
      </c>
      <c r="N188" s="16" t="e">
        <f t="shared" si="25"/>
        <v>#N/A</v>
      </c>
      <c r="O188" s="24"/>
      <c r="P188" s="24"/>
      <c r="Q188" s="19"/>
      <c r="R188" s="19"/>
      <c r="S188" s="19"/>
      <c r="T188" s="19"/>
      <c r="U188" s="24"/>
      <c r="V188" s="24"/>
      <c r="W188" s="24" t="s">
        <v>84</v>
      </c>
      <c r="X188" s="24" t="b">
        <f t="shared" si="18"/>
        <v>0</v>
      </c>
      <c r="Y188" s="24"/>
      <c r="Z188" s="25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</row>
    <row r="189" spans="1:153" s="6" customFormat="1" ht="21.75" customHeight="1">
      <c r="A189" s="3">
        <v>187</v>
      </c>
      <c r="B189" s="1"/>
      <c r="C189" s="1"/>
      <c r="D189" s="1"/>
      <c r="E189" s="1"/>
      <c r="F189" s="12" t="e">
        <f t="shared" si="19"/>
        <v>#N/A</v>
      </c>
      <c r="G189" s="13" t="e">
        <f t="shared" si="20"/>
        <v>#N/A</v>
      </c>
      <c r="H189" s="14" t="e">
        <f t="shared" si="26"/>
        <v>#N/A</v>
      </c>
      <c r="I189" s="2"/>
      <c r="J189" s="15">
        <f t="shared" si="21"/>
        <v>0</v>
      </c>
      <c r="K189" s="16">
        <f t="shared" si="22"/>
        <v>0</v>
      </c>
      <c r="L189" s="16" t="e">
        <f t="shared" si="23"/>
        <v>#N/A</v>
      </c>
      <c r="M189" s="17" t="e">
        <f t="shared" si="24"/>
        <v>#N/A</v>
      </c>
      <c r="N189" s="16" t="e">
        <f t="shared" si="25"/>
        <v>#N/A</v>
      </c>
      <c r="O189" s="24"/>
      <c r="P189" s="24"/>
      <c r="Q189" s="19"/>
      <c r="R189" s="19"/>
      <c r="S189" s="19"/>
      <c r="T189" s="19"/>
      <c r="U189" s="24"/>
      <c r="V189" s="24"/>
      <c r="W189" s="24" t="s">
        <v>84</v>
      </c>
      <c r="X189" s="24" t="b">
        <f t="shared" si="18"/>
        <v>0</v>
      </c>
      <c r="Y189" s="24"/>
      <c r="Z189" s="25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</row>
    <row r="190" spans="1:153" s="6" customFormat="1" ht="21.75" customHeight="1">
      <c r="A190" s="3">
        <v>188</v>
      </c>
      <c r="B190" s="1"/>
      <c r="C190" s="1"/>
      <c r="D190" s="1"/>
      <c r="E190" s="1"/>
      <c r="F190" s="12" t="e">
        <f t="shared" si="19"/>
        <v>#N/A</v>
      </c>
      <c r="G190" s="13" t="e">
        <f t="shared" si="20"/>
        <v>#N/A</v>
      </c>
      <c r="H190" s="14" t="e">
        <f t="shared" si="26"/>
        <v>#N/A</v>
      </c>
      <c r="I190" s="2"/>
      <c r="J190" s="15">
        <f t="shared" si="21"/>
        <v>0</v>
      </c>
      <c r="K190" s="16">
        <f t="shared" si="22"/>
        <v>0</v>
      </c>
      <c r="L190" s="16" t="e">
        <f t="shared" si="23"/>
        <v>#N/A</v>
      </c>
      <c r="M190" s="17" t="e">
        <f t="shared" si="24"/>
        <v>#N/A</v>
      </c>
      <c r="N190" s="16" t="e">
        <f t="shared" si="25"/>
        <v>#N/A</v>
      </c>
      <c r="O190" s="24"/>
      <c r="P190" s="24"/>
      <c r="Q190" s="19"/>
      <c r="R190" s="19"/>
      <c r="S190" s="19"/>
      <c r="T190" s="19"/>
      <c r="U190" s="24"/>
      <c r="V190" s="24"/>
      <c r="W190" s="24" t="s">
        <v>84</v>
      </c>
      <c r="X190" s="24" t="b">
        <f t="shared" si="18"/>
        <v>0</v>
      </c>
      <c r="Y190" s="24"/>
      <c r="Z190" s="25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</row>
    <row r="191" spans="1:153" s="6" customFormat="1" ht="21.75" customHeight="1">
      <c r="A191" s="3">
        <v>189</v>
      </c>
      <c r="B191" s="1"/>
      <c r="C191" s="1"/>
      <c r="D191" s="1"/>
      <c r="E191" s="1"/>
      <c r="F191" s="12" t="e">
        <f t="shared" si="19"/>
        <v>#N/A</v>
      </c>
      <c r="G191" s="13" t="e">
        <f t="shared" si="20"/>
        <v>#N/A</v>
      </c>
      <c r="H191" s="14" t="e">
        <f t="shared" si="26"/>
        <v>#N/A</v>
      </c>
      <c r="I191" s="2"/>
      <c r="J191" s="15">
        <f t="shared" si="21"/>
        <v>0</v>
      </c>
      <c r="K191" s="16">
        <f t="shared" si="22"/>
        <v>0</v>
      </c>
      <c r="L191" s="16" t="e">
        <f t="shared" si="23"/>
        <v>#N/A</v>
      </c>
      <c r="M191" s="17" t="e">
        <f t="shared" si="24"/>
        <v>#N/A</v>
      </c>
      <c r="N191" s="16" t="e">
        <f t="shared" si="25"/>
        <v>#N/A</v>
      </c>
      <c r="O191" s="24"/>
      <c r="P191" s="24"/>
      <c r="Q191" s="19"/>
      <c r="R191" s="19"/>
      <c r="S191" s="19"/>
      <c r="T191" s="19"/>
      <c r="U191" s="24"/>
      <c r="V191" s="24"/>
      <c r="W191" s="24" t="s">
        <v>84</v>
      </c>
      <c r="X191" s="24" t="b">
        <f t="shared" si="18"/>
        <v>0</v>
      </c>
      <c r="Y191" s="24"/>
      <c r="Z191" s="25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</row>
    <row r="192" spans="1:153" s="6" customFormat="1" ht="21.75" customHeight="1">
      <c r="A192" s="3">
        <v>190</v>
      </c>
      <c r="B192" s="1"/>
      <c r="C192" s="1"/>
      <c r="D192" s="1"/>
      <c r="E192" s="1"/>
      <c r="F192" s="12" t="e">
        <f t="shared" si="19"/>
        <v>#N/A</v>
      </c>
      <c r="G192" s="13" t="e">
        <f t="shared" si="20"/>
        <v>#N/A</v>
      </c>
      <c r="H192" s="14" t="e">
        <f t="shared" si="26"/>
        <v>#N/A</v>
      </c>
      <c r="I192" s="2"/>
      <c r="J192" s="15">
        <f t="shared" si="21"/>
        <v>0</v>
      </c>
      <c r="K192" s="16">
        <f t="shared" si="22"/>
        <v>0</v>
      </c>
      <c r="L192" s="16" t="e">
        <f t="shared" si="23"/>
        <v>#N/A</v>
      </c>
      <c r="M192" s="17" t="e">
        <f t="shared" si="24"/>
        <v>#N/A</v>
      </c>
      <c r="N192" s="16" t="e">
        <f t="shared" si="25"/>
        <v>#N/A</v>
      </c>
      <c r="O192" s="24"/>
      <c r="P192" s="24"/>
      <c r="Q192" s="19"/>
      <c r="R192" s="19"/>
      <c r="S192" s="19"/>
      <c r="T192" s="19"/>
      <c r="U192" s="24"/>
      <c r="V192" s="24"/>
      <c r="W192" s="24" t="s">
        <v>84</v>
      </c>
      <c r="X192" s="24" t="b">
        <f t="shared" si="18"/>
        <v>0</v>
      </c>
      <c r="Y192" s="24"/>
      <c r="Z192" s="25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</row>
    <row r="193" spans="1:153" s="6" customFormat="1" ht="21.75" customHeight="1">
      <c r="A193" s="3">
        <v>191</v>
      </c>
      <c r="B193" s="1"/>
      <c r="C193" s="1"/>
      <c r="D193" s="1"/>
      <c r="E193" s="1"/>
      <c r="F193" s="12" t="e">
        <f t="shared" si="19"/>
        <v>#N/A</v>
      </c>
      <c r="G193" s="13" t="e">
        <f t="shared" si="20"/>
        <v>#N/A</v>
      </c>
      <c r="H193" s="14" t="e">
        <f t="shared" si="26"/>
        <v>#N/A</v>
      </c>
      <c r="I193" s="2"/>
      <c r="J193" s="15">
        <f t="shared" si="21"/>
        <v>0</v>
      </c>
      <c r="K193" s="16">
        <f t="shared" si="22"/>
        <v>0</v>
      </c>
      <c r="L193" s="16" t="e">
        <f t="shared" si="23"/>
        <v>#N/A</v>
      </c>
      <c r="M193" s="17" t="e">
        <f t="shared" si="24"/>
        <v>#N/A</v>
      </c>
      <c r="N193" s="16" t="e">
        <f t="shared" si="25"/>
        <v>#N/A</v>
      </c>
      <c r="O193" s="24"/>
      <c r="P193" s="24"/>
      <c r="Q193" s="19"/>
      <c r="R193" s="19"/>
      <c r="S193" s="19"/>
      <c r="T193" s="19"/>
      <c r="U193" s="24"/>
      <c r="V193" s="24"/>
      <c r="W193" s="24" t="s">
        <v>84</v>
      </c>
      <c r="X193" s="24" t="b">
        <f t="shared" si="18"/>
        <v>0</v>
      </c>
      <c r="Y193" s="24"/>
      <c r="Z193" s="25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</row>
    <row r="194" spans="1:153" s="6" customFormat="1" ht="21.75" customHeight="1">
      <c r="A194" s="3">
        <v>192</v>
      </c>
      <c r="B194" s="1"/>
      <c r="C194" s="1"/>
      <c r="D194" s="1"/>
      <c r="E194" s="1"/>
      <c r="F194" s="12" t="e">
        <f t="shared" si="19"/>
        <v>#N/A</v>
      </c>
      <c r="G194" s="13" t="e">
        <f t="shared" si="20"/>
        <v>#N/A</v>
      </c>
      <c r="H194" s="14" t="e">
        <f t="shared" si="26"/>
        <v>#N/A</v>
      </c>
      <c r="I194" s="2"/>
      <c r="J194" s="15">
        <f t="shared" si="21"/>
        <v>0</v>
      </c>
      <c r="K194" s="16">
        <f t="shared" si="22"/>
        <v>0</v>
      </c>
      <c r="L194" s="16" t="e">
        <f t="shared" si="23"/>
        <v>#N/A</v>
      </c>
      <c r="M194" s="17" t="e">
        <f t="shared" si="24"/>
        <v>#N/A</v>
      </c>
      <c r="N194" s="16" t="e">
        <f t="shared" si="25"/>
        <v>#N/A</v>
      </c>
      <c r="O194" s="24"/>
      <c r="P194" s="24"/>
      <c r="Q194" s="19"/>
      <c r="R194" s="19"/>
      <c r="S194" s="19"/>
      <c r="T194" s="19"/>
      <c r="U194" s="24"/>
      <c r="V194" s="24"/>
      <c r="W194" s="24" t="s">
        <v>84</v>
      </c>
      <c r="X194" s="24" t="b">
        <f t="shared" si="18"/>
        <v>0</v>
      </c>
      <c r="Y194" s="24"/>
      <c r="Z194" s="25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</row>
    <row r="195" spans="1:153" s="6" customFormat="1" ht="21.75" customHeight="1">
      <c r="A195" s="3">
        <v>193</v>
      </c>
      <c r="B195" s="1"/>
      <c r="C195" s="1"/>
      <c r="D195" s="1"/>
      <c r="E195" s="1"/>
      <c r="F195" s="12" t="e">
        <f t="shared" si="19"/>
        <v>#N/A</v>
      </c>
      <c r="G195" s="13" t="e">
        <f t="shared" si="20"/>
        <v>#N/A</v>
      </c>
      <c r="H195" s="14" t="e">
        <f t="shared" si="26"/>
        <v>#N/A</v>
      </c>
      <c r="I195" s="2"/>
      <c r="J195" s="15">
        <f t="shared" si="21"/>
        <v>0</v>
      </c>
      <c r="K195" s="16">
        <f t="shared" si="22"/>
        <v>0</v>
      </c>
      <c r="L195" s="16" t="e">
        <f t="shared" si="23"/>
        <v>#N/A</v>
      </c>
      <c r="M195" s="17" t="e">
        <f t="shared" si="24"/>
        <v>#N/A</v>
      </c>
      <c r="N195" s="16" t="e">
        <f t="shared" si="25"/>
        <v>#N/A</v>
      </c>
      <c r="O195" s="24"/>
      <c r="P195" s="24"/>
      <c r="Q195" s="19"/>
      <c r="R195" s="19"/>
      <c r="S195" s="19"/>
      <c r="T195" s="19"/>
      <c r="U195" s="24"/>
      <c r="V195" s="24"/>
      <c r="W195" s="24" t="s">
        <v>84</v>
      </c>
      <c r="X195" s="24" t="b">
        <f t="shared" ref="X195:X258" si="27">W195=D195</f>
        <v>0</v>
      </c>
      <c r="Y195" s="24"/>
      <c r="Z195" s="25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</row>
    <row r="196" spans="1:153" s="6" customFormat="1" ht="21.75" customHeight="1">
      <c r="A196" s="3">
        <v>194</v>
      </c>
      <c r="B196" s="1"/>
      <c r="C196" s="1"/>
      <c r="D196" s="1"/>
      <c r="E196" s="1"/>
      <c r="F196" s="12" t="e">
        <f t="shared" ref="F196:F259" si="28">VLOOKUP(E196,$R$3:$S$41,2,0)</f>
        <v>#N/A</v>
      </c>
      <c r="G196" s="13" t="e">
        <f t="shared" ref="G196:G259" si="29">VLOOKUP(F196,$S$3:$T$41,2,0)</f>
        <v>#N/A</v>
      </c>
      <c r="H196" s="14" t="e">
        <f t="shared" si="26"/>
        <v>#N/A</v>
      </c>
      <c r="I196" s="2"/>
      <c r="J196" s="15">
        <f t="shared" ref="J196:J259" si="30">ROUNDUP(I196*12.36%,0)</f>
        <v>0</v>
      </c>
      <c r="K196" s="16">
        <f t="shared" ref="K196:K259" si="31">I196+J196</f>
        <v>0</v>
      </c>
      <c r="L196" s="16" t="e">
        <f t="shared" ref="L196:L259" si="32">K196&gt;G196</f>
        <v>#N/A</v>
      </c>
      <c r="M196" s="17" t="e">
        <f t="shared" ref="M196:M259" si="33">ROUNDUP(IF(L196,K196*H196,FALSE),0)</f>
        <v>#N/A</v>
      </c>
      <c r="N196" s="16" t="e">
        <f t="shared" ref="N196:N259" si="34">ROUNDUP(K196-M196,0)</f>
        <v>#N/A</v>
      </c>
      <c r="O196" s="24"/>
      <c r="P196" s="24"/>
      <c r="Q196" s="19"/>
      <c r="R196" s="19"/>
      <c r="S196" s="19"/>
      <c r="T196" s="19"/>
      <c r="U196" s="24"/>
      <c r="V196" s="24"/>
      <c r="W196" s="24" t="s">
        <v>84</v>
      </c>
      <c r="X196" s="24" t="b">
        <f t="shared" si="27"/>
        <v>0</v>
      </c>
      <c r="Y196" s="24"/>
      <c r="Z196" s="25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</row>
    <row r="197" spans="1:153" s="6" customFormat="1" ht="21.75" customHeight="1">
      <c r="A197" s="3">
        <v>195</v>
      </c>
      <c r="B197" s="1"/>
      <c r="C197" s="1"/>
      <c r="D197" s="1"/>
      <c r="E197" s="1"/>
      <c r="F197" s="12" t="e">
        <f t="shared" si="28"/>
        <v>#N/A</v>
      </c>
      <c r="G197" s="13" t="e">
        <f t="shared" si="29"/>
        <v>#N/A</v>
      </c>
      <c r="H197" s="14" t="e">
        <f t="shared" si="26"/>
        <v>#N/A</v>
      </c>
      <c r="I197" s="2"/>
      <c r="J197" s="15">
        <f t="shared" si="30"/>
        <v>0</v>
      </c>
      <c r="K197" s="16">
        <f t="shared" si="31"/>
        <v>0</v>
      </c>
      <c r="L197" s="16" t="e">
        <f t="shared" si="32"/>
        <v>#N/A</v>
      </c>
      <c r="M197" s="17" t="e">
        <f t="shared" si="33"/>
        <v>#N/A</v>
      </c>
      <c r="N197" s="16" t="e">
        <f t="shared" si="34"/>
        <v>#N/A</v>
      </c>
      <c r="O197" s="24"/>
      <c r="P197" s="24"/>
      <c r="Q197" s="19"/>
      <c r="R197" s="19"/>
      <c r="S197" s="19"/>
      <c r="T197" s="19"/>
      <c r="U197" s="24"/>
      <c r="V197" s="24"/>
      <c r="W197" s="24" t="s">
        <v>84</v>
      </c>
      <c r="X197" s="24" t="b">
        <f t="shared" si="27"/>
        <v>0</v>
      </c>
      <c r="Y197" s="24"/>
      <c r="Z197" s="25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</row>
    <row r="198" spans="1:153" s="6" customFormat="1" ht="21.75" customHeight="1">
      <c r="A198" s="3">
        <v>196</v>
      </c>
      <c r="B198" s="1"/>
      <c r="C198" s="1"/>
      <c r="D198" s="1"/>
      <c r="E198" s="1"/>
      <c r="F198" s="12" t="e">
        <f t="shared" si="28"/>
        <v>#N/A</v>
      </c>
      <c r="G198" s="13" t="e">
        <f t="shared" si="29"/>
        <v>#N/A</v>
      </c>
      <c r="H198" s="14" t="e">
        <f t="shared" si="26"/>
        <v>#N/A</v>
      </c>
      <c r="I198" s="2"/>
      <c r="J198" s="15">
        <f t="shared" si="30"/>
        <v>0</v>
      </c>
      <c r="K198" s="16">
        <f t="shared" si="31"/>
        <v>0</v>
      </c>
      <c r="L198" s="16" t="e">
        <f t="shared" si="32"/>
        <v>#N/A</v>
      </c>
      <c r="M198" s="17" t="e">
        <f t="shared" si="33"/>
        <v>#N/A</v>
      </c>
      <c r="N198" s="16" t="e">
        <f t="shared" si="34"/>
        <v>#N/A</v>
      </c>
      <c r="O198" s="24"/>
      <c r="P198" s="24"/>
      <c r="Q198" s="19"/>
      <c r="R198" s="19"/>
      <c r="S198" s="19"/>
      <c r="T198" s="19"/>
      <c r="U198" s="24"/>
      <c r="V198" s="24"/>
      <c r="W198" s="24" t="s">
        <v>84</v>
      </c>
      <c r="X198" s="24" t="b">
        <f t="shared" si="27"/>
        <v>0</v>
      </c>
      <c r="Y198" s="24"/>
      <c r="Z198" s="25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</row>
    <row r="199" spans="1:153" s="6" customFormat="1" ht="21.75" customHeight="1">
      <c r="A199" s="3">
        <v>197</v>
      </c>
      <c r="B199" s="1"/>
      <c r="C199" s="1"/>
      <c r="D199" s="1"/>
      <c r="E199" s="1"/>
      <c r="F199" s="12" t="e">
        <f t="shared" si="28"/>
        <v>#N/A</v>
      </c>
      <c r="G199" s="13" t="e">
        <f t="shared" si="29"/>
        <v>#N/A</v>
      </c>
      <c r="H199" s="14" t="e">
        <f t="shared" si="26"/>
        <v>#N/A</v>
      </c>
      <c r="I199" s="2"/>
      <c r="J199" s="15">
        <f t="shared" si="30"/>
        <v>0</v>
      </c>
      <c r="K199" s="16">
        <f t="shared" si="31"/>
        <v>0</v>
      </c>
      <c r="L199" s="16" t="e">
        <f t="shared" si="32"/>
        <v>#N/A</v>
      </c>
      <c r="M199" s="17" t="e">
        <f t="shared" si="33"/>
        <v>#N/A</v>
      </c>
      <c r="N199" s="16" t="e">
        <f t="shared" si="34"/>
        <v>#N/A</v>
      </c>
      <c r="O199" s="24"/>
      <c r="P199" s="24"/>
      <c r="Q199" s="19"/>
      <c r="R199" s="19"/>
      <c r="S199" s="19"/>
      <c r="T199" s="19"/>
      <c r="U199" s="24"/>
      <c r="V199" s="24"/>
      <c r="W199" s="24" t="s">
        <v>84</v>
      </c>
      <c r="X199" s="24" t="b">
        <f t="shared" si="27"/>
        <v>0</v>
      </c>
      <c r="Y199" s="24"/>
      <c r="Z199" s="25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</row>
    <row r="200" spans="1:153" s="6" customFormat="1" ht="21.75" customHeight="1">
      <c r="A200" s="3">
        <v>198</v>
      </c>
      <c r="B200" s="1"/>
      <c r="C200" s="1"/>
      <c r="D200" s="1"/>
      <c r="E200" s="1"/>
      <c r="F200" s="12" t="e">
        <f t="shared" si="28"/>
        <v>#N/A</v>
      </c>
      <c r="G200" s="13" t="e">
        <f t="shared" si="29"/>
        <v>#N/A</v>
      </c>
      <c r="H200" s="14" t="e">
        <f t="shared" ref="H200:H263" si="35">IF(X200,VLOOKUP(F200,$S$3:$V$41,4,0),VLOOKUP(F200,$S$3:$U$41,3,0))</f>
        <v>#N/A</v>
      </c>
      <c r="I200" s="2"/>
      <c r="J200" s="15">
        <f t="shared" si="30"/>
        <v>0</v>
      </c>
      <c r="K200" s="16">
        <f t="shared" si="31"/>
        <v>0</v>
      </c>
      <c r="L200" s="16" t="e">
        <f t="shared" si="32"/>
        <v>#N/A</v>
      </c>
      <c r="M200" s="17" t="e">
        <f t="shared" si="33"/>
        <v>#N/A</v>
      </c>
      <c r="N200" s="16" t="e">
        <f t="shared" si="34"/>
        <v>#N/A</v>
      </c>
      <c r="O200" s="24"/>
      <c r="P200" s="24"/>
      <c r="Q200" s="19"/>
      <c r="R200" s="19"/>
      <c r="S200" s="19"/>
      <c r="T200" s="19"/>
      <c r="U200" s="24"/>
      <c r="V200" s="24"/>
      <c r="W200" s="24" t="s">
        <v>84</v>
      </c>
      <c r="X200" s="24" t="b">
        <f t="shared" si="27"/>
        <v>0</v>
      </c>
      <c r="Y200" s="24"/>
      <c r="Z200" s="25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</row>
    <row r="201" spans="1:153" s="6" customFormat="1" ht="21.75" customHeight="1">
      <c r="A201" s="3">
        <v>199</v>
      </c>
      <c r="B201" s="1"/>
      <c r="C201" s="1"/>
      <c r="D201" s="1"/>
      <c r="E201" s="1"/>
      <c r="F201" s="12" t="e">
        <f t="shared" si="28"/>
        <v>#N/A</v>
      </c>
      <c r="G201" s="13" t="e">
        <f t="shared" si="29"/>
        <v>#N/A</v>
      </c>
      <c r="H201" s="14" t="e">
        <f t="shared" si="35"/>
        <v>#N/A</v>
      </c>
      <c r="I201" s="2"/>
      <c r="J201" s="15">
        <f t="shared" si="30"/>
        <v>0</v>
      </c>
      <c r="K201" s="16">
        <f t="shared" si="31"/>
        <v>0</v>
      </c>
      <c r="L201" s="16" t="e">
        <f t="shared" si="32"/>
        <v>#N/A</v>
      </c>
      <c r="M201" s="17" t="e">
        <f t="shared" si="33"/>
        <v>#N/A</v>
      </c>
      <c r="N201" s="16" t="e">
        <f t="shared" si="34"/>
        <v>#N/A</v>
      </c>
      <c r="O201" s="24"/>
      <c r="P201" s="24"/>
      <c r="Q201" s="19"/>
      <c r="R201" s="19"/>
      <c r="S201" s="19"/>
      <c r="T201" s="19"/>
      <c r="U201" s="24"/>
      <c r="V201" s="24"/>
      <c r="W201" s="24" t="s">
        <v>84</v>
      </c>
      <c r="X201" s="24" t="b">
        <f t="shared" si="27"/>
        <v>0</v>
      </c>
      <c r="Y201" s="24"/>
      <c r="Z201" s="25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</row>
    <row r="202" spans="1:153" s="6" customFormat="1" ht="21.75" customHeight="1">
      <c r="A202" s="3">
        <v>200</v>
      </c>
      <c r="B202" s="1"/>
      <c r="C202" s="1"/>
      <c r="D202" s="1"/>
      <c r="E202" s="1"/>
      <c r="F202" s="12" t="e">
        <f t="shared" si="28"/>
        <v>#N/A</v>
      </c>
      <c r="G202" s="13" t="e">
        <f t="shared" si="29"/>
        <v>#N/A</v>
      </c>
      <c r="H202" s="14" t="e">
        <f t="shared" si="35"/>
        <v>#N/A</v>
      </c>
      <c r="I202" s="2"/>
      <c r="J202" s="15">
        <f t="shared" si="30"/>
        <v>0</v>
      </c>
      <c r="K202" s="16">
        <f t="shared" si="31"/>
        <v>0</v>
      </c>
      <c r="L202" s="16" t="e">
        <f t="shared" si="32"/>
        <v>#N/A</v>
      </c>
      <c r="M202" s="17" t="e">
        <f t="shared" si="33"/>
        <v>#N/A</v>
      </c>
      <c r="N202" s="16" t="e">
        <f t="shared" si="34"/>
        <v>#N/A</v>
      </c>
      <c r="O202" s="24"/>
      <c r="P202" s="24"/>
      <c r="Q202" s="19"/>
      <c r="R202" s="19"/>
      <c r="S202" s="19"/>
      <c r="T202" s="19"/>
      <c r="U202" s="24"/>
      <c r="V202" s="24"/>
      <c r="W202" s="24" t="s">
        <v>84</v>
      </c>
      <c r="X202" s="24" t="b">
        <f t="shared" si="27"/>
        <v>0</v>
      </c>
      <c r="Y202" s="24"/>
      <c r="Z202" s="25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</row>
    <row r="203" spans="1:153" s="6" customFormat="1" ht="21.75" customHeight="1">
      <c r="A203" s="3">
        <v>201</v>
      </c>
      <c r="B203" s="1"/>
      <c r="C203" s="1"/>
      <c r="D203" s="1"/>
      <c r="E203" s="1"/>
      <c r="F203" s="12" t="e">
        <f t="shared" si="28"/>
        <v>#N/A</v>
      </c>
      <c r="G203" s="13" t="e">
        <f t="shared" si="29"/>
        <v>#N/A</v>
      </c>
      <c r="H203" s="14" t="e">
        <f t="shared" si="35"/>
        <v>#N/A</v>
      </c>
      <c r="I203" s="2"/>
      <c r="J203" s="15">
        <f t="shared" si="30"/>
        <v>0</v>
      </c>
      <c r="K203" s="16">
        <f t="shared" si="31"/>
        <v>0</v>
      </c>
      <c r="L203" s="16" t="e">
        <f t="shared" si="32"/>
        <v>#N/A</v>
      </c>
      <c r="M203" s="17" t="e">
        <f t="shared" si="33"/>
        <v>#N/A</v>
      </c>
      <c r="N203" s="16" t="e">
        <f t="shared" si="34"/>
        <v>#N/A</v>
      </c>
      <c r="O203" s="24"/>
      <c r="P203" s="24"/>
      <c r="Q203" s="19"/>
      <c r="R203" s="19"/>
      <c r="S203" s="19"/>
      <c r="T203" s="19"/>
      <c r="U203" s="24"/>
      <c r="V203" s="24"/>
      <c r="W203" s="24" t="s">
        <v>84</v>
      </c>
      <c r="X203" s="24" t="b">
        <f t="shared" si="27"/>
        <v>0</v>
      </c>
      <c r="Y203" s="24"/>
      <c r="Z203" s="25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</row>
    <row r="204" spans="1:153" s="6" customFormat="1" ht="21.75" customHeight="1">
      <c r="A204" s="3">
        <v>202</v>
      </c>
      <c r="B204" s="1"/>
      <c r="C204" s="1"/>
      <c r="D204" s="1"/>
      <c r="E204" s="1"/>
      <c r="F204" s="12" t="e">
        <f t="shared" si="28"/>
        <v>#N/A</v>
      </c>
      <c r="G204" s="13" t="e">
        <f t="shared" si="29"/>
        <v>#N/A</v>
      </c>
      <c r="H204" s="14" t="e">
        <f t="shared" si="35"/>
        <v>#N/A</v>
      </c>
      <c r="I204" s="2"/>
      <c r="J204" s="15">
        <f t="shared" si="30"/>
        <v>0</v>
      </c>
      <c r="K204" s="16">
        <f t="shared" si="31"/>
        <v>0</v>
      </c>
      <c r="L204" s="16" t="e">
        <f t="shared" si="32"/>
        <v>#N/A</v>
      </c>
      <c r="M204" s="17" t="e">
        <f t="shared" si="33"/>
        <v>#N/A</v>
      </c>
      <c r="N204" s="16" t="e">
        <f t="shared" si="34"/>
        <v>#N/A</v>
      </c>
      <c r="O204" s="24"/>
      <c r="P204" s="24"/>
      <c r="Q204" s="19"/>
      <c r="R204" s="19"/>
      <c r="S204" s="19"/>
      <c r="T204" s="19"/>
      <c r="U204" s="24"/>
      <c r="V204" s="24"/>
      <c r="W204" s="24" t="s">
        <v>84</v>
      </c>
      <c r="X204" s="24" t="b">
        <f t="shared" si="27"/>
        <v>0</v>
      </c>
      <c r="Y204" s="24"/>
      <c r="Z204" s="25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</row>
    <row r="205" spans="1:153" s="6" customFormat="1" ht="21.75" customHeight="1">
      <c r="A205" s="3">
        <v>203</v>
      </c>
      <c r="B205" s="1"/>
      <c r="C205" s="1"/>
      <c r="D205" s="1"/>
      <c r="E205" s="1"/>
      <c r="F205" s="12" t="e">
        <f t="shared" si="28"/>
        <v>#N/A</v>
      </c>
      <c r="G205" s="13" t="e">
        <f t="shared" si="29"/>
        <v>#N/A</v>
      </c>
      <c r="H205" s="14" t="e">
        <f t="shared" si="35"/>
        <v>#N/A</v>
      </c>
      <c r="I205" s="2"/>
      <c r="J205" s="15">
        <f t="shared" si="30"/>
        <v>0</v>
      </c>
      <c r="K205" s="16">
        <f t="shared" si="31"/>
        <v>0</v>
      </c>
      <c r="L205" s="16" t="e">
        <f t="shared" si="32"/>
        <v>#N/A</v>
      </c>
      <c r="M205" s="17" t="e">
        <f t="shared" si="33"/>
        <v>#N/A</v>
      </c>
      <c r="N205" s="16" t="e">
        <f t="shared" si="34"/>
        <v>#N/A</v>
      </c>
      <c r="O205" s="24"/>
      <c r="P205" s="24"/>
      <c r="Q205" s="19"/>
      <c r="R205" s="19"/>
      <c r="S205" s="19"/>
      <c r="T205" s="19"/>
      <c r="U205" s="24"/>
      <c r="V205" s="24"/>
      <c r="W205" s="24" t="s">
        <v>84</v>
      </c>
      <c r="X205" s="24" t="b">
        <f t="shared" si="27"/>
        <v>0</v>
      </c>
      <c r="Y205" s="24"/>
      <c r="Z205" s="25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</row>
    <row r="206" spans="1:153" s="6" customFormat="1" ht="21.75" customHeight="1">
      <c r="A206" s="3">
        <v>204</v>
      </c>
      <c r="B206" s="1"/>
      <c r="C206" s="1"/>
      <c r="D206" s="1"/>
      <c r="E206" s="1"/>
      <c r="F206" s="12" t="e">
        <f t="shared" si="28"/>
        <v>#N/A</v>
      </c>
      <c r="G206" s="13" t="e">
        <f t="shared" si="29"/>
        <v>#N/A</v>
      </c>
      <c r="H206" s="14" t="e">
        <f t="shared" si="35"/>
        <v>#N/A</v>
      </c>
      <c r="I206" s="2"/>
      <c r="J206" s="15">
        <f t="shared" si="30"/>
        <v>0</v>
      </c>
      <c r="K206" s="16">
        <f t="shared" si="31"/>
        <v>0</v>
      </c>
      <c r="L206" s="16" t="e">
        <f t="shared" si="32"/>
        <v>#N/A</v>
      </c>
      <c r="M206" s="17" t="e">
        <f t="shared" si="33"/>
        <v>#N/A</v>
      </c>
      <c r="N206" s="16" t="e">
        <f t="shared" si="34"/>
        <v>#N/A</v>
      </c>
      <c r="O206" s="24"/>
      <c r="P206" s="24"/>
      <c r="Q206" s="19"/>
      <c r="R206" s="19"/>
      <c r="S206" s="19"/>
      <c r="T206" s="19"/>
      <c r="U206" s="24"/>
      <c r="V206" s="24"/>
      <c r="W206" s="24" t="s">
        <v>84</v>
      </c>
      <c r="X206" s="24" t="b">
        <f t="shared" si="27"/>
        <v>0</v>
      </c>
      <c r="Y206" s="24"/>
      <c r="Z206" s="25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</row>
    <row r="207" spans="1:153" s="6" customFormat="1" ht="21.75" customHeight="1">
      <c r="A207" s="3">
        <v>205</v>
      </c>
      <c r="B207" s="1"/>
      <c r="C207" s="1"/>
      <c r="D207" s="1"/>
      <c r="E207" s="1"/>
      <c r="F207" s="12" t="e">
        <f t="shared" si="28"/>
        <v>#N/A</v>
      </c>
      <c r="G207" s="13" t="e">
        <f t="shared" si="29"/>
        <v>#N/A</v>
      </c>
      <c r="H207" s="14" t="e">
        <f t="shared" si="35"/>
        <v>#N/A</v>
      </c>
      <c r="I207" s="2"/>
      <c r="J207" s="15">
        <f t="shared" si="30"/>
        <v>0</v>
      </c>
      <c r="K207" s="16">
        <f t="shared" si="31"/>
        <v>0</v>
      </c>
      <c r="L207" s="16" t="e">
        <f t="shared" si="32"/>
        <v>#N/A</v>
      </c>
      <c r="M207" s="17" t="e">
        <f t="shared" si="33"/>
        <v>#N/A</v>
      </c>
      <c r="N207" s="16" t="e">
        <f t="shared" si="34"/>
        <v>#N/A</v>
      </c>
      <c r="O207" s="24"/>
      <c r="P207" s="24"/>
      <c r="Q207" s="19"/>
      <c r="R207" s="19"/>
      <c r="S207" s="19"/>
      <c r="T207" s="19"/>
      <c r="U207" s="24"/>
      <c r="V207" s="24"/>
      <c r="W207" s="24" t="s">
        <v>84</v>
      </c>
      <c r="X207" s="24" t="b">
        <f t="shared" si="27"/>
        <v>0</v>
      </c>
      <c r="Y207" s="24"/>
      <c r="Z207" s="25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</row>
    <row r="208" spans="1:153" s="6" customFormat="1" ht="21.75" customHeight="1">
      <c r="A208" s="3">
        <v>206</v>
      </c>
      <c r="B208" s="1"/>
      <c r="C208" s="1"/>
      <c r="D208" s="1"/>
      <c r="E208" s="1"/>
      <c r="F208" s="12" t="e">
        <f t="shared" si="28"/>
        <v>#N/A</v>
      </c>
      <c r="G208" s="13" t="e">
        <f t="shared" si="29"/>
        <v>#N/A</v>
      </c>
      <c r="H208" s="14" t="e">
        <f t="shared" si="35"/>
        <v>#N/A</v>
      </c>
      <c r="I208" s="2"/>
      <c r="J208" s="15">
        <f t="shared" si="30"/>
        <v>0</v>
      </c>
      <c r="K208" s="16">
        <f t="shared" si="31"/>
        <v>0</v>
      </c>
      <c r="L208" s="16" t="e">
        <f t="shared" si="32"/>
        <v>#N/A</v>
      </c>
      <c r="M208" s="17" t="e">
        <f t="shared" si="33"/>
        <v>#N/A</v>
      </c>
      <c r="N208" s="16" t="e">
        <f t="shared" si="34"/>
        <v>#N/A</v>
      </c>
      <c r="O208" s="24"/>
      <c r="P208" s="24"/>
      <c r="Q208" s="19"/>
      <c r="R208" s="19"/>
      <c r="S208" s="19"/>
      <c r="T208" s="19"/>
      <c r="U208" s="24"/>
      <c r="V208" s="24"/>
      <c r="W208" s="24" t="s">
        <v>84</v>
      </c>
      <c r="X208" s="24" t="b">
        <f t="shared" si="27"/>
        <v>0</v>
      </c>
      <c r="Y208" s="24"/>
      <c r="Z208" s="25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</row>
    <row r="209" spans="1:153" s="6" customFormat="1" ht="21.75" customHeight="1">
      <c r="A209" s="3">
        <v>207</v>
      </c>
      <c r="B209" s="1"/>
      <c r="C209" s="1"/>
      <c r="D209" s="1"/>
      <c r="E209" s="1"/>
      <c r="F209" s="12" t="e">
        <f t="shared" si="28"/>
        <v>#N/A</v>
      </c>
      <c r="G209" s="13" t="e">
        <f t="shared" si="29"/>
        <v>#N/A</v>
      </c>
      <c r="H209" s="14" t="e">
        <f t="shared" si="35"/>
        <v>#N/A</v>
      </c>
      <c r="I209" s="2"/>
      <c r="J209" s="15">
        <f t="shared" si="30"/>
        <v>0</v>
      </c>
      <c r="K209" s="16">
        <f t="shared" si="31"/>
        <v>0</v>
      </c>
      <c r="L209" s="16" t="e">
        <f t="shared" si="32"/>
        <v>#N/A</v>
      </c>
      <c r="M209" s="17" t="e">
        <f t="shared" si="33"/>
        <v>#N/A</v>
      </c>
      <c r="N209" s="16" t="e">
        <f t="shared" si="34"/>
        <v>#N/A</v>
      </c>
      <c r="O209" s="24"/>
      <c r="P209" s="24"/>
      <c r="Q209" s="19"/>
      <c r="R209" s="19"/>
      <c r="S209" s="19"/>
      <c r="T209" s="19"/>
      <c r="U209" s="24"/>
      <c r="V209" s="24"/>
      <c r="W209" s="24" t="s">
        <v>84</v>
      </c>
      <c r="X209" s="24" t="b">
        <f t="shared" si="27"/>
        <v>0</v>
      </c>
      <c r="Y209" s="24"/>
      <c r="Z209" s="25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</row>
    <row r="210" spans="1:153" s="6" customFormat="1" ht="21.75" customHeight="1">
      <c r="A210" s="3">
        <v>208</v>
      </c>
      <c r="B210" s="1"/>
      <c r="C210" s="1"/>
      <c r="D210" s="1"/>
      <c r="E210" s="1"/>
      <c r="F210" s="12" t="e">
        <f t="shared" si="28"/>
        <v>#N/A</v>
      </c>
      <c r="G210" s="13" t="e">
        <f t="shared" si="29"/>
        <v>#N/A</v>
      </c>
      <c r="H210" s="14" t="e">
        <f t="shared" si="35"/>
        <v>#N/A</v>
      </c>
      <c r="I210" s="2"/>
      <c r="J210" s="15">
        <f t="shared" si="30"/>
        <v>0</v>
      </c>
      <c r="K210" s="16">
        <f t="shared" si="31"/>
        <v>0</v>
      </c>
      <c r="L210" s="16" t="e">
        <f t="shared" si="32"/>
        <v>#N/A</v>
      </c>
      <c r="M210" s="17" t="e">
        <f t="shared" si="33"/>
        <v>#N/A</v>
      </c>
      <c r="N210" s="16" t="e">
        <f t="shared" si="34"/>
        <v>#N/A</v>
      </c>
      <c r="O210" s="24"/>
      <c r="P210" s="24"/>
      <c r="Q210" s="19"/>
      <c r="R210" s="19"/>
      <c r="S210" s="19"/>
      <c r="T210" s="19"/>
      <c r="U210" s="24"/>
      <c r="V210" s="24"/>
      <c r="W210" s="24" t="s">
        <v>84</v>
      </c>
      <c r="X210" s="24" t="b">
        <f t="shared" si="27"/>
        <v>0</v>
      </c>
      <c r="Y210" s="24"/>
      <c r="Z210" s="25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</row>
    <row r="211" spans="1:153" s="6" customFormat="1" ht="21.75" customHeight="1">
      <c r="A211" s="3">
        <v>209</v>
      </c>
      <c r="B211" s="1"/>
      <c r="C211" s="1"/>
      <c r="D211" s="1"/>
      <c r="E211" s="1"/>
      <c r="F211" s="12" t="e">
        <f t="shared" si="28"/>
        <v>#N/A</v>
      </c>
      <c r="G211" s="13" t="e">
        <f t="shared" si="29"/>
        <v>#N/A</v>
      </c>
      <c r="H211" s="14" t="e">
        <f t="shared" si="35"/>
        <v>#N/A</v>
      </c>
      <c r="I211" s="2"/>
      <c r="J211" s="15">
        <f t="shared" si="30"/>
        <v>0</v>
      </c>
      <c r="K211" s="16">
        <f t="shared" si="31"/>
        <v>0</v>
      </c>
      <c r="L211" s="16" t="e">
        <f t="shared" si="32"/>
        <v>#N/A</v>
      </c>
      <c r="M211" s="17" t="e">
        <f t="shared" si="33"/>
        <v>#N/A</v>
      </c>
      <c r="N211" s="16" t="e">
        <f t="shared" si="34"/>
        <v>#N/A</v>
      </c>
      <c r="O211" s="24"/>
      <c r="P211" s="24"/>
      <c r="Q211" s="19"/>
      <c r="R211" s="19"/>
      <c r="S211" s="19"/>
      <c r="T211" s="19"/>
      <c r="U211" s="24"/>
      <c r="V211" s="24"/>
      <c r="W211" s="24" t="s">
        <v>84</v>
      </c>
      <c r="X211" s="24" t="b">
        <f t="shared" si="27"/>
        <v>0</v>
      </c>
      <c r="Y211" s="24"/>
      <c r="Z211" s="25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</row>
    <row r="212" spans="1:153" s="6" customFormat="1" ht="21.75" customHeight="1">
      <c r="A212" s="3">
        <v>210</v>
      </c>
      <c r="B212" s="1"/>
      <c r="C212" s="1"/>
      <c r="D212" s="1"/>
      <c r="E212" s="1"/>
      <c r="F212" s="12" t="e">
        <f t="shared" si="28"/>
        <v>#N/A</v>
      </c>
      <c r="G212" s="13" t="e">
        <f t="shared" si="29"/>
        <v>#N/A</v>
      </c>
      <c r="H212" s="14" t="e">
        <f t="shared" si="35"/>
        <v>#N/A</v>
      </c>
      <c r="I212" s="2"/>
      <c r="J212" s="15">
        <f t="shared" si="30"/>
        <v>0</v>
      </c>
      <c r="K212" s="16">
        <f t="shared" si="31"/>
        <v>0</v>
      </c>
      <c r="L212" s="16" t="e">
        <f t="shared" si="32"/>
        <v>#N/A</v>
      </c>
      <c r="M212" s="17" t="e">
        <f t="shared" si="33"/>
        <v>#N/A</v>
      </c>
      <c r="N212" s="16" t="e">
        <f t="shared" si="34"/>
        <v>#N/A</v>
      </c>
      <c r="O212" s="24"/>
      <c r="P212" s="24"/>
      <c r="Q212" s="19"/>
      <c r="R212" s="19"/>
      <c r="S212" s="19"/>
      <c r="T212" s="19"/>
      <c r="U212" s="24"/>
      <c r="V212" s="24"/>
      <c r="W212" s="24" t="s">
        <v>84</v>
      </c>
      <c r="X212" s="24" t="b">
        <f t="shared" si="27"/>
        <v>0</v>
      </c>
      <c r="Y212" s="24"/>
      <c r="Z212" s="25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</row>
    <row r="213" spans="1:153" s="6" customFormat="1" ht="21.75" customHeight="1">
      <c r="A213" s="3">
        <v>211</v>
      </c>
      <c r="B213" s="1"/>
      <c r="C213" s="1"/>
      <c r="D213" s="1"/>
      <c r="E213" s="1"/>
      <c r="F213" s="12" t="e">
        <f t="shared" si="28"/>
        <v>#N/A</v>
      </c>
      <c r="G213" s="13" t="e">
        <f t="shared" si="29"/>
        <v>#N/A</v>
      </c>
      <c r="H213" s="14" t="e">
        <f t="shared" si="35"/>
        <v>#N/A</v>
      </c>
      <c r="I213" s="2"/>
      <c r="J213" s="15">
        <f t="shared" si="30"/>
        <v>0</v>
      </c>
      <c r="K213" s="16">
        <f t="shared" si="31"/>
        <v>0</v>
      </c>
      <c r="L213" s="16" t="e">
        <f t="shared" si="32"/>
        <v>#N/A</v>
      </c>
      <c r="M213" s="17" t="e">
        <f t="shared" si="33"/>
        <v>#N/A</v>
      </c>
      <c r="N213" s="16" t="e">
        <f t="shared" si="34"/>
        <v>#N/A</v>
      </c>
      <c r="O213" s="24"/>
      <c r="P213" s="24"/>
      <c r="Q213" s="19"/>
      <c r="R213" s="19"/>
      <c r="S213" s="19"/>
      <c r="T213" s="19"/>
      <c r="U213" s="24"/>
      <c r="V213" s="24"/>
      <c r="W213" s="24" t="s">
        <v>84</v>
      </c>
      <c r="X213" s="24" t="b">
        <f t="shared" si="27"/>
        <v>0</v>
      </c>
      <c r="Y213" s="24"/>
      <c r="Z213" s="25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</row>
    <row r="214" spans="1:153" s="6" customFormat="1" ht="21.75" customHeight="1">
      <c r="A214" s="3">
        <v>212</v>
      </c>
      <c r="B214" s="1"/>
      <c r="C214" s="1"/>
      <c r="D214" s="1"/>
      <c r="E214" s="1"/>
      <c r="F214" s="12" t="e">
        <f t="shared" si="28"/>
        <v>#N/A</v>
      </c>
      <c r="G214" s="13" t="e">
        <f t="shared" si="29"/>
        <v>#N/A</v>
      </c>
      <c r="H214" s="14" t="e">
        <f t="shared" si="35"/>
        <v>#N/A</v>
      </c>
      <c r="I214" s="2"/>
      <c r="J214" s="15">
        <f t="shared" si="30"/>
        <v>0</v>
      </c>
      <c r="K214" s="16">
        <f t="shared" si="31"/>
        <v>0</v>
      </c>
      <c r="L214" s="16" t="e">
        <f t="shared" si="32"/>
        <v>#N/A</v>
      </c>
      <c r="M214" s="17" t="e">
        <f t="shared" si="33"/>
        <v>#N/A</v>
      </c>
      <c r="N214" s="16" t="e">
        <f t="shared" si="34"/>
        <v>#N/A</v>
      </c>
      <c r="O214" s="24"/>
      <c r="P214" s="24"/>
      <c r="Q214" s="19"/>
      <c r="R214" s="19"/>
      <c r="S214" s="19"/>
      <c r="T214" s="19"/>
      <c r="U214" s="24"/>
      <c r="V214" s="24"/>
      <c r="W214" s="24" t="s">
        <v>84</v>
      </c>
      <c r="X214" s="24" t="b">
        <f t="shared" si="27"/>
        <v>0</v>
      </c>
      <c r="Y214" s="24"/>
      <c r="Z214" s="25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</row>
    <row r="215" spans="1:153" s="6" customFormat="1" ht="21.75" customHeight="1">
      <c r="A215" s="3">
        <v>213</v>
      </c>
      <c r="B215" s="1"/>
      <c r="C215" s="1"/>
      <c r="D215" s="1"/>
      <c r="E215" s="1"/>
      <c r="F215" s="12" t="e">
        <f t="shared" si="28"/>
        <v>#N/A</v>
      </c>
      <c r="G215" s="13" t="e">
        <f t="shared" si="29"/>
        <v>#N/A</v>
      </c>
      <c r="H215" s="14" t="e">
        <f t="shared" si="35"/>
        <v>#N/A</v>
      </c>
      <c r="I215" s="2"/>
      <c r="J215" s="15">
        <f t="shared" si="30"/>
        <v>0</v>
      </c>
      <c r="K215" s="16">
        <f t="shared" si="31"/>
        <v>0</v>
      </c>
      <c r="L215" s="16" t="e">
        <f t="shared" si="32"/>
        <v>#N/A</v>
      </c>
      <c r="M215" s="17" t="e">
        <f t="shared" si="33"/>
        <v>#N/A</v>
      </c>
      <c r="N215" s="16" t="e">
        <f t="shared" si="34"/>
        <v>#N/A</v>
      </c>
      <c r="O215" s="24"/>
      <c r="P215" s="24"/>
      <c r="Q215" s="19"/>
      <c r="R215" s="19"/>
      <c r="S215" s="19"/>
      <c r="T215" s="19"/>
      <c r="U215" s="24"/>
      <c r="V215" s="24"/>
      <c r="W215" s="24" t="s">
        <v>84</v>
      </c>
      <c r="X215" s="24" t="b">
        <f t="shared" si="27"/>
        <v>0</v>
      </c>
      <c r="Y215" s="24"/>
      <c r="Z215" s="25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</row>
    <row r="216" spans="1:153" s="6" customFormat="1" ht="21.75" customHeight="1">
      <c r="A216" s="3">
        <v>214</v>
      </c>
      <c r="B216" s="1"/>
      <c r="C216" s="1"/>
      <c r="D216" s="1"/>
      <c r="E216" s="1"/>
      <c r="F216" s="12" t="e">
        <f t="shared" si="28"/>
        <v>#N/A</v>
      </c>
      <c r="G216" s="13" t="e">
        <f t="shared" si="29"/>
        <v>#N/A</v>
      </c>
      <c r="H216" s="14" t="e">
        <f t="shared" si="35"/>
        <v>#N/A</v>
      </c>
      <c r="I216" s="2"/>
      <c r="J216" s="15">
        <f t="shared" si="30"/>
        <v>0</v>
      </c>
      <c r="K216" s="16">
        <f t="shared" si="31"/>
        <v>0</v>
      </c>
      <c r="L216" s="16" t="e">
        <f t="shared" si="32"/>
        <v>#N/A</v>
      </c>
      <c r="M216" s="17" t="e">
        <f t="shared" si="33"/>
        <v>#N/A</v>
      </c>
      <c r="N216" s="16" t="e">
        <f t="shared" si="34"/>
        <v>#N/A</v>
      </c>
      <c r="O216" s="24"/>
      <c r="P216" s="24"/>
      <c r="Q216" s="19"/>
      <c r="R216" s="19"/>
      <c r="S216" s="19"/>
      <c r="T216" s="19"/>
      <c r="U216" s="24"/>
      <c r="V216" s="24"/>
      <c r="W216" s="24" t="s">
        <v>84</v>
      </c>
      <c r="X216" s="24" t="b">
        <f t="shared" si="27"/>
        <v>0</v>
      </c>
      <c r="Y216" s="24"/>
      <c r="Z216" s="25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</row>
    <row r="217" spans="1:153" s="6" customFormat="1" ht="21.75" customHeight="1">
      <c r="A217" s="3">
        <v>215</v>
      </c>
      <c r="B217" s="1"/>
      <c r="C217" s="1"/>
      <c r="D217" s="1"/>
      <c r="E217" s="1"/>
      <c r="F217" s="12" t="e">
        <f t="shared" si="28"/>
        <v>#N/A</v>
      </c>
      <c r="G217" s="13" t="e">
        <f t="shared" si="29"/>
        <v>#N/A</v>
      </c>
      <c r="H217" s="14" t="e">
        <f t="shared" si="35"/>
        <v>#N/A</v>
      </c>
      <c r="I217" s="2"/>
      <c r="J217" s="15">
        <f t="shared" si="30"/>
        <v>0</v>
      </c>
      <c r="K217" s="16">
        <f t="shared" si="31"/>
        <v>0</v>
      </c>
      <c r="L217" s="16" t="e">
        <f t="shared" si="32"/>
        <v>#N/A</v>
      </c>
      <c r="M217" s="17" t="e">
        <f t="shared" si="33"/>
        <v>#N/A</v>
      </c>
      <c r="N217" s="16" t="e">
        <f t="shared" si="34"/>
        <v>#N/A</v>
      </c>
      <c r="O217" s="24"/>
      <c r="P217" s="24"/>
      <c r="Q217" s="19"/>
      <c r="R217" s="19"/>
      <c r="S217" s="19"/>
      <c r="T217" s="19"/>
      <c r="U217" s="24"/>
      <c r="V217" s="24"/>
      <c r="W217" s="24" t="s">
        <v>84</v>
      </c>
      <c r="X217" s="24" t="b">
        <f t="shared" si="27"/>
        <v>0</v>
      </c>
      <c r="Y217" s="24"/>
      <c r="Z217" s="25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</row>
    <row r="218" spans="1:153" s="6" customFormat="1" ht="21.75" customHeight="1">
      <c r="A218" s="3">
        <v>216</v>
      </c>
      <c r="B218" s="1"/>
      <c r="C218" s="1"/>
      <c r="D218" s="1"/>
      <c r="E218" s="1"/>
      <c r="F218" s="12" t="e">
        <f t="shared" si="28"/>
        <v>#N/A</v>
      </c>
      <c r="G218" s="13" t="e">
        <f t="shared" si="29"/>
        <v>#N/A</v>
      </c>
      <c r="H218" s="14" t="e">
        <f t="shared" si="35"/>
        <v>#N/A</v>
      </c>
      <c r="I218" s="2"/>
      <c r="J218" s="15">
        <f t="shared" si="30"/>
        <v>0</v>
      </c>
      <c r="K218" s="16">
        <f t="shared" si="31"/>
        <v>0</v>
      </c>
      <c r="L218" s="16" t="e">
        <f t="shared" si="32"/>
        <v>#N/A</v>
      </c>
      <c r="M218" s="17" t="e">
        <f t="shared" si="33"/>
        <v>#N/A</v>
      </c>
      <c r="N218" s="16" t="e">
        <f t="shared" si="34"/>
        <v>#N/A</v>
      </c>
      <c r="O218" s="24"/>
      <c r="P218" s="24"/>
      <c r="Q218" s="19"/>
      <c r="R218" s="19"/>
      <c r="S218" s="19"/>
      <c r="T218" s="19"/>
      <c r="U218" s="24"/>
      <c r="V218" s="24"/>
      <c r="W218" s="24" t="s">
        <v>84</v>
      </c>
      <c r="X218" s="24" t="b">
        <f t="shared" si="27"/>
        <v>0</v>
      </c>
      <c r="Y218" s="24"/>
      <c r="Z218" s="25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</row>
    <row r="219" spans="1:153" s="6" customFormat="1" ht="21.75" customHeight="1">
      <c r="A219" s="3">
        <v>217</v>
      </c>
      <c r="B219" s="1"/>
      <c r="C219" s="1"/>
      <c r="D219" s="1"/>
      <c r="E219" s="1"/>
      <c r="F219" s="12" t="e">
        <f t="shared" si="28"/>
        <v>#N/A</v>
      </c>
      <c r="G219" s="13" t="e">
        <f t="shared" si="29"/>
        <v>#N/A</v>
      </c>
      <c r="H219" s="14" t="e">
        <f t="shared" si="35"/>
        <v>#N/A</v>
      </c>
      <c r="I219" s="2"/>
      <c r="J219" s="15">
        <f t="shared" si="30"/>
        <v>0</v>
      </c>
      <c r="K219" s="16">
        <f t="shared" si="31"/>
        <v>0</v>
      </c>
      <c r="L219" s="16" t="e">
        <f t="shared" si="32"/>
        <v>#N/A</v>
      </c>
      <c r="M219" s="17" t="e">
        <f t="shared" si="33"/>
        <v>#N/A</v>
      </c>
      <c r="N219" s="16" t="e">
        <f t="shared" si="34"/>
        <v>#N/A</v>
      </c>
      <c r="O219" s="24"/>
      <c r="P219" s="24"/>
      <c r="Q219" s="19"/>
      <c r="R219" s="19"/>
      <c r="S219" s="19"/>
      <c r="T219" s="19"/>
      <c r="U219" s="24"/>
      <c r="V219" s="24"/>
      <c r="W219" s="24" t="s">
        <v>84</v>
      </c>
      <c r="X219" s="24" t="b">
        <f t="shared" si="27"/>
        <v>0</v>
      </c>
      <c r="Y219" s="24"/>
      <c r="Z219" s="25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</row>
    <row r="220" spans="1:153" s="6" customFormat="1" ht="21.75" customHeight="1">
      <c r="A220" s="3">
        <v>218</v>
      </c>
      <c r="B220" s="1"/>
      <c r="C220" s="1"/>
      <c r="D220" s="1"/>
      <c r="E220" s="1"/>
      <c r="F220" s="12" t="e">
        <f t="shared" si="28"/>
        <v>#N/A</v>
      </c>
      <c r="G220" s="13" t="e">
        <f t="shared" si="29"/>
        <v>#N/A</v>
      </c>
      <c r="H220" s="14" t="e">
        <f t="shared" si="35"/>
        <v>#N/A</v>
      </c>
      <c r="I220" s="2"/>
      <c r="J220" s="15">
        <f t="shared" si="30"/>
        <v>0</v>
      </c>
      <c r="K220" s="16">
        <f t="shared" si="31"/>
        <v>0</v>
      </c>
      <c r="L220" s="16" t="e">
        <f t="shared" si="32"/>
        <v>#N/A</v>
      </c>
      <c r="M220" s="17" t="e">
        <f t="shared" si="33"/>
        <v>#N/A</v>
      </c>
      <c r="N220" s="16" t="e">
        <f t="shared" si="34"/>
        <v>#N/A</v>
      </c>
      <c r="O220" s="24"/>
      <c r="P220" s="24"/>
      <c r="Q220" s="19"/>
      <c r="R220" s="19"/>
      <c r="S220" s="19"/>
      <c r="T220" s="19"/>
      <c r="U220" s="24"/>
      <c r="V220" s="24"/>
      <c r="W220" s="24" t="s">
        <v>84</v>
      </c>
      <c r="X220" s="24" t="b">
        <f t="shared" si="27"/>
        <v>0</v>
      </c>
      <c r="Y220" s="24"/>
      <c r="Z220" s="25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</row>
    <row r="221" spans="1:153" s="6" customFormat="1" ht="21.75" customHeight="1">
      <c r="A221" s="3">
        <v>219</v>
      </c>
      <c r="B221" s="1"/>
      <c r="C221" s="1"/>
      <c r="D221" s="1"/>
      <c r="E221" s="1"/>
      <c r="F221" s="12" t="e">
        <f t="shared" si="28"/>
        <v>#N/A</v>
      </c>
      <c r="G221" s="13" t="e">
        <f t="shared" si="29"/>
        <v>#N/A</v>
      </c>
      <c r="H221" s="14" t="e">
        <f t="shared" si="35"/>
        <v>#N/A</v>
      </c>
      <c r="I221" s="2"/>
      <c r="J221" s="15">
        <f t="shared" si="30"/>
        <v>0</v>
      </c>
      <c r="K221" s="16">
        <f t="shared" si="31"/>
        <v>0</v>
      </c>
      <c r="L221" s="16" t="e">
        <f t="shared" si="32"/>
        <v>#N/A</v>
      </c>
      <c r="M221" s="17" t="e">
        <f t="shared" si="33"/>
        <v>#N/A</v>
      </c>
      <c r="N221" s="16" t="e">
        <f t="shared" si="34"/>
        <v>#N/A</v>
      </c>
      <c r="O221" s="24"/>
      <c r="P221" s="24"/>
      <c r="Q221" s="19"/>
      <c r="R221" s="19"/>
      <c r="S221" s="19"/>
      <c r="T221" s="19"/>
      <c r="U221" s="24"/>
      <c r="V221" s="24"/>
      <c r="W221" s="24" t="s">
        <v>84</v>
      </c>
      <c r="X221" s="24" t="b">
        <f t="shared" si="27"/>
        <v>0</v>
      </c>
      <c r="Y221" s="24"/>
      <c r="Z221" s="25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</row>
    <row r="222" spans="1:153" s="6" customFormat="1" ht="21.75" customHeight="1">
      <c r="A222" s="3">
        <v>220</v>
      </c>
      <c r="B222" s="1"/>
      <c r="C222" s="1"/>
      <c r="D222" s="1"/>
      <c r="E222" s="1"/>
      <c r="F222" s="12" t="e">
        <f t="shared" si="28"/>
        <v>#N/A</v>
      </c>
      <c r="G222" s="13" t="e">
        <f t="shared" si="29"/>
        <v>#N/A</v>
      </c>
      <c r="H222" s="14" t="e">
        <f t="shared" si="35"/>
        <v>#N/A</v>
      </c>
      <c r="I222" s="2"/>
      <c r="J222" s="15">
        <f t="shared" si="30"/>
        <v>0</v>
      </c>
      <c r="K222" s="16">
        <f t="shared" si="31"/>
        <v>0</v>
      </c>
      <c r="L222" s="16" t="e">
        <f t="shared" si="32"/>
        <v>#N/A</v>
      </c>
      <c r="M222" s="17" t="e">
        <f t="shared" si="33"/>
        <v>#N/A</v>
      </c>
      <c r="N222" s="16" t="e">
        <f t="shared" si="34"/>
        <v>#N/A</v>
      </c>
      <c r="O222" s="24"/>
      <c r="P222" s="24"/>
      <c r="Q222" s="19"/>
      <c r="R222" s="19"/>
      <c r="S222" s="19"/>
      <c r="T222" s="19"/>
      <c r="U222" s="24"/>
      <c r="V222" s="24"/>
      <c r="W222" s="24" t="s">
        <v>84</v>
      </c>
      <c r="X222" s="24" t="b">
        <f t="shared" si="27"/>
        <v>0</v>
      </c>
      <c r="Y222" s="24"/>
      <c r="Z222" s="25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</row>
    <row r="223" spans="1:153" s="6" customFormat="1" ht="21.75" customHeight="1">
      <c r="A223" s="3">
        <v>221</v>
      </c>
      <c r="B223" s="1"/>
      <c r="C223" s="1"/>
      <c r="D223" s="1"/>
      <c r="E223" s="1"/>
      <c r="F223" s="12" t="e">
        <f t="shared" si="28"/>
        <v>#N/A</v>
      </c>
      <c r="G223" s="13" t="e">
        <f t="shared" si="29"/>
        <v>#N/A</v>
      </c>
      <c r="H223" s="14" t="e">
        <f t="shared" si="35"/>
        <v>#N/A</v>
      </c>
      <c r="I223" s="2"/>
      <c r="J223" s="15">
        <f t="shared" si="30"/>
        <v>0</v>
      </c>
      <c r="K223" s="16">
        <f t="shared" si="31"/>
        <v>0</v>
      </c>
      <c r="L223" s="16" t="e">
        <f t="shared" si="32"/>
        <v>#N/A</v>
      </c>
      <c r="M223" s="17" t="e">
        <f t="shared" si="33"/>
        <v>#N/A</v>
      </c>
      <c r="N223" s="16" t="e">
        <f t="shared" si="34"/>
        <v>#N/A</v>
      </c>
      <c r="O223" s="24"/>
      <c r="P223" s="24"/>
      <c r="Q223" s="19"/>
      <c r="R223" s="19"/>
      <c r="S223" s="19"/>
      <c r="T223" s="19"/>
      <c r="U223" s="24"/>
      <c r="V223" s="24"/>
      <c r="W223" s="24" t="s">
        <v>84</v>
      </c>
      <c r="X223" s="24" t="b">
        <f t="shared" si="27"/>
        <v>0</v>
      </c>
      <c r="Y223" s="24"/>
      <c r="Z223" s="25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</row>
    <row r="224" spans="1:153" s="6" customFormat="1" ht="21.75" customHeight="1">
      <c r="A224" s="3">
        <v>222</v>
      </c>
      <c r="B224" s="1"/>
      <c r="C224" s="1"/>
      <c r="D224" s="1"/>
      <c r="E224" s="1"/>
      <c r="F224" s="12" t="e">
        <f t="shared" si="28"/>
        <v>#N/A</v>
      </c>
      <c r="G224" s="13" t="e">
        <f t="shared" si="29"/>
        <v>#N/A</v>
      </c>
      <c r="H224" s="14" t="e">
        <f t="shared" si="35"/>
        <v>#N/A</v>
      </c>
      <c r="I224" s="2"/>
      <c r="J224" s="15">
        <f t="shared" si="30"/>
        <v>0</v>
      </c>
      <c r="K224" s="16">
        <f t="shared" si="31"/>
        <v>0</v>
      </c>
      <c r="L224" s="16" t="e">
        <f t="shared" si="32"/>
        <v>#N/A</v>
      </c>
      <c r="M224" s="17" t="e">
        <f t="shared" si="33"/>
        <v>#N/A</v>
      </c>
      <c r="N224" s="16" t="e">
        <f t="shared" si="34"/>
        <v>#N/A</v>
      </c>
      <c r="O224" s="24"/>
      <c r="P224" s="24"/>
      <c r="Q224" s="19"/>
      <c r="R224" s="19"/>
      <c r="S224" s="19"/>
      <c r="T224" s="19"/>
      <c r="U224" s="24"/>
      <c r="V224" s="24"/>
      <c r="W224" s="24" t="s">
        <v>84</v>
      </c>
      <c r="X224" s="24" t="b">
        <f t="shared" si="27"/>
        <v>0</v>
      </c>
      <c r="Y224" s="24"/>
      <c r="Z224" s="25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</row>
    <row r="225" spans="1:153" s="6" customFormat="1" ht="21.75" customHeight="1">
      <c r="A225" s="3">
        <v>223</v>
      </c>
      <c r="B225" s="1"/>
      <c r="C225" s="1"/>
      <c r="D225" s="1"/>
      <c r="E225" s="1"/>
      <c r="F225" s="12" t="e">
        <f t="shared" si="28"/>
        <v>#N/A</v>
      </c>
      <c r="G225" s="13" t="e">
        <f t="shared" si="29"/>
        <v>#N/A</v>
      </c>
      <c r="H225" s="14" t="e">
        <f t="shared" si="35"/>
        <v>#N/A</v>
      </c>
      <c r="I225" s="2"/>
      <c r="J225" s="15">
        <f t="shared" si="30"/>
        <v>0</v>
      </c>
      <c r="K225" s="16">
        <f t="shared" si="31"/>
        <v>0</v>
      </c>
      <c r="L225" s="16" t="e">
        <f t="shared" si="32"/>
        <v>#N/A</v>
      </c>
      <c r="M225" s="17" t="e">
        <f t="shared" si="33"/>
        <v>#N/A</v>
      </c>
      <c r="N225" s="16" t="e">
        <f t="shared" si="34"/>
        <v>#N/A</v>
      </c>
      <c r="O225" s="24"/>
      <c r="P225" s="24"/>
      <c r="Q225" s="19"/>
      <c r="R225" s="19"/>
      <c r="S225" s="19"/>
      <c r="T225" s="19"/>
      <c r="U225" s="24"/>
      <c r="V225" s="24"/>
      <c r="W225" s="24" t="s">
        <v>84</v>
      </c>
      <c r="X225" s="24" t="b">
        <f t="shared" si="27"/>
        <v>0</v>
      </c>
      <c r="Y225" s="24"/>
      <c r="Z225" s="25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</row>
    <row r="226" spans="1:153" s="6" customFormat="1" ht="21.75" customHeight="1">
      <c r="A226" s="3">
        <v>224</v>
      </c>
      <c r="B226" s="1"/>
      <c r="C226" s="1"/>
      <c r="D226" s="1"/>
      <c r="E226" s="1"/>
      <c r="F226" s="12" t="e">
        <f t="shared" si="28"/>
        <v>#N/A</v>
      </c>
      <c r="G226" s="13" t="e">
        <f t="shared" si="29"/>
        <v>#N/A</v>
      </c>
      <c r="H226" s="14" t="e">
        <f t="shared" si="35"/>
        <v>#N/A</v>
      </c>
      <c r="I226" s="2"/>
      <c r="J226" s="15">
        <f t="shared" si="30"/>
        <v>0</v>
      </c>
      <c r="K226" s="16">
        <f t="shared" si="31"/>
        <v>0</v>
      </c>
      <c r="L226" s="16" t="e">
        <f t="shared" si="32"/>
        <v>#N/A</v>
      </c>
      <c r="M226" s="17" t="e">
        <f t="shared" si="33"/>
        <v>#N/A</v>
      </c>
      <c r="N226" s="16" t="e">
        <f t="shared" si="34"/>
        <v>#N/A</v>
      </c>
      <c r="O226" s="24"/>
      <c r="P226" s="24"/>
      <c r="Q226" s="19"/>
      <c r="R226" s="19"/>
      <c r="S226" s="19"/>
      <c r="T226" s="19"/>
      <c r="U226" s="24"/>
      <c r="V226" s="24"/>
      <c r="W226" s="24" t="s">
        <v>84</v>
      </c>
      <c r="X226" s="24" t="b">
        <f t="shared" si="27"/>
        <v>0</v>
      </c>
      <c r="Y226" s="24"/>
      <c r="Z226" s="25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</row>
    <row r="227" spans="1:153" s="6" customFormat="1" ht="21.75" customHeight="1">
      <c r="A227" s="3">
        <v>225</v>
      </c>
      <c r="B227" s="1"/>
      <c r="C227" s="1"/>
      <c r="D227" s="1"/>
      <c r="E227" s="1"/>
      <c r="F227" s="12" t="e">
        <f t="shared" si="28"/>
        <v>#N/A</v>
      </c>
      <c r="G227" s="13" t="e">
        <f t="shared" si="29"/>
        <v>#N/A</v>
      </c>
      <c r="H227" s="14" t="e">
        <f t="shared" si="35"/>
        <v>#N/A</v>
      </c>
      <c r="I227" s="2"/>
      <c r="J227" s="15">
        <f t="shared" si="30"/>
        <v>0</v>
      </c>
      <c r="K227" s="16">
        <f t="shared" si="31"/>
        <v>0</v>
      </c>
      <c r="L227" s="16" t="e">
        <f t="shared" si="32"/>
        <v>#N/A</v>
      </c>
      <c r="M227" s="17" t="e">
        <f t="shared" si="33"/>
        <v>#N/A</v>
      </c>
      <c r="N227" s="16" t="e">
        <f t="shared" si="34"/>
        <v>#N/A</v>
      </c>
      <c r="O227" s="24"/>
      <c r="P227" s="24"/>
      <c r="Q227" s="19"/>
      <c r="R227" s="19"/>
      <c r="S227" s="19"/>
      <c r="T227" s="19"/>
      <c r="U227" s="24"/>
      <c r="V227" s="24"/>
      <c r="W227" s="24" t="s">
        <v>84</v>
      </c>
      <c r="X227" s="24" t="b">
        <f t="shared" si="27"/>
        <v>0</v>
      </c>
      <c r="Y227" s="24"/>
      <c r="Z227" s="25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</row>
    <row r="228" spans="1:153" s="6" customFormat="1" ht="21.75" customHeight="1">
      <c r="A228" s="3">
        <v>226</v>
      </c>
      <c r="B228" s="1"/>
      <c r="C228" s="1"/>
      <c r="D228" s="1"/>
      <c r="E228" s="1"/>
      <c r="F228" s="12" t="e">
        <f t="shared" si="28"/>
        <v>#N/A</v>
      </c>
      <c r="G228" s="13" t="e">
        <f t="shared" si="29"/>
        <v>#N/A</v>
      </c>
      <c r="H228" s="14" t="e">
        <f t="shared" si="35"/>
        <v>#N/A</v>
      </c>
      <c r="I228" s="2"/>
      <c r="J228" s="15">
        <f t="shared" si="30"/>
        <v>0</v>
      </c>
      <c r="K228" s="16">
        <f t="shared" si="31"/>
        <v>0</v>
      </c>
      <c r="L228" s="16" t="e">
        <f t="shared" si="32"/>
        <v>#N/A</v>
      </c>
      <c r="M228" s="17" t="e">
        <f t="shared" si="33"/>
        <v>#N/A</v>
      </c>
      <c r="N228" s="16" t="e">
        <f t="shared" si="34"/>
        <v>#N/A</v>
      </c>
      <c r="O228" s="24"/>
      <c r="P228" s="24"/>
      <c r="Q228" s="19"/>
      <c r="R228" s="19"/>
      <c r="S228" s="19"/>
      <c r="T228" s="19"/>
      <c r="U228" s="24"/>
      <c r="V228" s="24"/>
      <c r="W228" s="24" t="s">
        <v>84</v>
      </c>
      <c r="X228" s="24" t="b">
        <f t="shared" si="27"/>
        <v>0</v>
      </c>
      <c r="Y228" s="24"/>
      <c r="Z228" s="25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</row>
    <row r="229" spans="1:153" s="6" customFormat="1" ht="21.75" customHeight="1">
      <c r="A229" s="3">
        <v>227</v>
      </c>
      <c r="B229" s="1"/>
      <c r="C229" s="1"/>
      <c r="D229" s="1"/>
      <c r="E229" s="1"/>
      <c r="F229" s="12" t="e">
        <f t="shared" si="28"/>
        <v>#N/A</v>
      </c>
      <c r="G229" s="13" t="e">
        <f t="shared" si="29"/>
        <v>#N/A</v>
      </c>
      <c r="H229" s="14" t="e">
        <f t="shared" si="35"/>
        <v>#N/A</v>
      </c>
      <c r="I229" s="2"/>
      <c r="J229" s="15">
        <f t="shared" si="30"/>
        <v>0</v>
      </c>
      <c r="K229" s="16">
        <f t="shared" si="31"/>
        <v>0</v>
      </c>
      <c r="L229" s="16" t="e">
        <f t="shared" si="32"/>
        <v>#N/A</v>
      </c>
      <c r="M229" s="17" t="e">
        <f t="shared" si="33"/>
        <v>#N/A</v>
      </c>
      <c r="N229" s="16" t="e">
        <f t="shared" si="34"/>
        <v>#N/A</v>
      </c>
      <c r="O229" s="24"/>
      <c r="P229" s="24"/>
      <c r="Q229" s="19"/>
      <c r="R229" s="19"/>
      <c r="S229" s="19"/>
      <c r="T229" s="19"/>
      <c r="U229" s="24"/>
      <c r="V229" s="24"/>
      <c r="W229" s="24" t="s">
        <v>84</v>
      </c>
      <c r="X229" s="24" t="b">
        <f t="shared" si="27"/>
        <v>0</v>
      </c>
      <c r="Y229" s="24"/>
      <c r="Z229" s="25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</row>
    <row r="230" spans="1:153" s="6" customFormat="1" ht="21.75" customHeight="1">
      <c r="A230" s="3">
        <v>228</v>
      </c>
      <c r="B230" s="1"/>
      <c r="C230" s="1"/>
      <c r="D230" s="1"/>
      <c r="E230" s="1"/>
      <c r="F230" s="12" t="e">
        <f t="shared" si="28"/>
        <v>#N/A</v>
      </c>
      <c r="G230" s="13" t="e">
        <f t="shared" si="29"/>
        <v>#N/A</v>
      </c>
      <c r="H230" s="14" t="e">
        <f t="shared" si="35"/>
        <v>#N/A</v>
      </c>
      <c r="I230" s="2"/>
      <c r="J230" s="15">
        <f t="shared" si="30"/>
        <v>0</v>
      </c>
      <c r="K230" s="16">
        <f t="shared" si="31"/>
        <v>0</v>
      </c>
      <c r="L230" s="16" t="e">
        <f t="shared" si="32"/>
        <v>#N/A</v>
      </c>
      <c r="M230" s="17" t="e">
        <f t="shared" si="33"/>
        <v>#N/A</v>
      </c>
      <c r="N230" s="16" t="e">
        <f t="shared" si="34"/>
        <v>#N/A</v>
      </c>
      <c r="O230" s="24"/>
      <c r="P230" s="24"/>
      <c r="Q230" s="19"/>
      <c r="R230" s="19"/>
      <c r="S230" s="19"/>
      <c r="T230" s="19"/>
      <c r="U230" s="24"/>
      <c r="V230" s="24"/>
      <c r="W230" s="24" t="s">
        <v>84</v>
      </c>
      <c r="X230" s="24" t="b">
        <f t="shared" si="27"/>
        <v>0</v>
      </c>
      <c r="Y230" s="24"/>
      <c r="Z230" s="25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</row>
    <row r="231" spans="1:153" s="6" customFormat="1" ht="21.75" customHeight="1">
      <c r="A231" s="3">
        <v>229</v>
      </c>
      <c r="B231" s="1"/>
      <c r="C231" s="1"/>
      <c r="D231" s="1"/>
      <c r="E231" s="1"/>
      <c r="F231" s="12" t="e">
        <f t="shared" si="28"/>
        <v>#N/A</v>
      </c>
      <c r="G231" s="13" t="e">
        <f t="shared" si="29"/>
        <v>#N/A</v>
      </c>
      <c r="H231" s="14" t="e">
        <f t="shared" si="35"/>
        <v>#N/A</v>
      </c>
      <c r="I231" s="2"/>
      <c r="J231" s="15">
        <f t="shared" si="30"/>
        <v>0</v>
      </c>
      <c r="K231" s="16">
        <f t="shared" si="31"/>
        <v>0</v>
      </c>
      <c r="L231" s="16" t="e">
        <f t="shared" si="32"/>
        <v>#N/A</v>
      </c>
      <c r="M231" s="17" t="e">
        <f t="shared" si="33"/>
        <v>#N/A</v>
      </c>
      <c r="N231" s="16" t="e">
        <f t="shared" si="34"/>
        <v>#N/A</v>
      </c>
      <c r="O231" s="24"/>
      <c r="P231" s="24"/>
      <c r="Q231" s="19"/>
      <c r="R231" s="19"/>
      <c r="S231" s="19"/>
      <c r="T231" s="19"/>
      <c r="U231" s="24"/>
      <c r="V231" s="24"/>
      <c r="W231" s="24" t="s">
        <v>84</v>
      </c>
      <c r="X231" s="24" t="b">
        <f t="shared" si="27"/>
        <v>0</v>
      </c>
      <c r="Y231" s="24"/>
      <c r="Z231" s="25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</row>
    <row r="232" spans="1:153" s="6" customFormat="1" ht="21.75" customHeight="1">
      <c r="A232" s="3">
        <v>230</v>
      </c>
      <c r="B232" s="1"/>
      <c r="C232" s="1"/>
      <c r="D232" s="1"/>
      <c r="E232" s="1"/>
      <c r="F232" s="12" t="e">
        <f t="shared" si="28"/>
        <v>#N/A</v>
      </c>
      <c r="G232" s="13" t="e">
        <f t="shared" si="29"/>
        <v>#N/A</v>
      </c>
      <c r="H232" s="14" t="e">
        <f t="shared" si="35"/>
        <v>#N/A</v>
      </c>
      <c r="I232" s="2"/>
      <c r="J232" s="15">
        <f t="shared" si="30"/>
        <v>0</v>
      </c>
      <c r="K232" s="16">
        <f t="shared" si="31"/>
        <v>0</v>
      </c>
      <c r="L232" s="16" t="e">
        <f t="shared" si="32"/>
        <v>#N/A</v>
      </c>
      <c r="M232" s="17" t="e">
        <f t="shared" si="33"/>
        <v>#N/A</v>
      </c>
      <c r="N232" s="16" t="e">
        <f t="shared" si="34"/>
        <v>#N/A</v>
      </c>
      <c r="O232" s="24"/>
      <c r="P232" s="24"/>
      <c r="Q232" s="19"/>
      <c r="R232" s="19"/>
      <c r="S232" s="19"/>
      <c r="T232" s="19"/>
      <c r="U232" s="24"/>
      <c r="V232" s="24"/>
      <c r="W232" s="24" t="s">
        <v>84</v>
      </c>
      <c r="X232" s="24" t="b">
        <f t="shared" si="27"/>
        <v>0</v>
      </c>
      <c r="Y232" s="24"/>
      <c r="Z232" s="25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</row>
    <row r="233" spans="1:153" s="6" customFormat="1" ht="21.75" customHeight="1">
      <c r="A233" s="3">
        <v>231</v>
      </c>
      <c r="B233" s="1"/>
      <c r="C233" s="1"/>
      <c r="D233" s="1"/>
      <c r="E233" s="1"/>
      <c r="F233" s="12" t="e">
        <f t="shared" si="28"/>
        <v>#N/A</v>
      </c>
      <c r="G233" s="13" t="e">
        <f t="shared" si="29"/>
        <v>#N/A</v>
      </c>
      <c r="H233" s="14" t="e">
        <f t="shared" si="35"/>
        <v>#N/A</v>
      </c>
      <c r="I233" s="2"/>
      <c r="J233" s="15">
        <f t="shared" si="30"/>
        <v>0</v>
      </c>
      <c r="K233" s="16">
        <f t="shared" si="31"/>
        <v>0</v>
      </c>
      <c r="L233" s="16" t="e">
        <f t="shared" si="32"/>
        <v>#N/A</v>
      </c>
      <c r="M233" s="17" t="e">
        <f t="shared" si="33"/>
        <v>#N/A</v>
      </c>
      <c r="N233" s="16" t="e">
        <f t="shared" si="34"/>
        <v>#N/A</v>
      </c>
      <c r="O233" s="24"/>
      <c r="P233" s="24"/>
      <c r="Q233" s="19"/>
      <c r="R233" s="19"/>
      <c r="S233" s="19"/>
      <c r="T233" s="19"/>
      <c r="U233" s="24"/>
      <c r="V233" s="24"/>
      <c r="W233" s="24" t="s">
        <v>84</v>
      </c>
      <c r="X233" s="24" t="b">
        <f t="shared" si="27"/>
        <v>0</v>
      </c>
      <c r="Y233" s="24"/>
      <c r="Z233" s="25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</row>
    <row r="234" spans="1:153" s="6" customFormat="1" ht="21.75" customHeight="1">
      <c r="A234" s="3">
        <v>232</v>
      </c>
      <c r="B234" s="1"/>
      <c r="C234" s="1"/>
      <c r="D234" s="1"/>
      <c r="E234" s="1"/>
      <c r="F234" s="12" t="e">
        <f t="shared" si="28"/>
        <v>#N/A</v>
      </c>
      <c r="G234" s="13" t="e">
        <f t="shared" si="29"/>
        <v>#N/A</v>
      </c>
      <c r="H234" s="14" t="e">
        <f t="shared" si="35"/>
        <v>#N/A</v>
      </c>
      <c r="I234" s="2"/>
      <c r="J234" s="15">
        <f t="shared" si="30"/>
        <v>0</v>
      </c>
      <c r="K234" s="16">
        <f t="shared" si="31"/>
        <v>0</v>
      </c>
      <c r="L234" s="16" t="e">
        <f t="shared" si="32"/>
        <v>#N/A</v>
      </c>
      <c r="M234" s="17" t="e">
        <f t="shared" si="33"/>
        <v>#N/A</v>
      </c>
      <c r="N234" s="16" t="e">
        <f t="shared" si="34"/>
        <v>#N/A</v>
      </c>
      <c r="O234" s="24"/>
      <c r="P234" s="24"/>
      <c r="Q234" s="19"/>
      <c r="R234" s="19"/>
      <c r="S234" s="19"/>
      <c r="T234" s="19"/>
      <c r="U234" s="24"/>
      <c r="V234" s="24"/>
      <c r="W234" s="24" t="s">
        <v>84</v>
      </c>
      <c r="X234" s="24" t="b">
        <f t="shared" si="27"/>
        <v>0</v>
      </c>
      <c r="Y234" s="24"/>
      <c r="Z234" s="25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</row>
    <row r="235" spans="1:153" s="6" customFormat="1" ht="21.75" customHeight="1">
      <c r="A235" s="3">
        <v>233</v>
      </c>
      <c r="B235" s="1"/>
      <c r="C235" s="1"/>
      <c r="D235" s="1"/>
      <c r="E235" s="1"/>
      <c r="F235" s="12" t="e">
        <f t="shared" si="28"/>
        <v>#N/A</v>
      </c>
      <c r="G235" s="13" t="e">
        <f t="shared" si="29"/>
        <v>#N/A</v>
      </c>
      <c r="H235" s="14" t="e">
        <f t="shared" si="35"/>
        <v>#N/A</v>
      </c>
      <c r="I235" s="2"/>
      <c r="J235" s="15">
        <f t="shared" si="30"/>
        <v>0</v>
      </c>
      <c r="K235" s="16">
        <f t="shared" si="31"/>
        <v>0</v>
      </c>
      <c r="L235" s="16" t="e">
        <f t="shared" si="32"/>
        <v>#N/A</v>
      </c>
      <c r="M235" s="17" t="e">
        <f t="shared" si="33"/>
        <v>#N/A</v>
      </c>
      <c r="N235" s="16" t="e">
        <f t="shared" si="34"/>
        <v>#N/A</v>
      </c>
      <c r="O235" s="24"/>
      <c r="P235" s="24"/>
      <c r="Q235" s="19"/>
      <c r="R235" s="19"/>
      <c r="S235" s="19"/>
      <c r="T235" s="19"/>
      <c r="U235" s="24"/>
      <c r="V235" s="24"/>
      <c r="W235" s="24" t="s">
        <v>84</v>
      </c>
      <c r="X235" s="24" t="b">
        <f t="shared" si="27"/>
        <v>0</v>
      </c>
      <c r="Y235" s="24"/>
      <c r="Z235" s="25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</row>
    <row r="236" spans="1:153" s="6" customFormat="1" ht="21.75" customHeight="1">
      <c r="A236" s="3">
        <v>234</v>
      </c>
      <c r="B236" s="1"/>
      <c r="C236" s="1"/>
      <c r="D236" s="1"/>
      <c r="E236" s="1"/>
      <c r="F236" s="12" t="e">
        <f t="shared" si="28"/>
        <v>#N/A</v>
      </c>
      <c r="G236" s="13" t="e">
        <f t="shared" si="29"/>
        <v>#N/A</v>
      </c>
      <c r="H236" s="14" t="e">
        <f t="shared" si="35"/>
        <v>#N/A</v>
      </c>
      <c r="I236" s="2"/>
      <c r="J236" s="15">
        <f t="shared" si="30"/>
        <v>0</v>
      </c>
      <c r="K236" s="16">
        <f t="shared" si="31"/>
        <v>0</v>
      </c>
      <c r="L236" s="16" t="e">
        <f t="shared" si="32"/>
        <v>#N/A</v>
      </c>
      <c r="M236" s="17" t="e">
        <f t="shared" si="33"/>
        <v>#N/A</v>
      </c>
      <c r="N236" s="16" t="e">
        <f t="shared" si="34"/>
        <v>#N/A</v>
      </c>
      <c r="O236" s="24"/>
      <c r="P236" s="24"/>
      <c r="Q236" s="19"/>
      <c r="R236" s="19"/>
      <c r="S236" s="19"/>
      <c r="T236" s="19"/>
      <c r="U236" s="24"/>
      <c r="V236" s="24"/>
      <c r="W236" s="24" t="s">
        <v>84</v>
      </c>
      <c r="X236" s="24" t="b">
        <f t="shared" si="27"/>
        <v>0</v>
      </c>
      <c r="Y236" s="24"/>
      <c r="Z236" s="25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</row>
    <row r="237" spans="1:153" s="6" customFormat="1" ht="21.75" customHeight="1">
      <c r="A237" s="3">
        <v>235</v>
      </c>
      <c r="B237" s="1"/>
      <c r="C237" s="1"/>
      <c r="D237" s="1"/>
      <c r="E237" s="1"/>
      <c r="F237" s="12" t="e">
        <f t="shared" si="28"/>
        <v>#N/A</v>
      </c>
      <c r="G237" s="13" t="e">
        <f t="shared" si="29"/>
        <v>#N/A</v>
      </c>
      <c r="H237" s="14" t="e">
        <f t="shared" si="35"/>
        <v>#N/A</v>
      </c>
      <c r="I237" s="2"/>
      <c r="J237" s="15">
        <f t="shared" si="30"/>
        <v>0</v>
      </c>
      <c r="K237" s="16">
        <f t="shared" si="31"/>
        <v>0</v>
      </c>
      <c r="L237" s="16" t="e">
        <f t="shared" si="32"/>
        <v>#N/A</v>
      </c>
      <c r="M237" s="17" t="e">
        <f t="shared" si="33"/>
        <v>#N/A</v>
      </c>
      <c r="N237" s="16" t="e">
        <f t="shared" si="34"/>
        <v>#N/A</v>
      </c>
      <c r="O237" s="24"/>
      <c r="P237" s="24"/>
      <c r="Q237" s="19"/>
      <c r="R237" s="19"/>
      <c r="S237" s="19"/>
      <c r="T237" s="19"/>
      <c r="U237" s="24"/>
      <c r="V237" s="24"/>
      <c r="W237" s="24" t="s">
        <v>84</v>
      </c>
      <c r="X237" s="24" t="b">
        <f t="shared" si="27"/>
        <v>0</v>
      </c>
      <c r="Y237" s="24"/>
      <c r="Z237" s="25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</row>
    <row r="238" spans="1:153" s="6" customFormat="1" ht="21.75" customHeight="1">
      <c r="A238" s="3">
        <v>236</v>
      </c>
      <c r="B238" s="1"/>
      <c r="C238" s="1"/>
      <c r="D238" s="1"/>
      <c r="E238" s="1"/>
      <c r="F238" s="12" t="e">
        <f t="shared" si="28"/>
        <v>#N/A</v>
      </c>
      <c r="G238" s="13" t="e">
        <f t="shared" si="29"/>
        <v>#N/A</v>
      </c>
      <c r="H238" s="14" t="e">
        <f t="shared" si="35"/>
        <v>#N/A</v>
      </c>
      <c r="I238" s="2"/>
      <c r="J238" s="15">
        <f t="shared" si="30"/>
        <v>0</v>
      </c>
      <c r="K238" s="16">
        <f t="shared" si="31"/>
        <v>0</v>
      </c>
      <c r="L238" s="16" t="e">
        <f t="shared" si="32"/>
        <v>#N/A</v>
      </c>
      <c r="M238" s="17" t="e">
        <f t="shared" si="33"/>
        <v>#N/A</v>
      </c>
      <c r="N238" s="16" t="e">
        <f t="shared" si="34"/>
        <v>#N/A</v>
      </c>
      <c r="O238" s="24"/>
      <c r="P238" s="24"/>
      <c r="Q238" s="19"/>
      <c r="R238" s="19"/>
      <c r="S238" s="19"/>
      <c r="T238" s="19"/>
      <c r="U238" s="24"/>
      <c r="V238" s="24"/>
      <c r="W238" s="24" t="s">
        <v>84</v>
      </c>
      <c r="X238" s="24" t="b">
        <f t="shared" si="27"/>
        <v>0</v>
      </c>
      <c r="Y238" s="24"/>
      <c r="Z238" s="25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</row>
    <row r="239" spans="1:153" s="6" customFormat="1" ht="21.75" customHeight="1">
      <c r="A239" s="3">
        <v>237</v>
      </c>
      <c r="B239" s="1"/>
      <c r="C239" s="1"/>
      <c r="D239" s="1"/>
      <c r="E239" s="1"/>
      <c r="F239" s="12" t="e">
        <f t="shared" si="28"/>
        <v>#N/A</v>
      </c>
      <c r="G239" s="13" t="e">
        <f t="shared" si="29"/>
        <v>#N/A</v>
      </c>
      <c r="H239" s="14" t="e">
        <f t="shared" si="35"/>
        <v>#N/A</v>
      </c>
      <c r="I239" s="2"/>
      <c r="J239" s="15">
        <f t="shared" si="30"/>
        <v>0</v>
      </c>
      <c r="K239" s="16">
        <f t="shared" si="31"/>
        <v>0</v>
      </c>
      <c r="L239" s="16" t="e">
        <f t="shared" si="32"/>
        <v>#N/A</v>
      </c>
      <c r="M239" s="17" t="e">
        <f t="shared" si="33"/>
        <v>#N/A</v>
      </c>
      <c r="N239" s="16" t="e">
        <f t="shared" si="34"/>
        <v>#N/A</v>
      </c>
      <c r="O239" s="24"/>
      <c r="P239" s="24"/>
      <c r="Q239" s="19"/>
      <c r="R239" s="19"/>
      <c r="S239" s="19"/>
      <c r="T239" s="19"/>
      <c r="U239" s="24"/>
      <c r="V239" s="24"/>
      <c r="W239" s="24" t="s">
        <v>84</v>
      </c>
      <c r="X239" s="24" t="b">
        <f t="shared" si="27"/>
        <v>0</v>
      </c>
      <c r="Y239" s="24"/>
      <c r="Z239" s="25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</row>
    <row r="240" spans="1:153" s="6" customFormat="1" ht="21.75" customHeight="1">
      <c r="A240" s="3">
        <v>238</v>
      </c>
      <c r="B240" s="1"/>
      <c r="C240" s="1"/>
      <c r="D240" s="1"/>
      <c r="E240" s="1"/>
      <c r="F240" s="12" t="e">
        <f t="shared" si="28"/>
        <v>#N/A</v>
      </c>
      <c r="G240" s="13" t="e">
        <f t="shared" si="29"/>
        <v>#N/A</v>
      </c>
      <c r="H240" s="14" t="e">
        <f t="shared" si="35"/>
        <v>#N/A</v>
      </c>
      <c r="I240" s="2"/>
      <c r="J240" s="15">
        <f t="shared" si="30"/>
        <v>0</v>
      </c>
      <c r="K240" s="16">
        <f t="shared" si="31"/>
        <v>0</v>
      </c>
      <c r="L240" s="16" t="e">
        <f t="shared" si="32"/>
        <v>#N/A</v>
      </c>
      <c r="M240" s="17" t="e">
        <f t="shared" si="33"/>
        <v>#N/A</v>
      </c>
      <c r="N240" s="16" t="e">
        <f t="shared" si="34"/>
        <v>#N/A</v>
      </c>
      <c r="O240" s="24"/>
      <c r="P240" s="24"/>
      <c r="Q240" s="19"/>
      <c r="R240" s="19"/>
      <c r="S240" s="19"/>
      <c r="T240" s="19"/>
      <c r="U240" s="24"/>
      <c r="V240" s="24"/>
      <c r="W240" s="24" t="s">
        <v>84</v>
      </c>
      <c r="X240" s="24" t="b">
        <f t="shared" si="27"/>
        <v>0</v>
      </c>
      <c r="Y240" s="24"/>
      <c r="Z240" s="25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</row>
    <row r="241" spans="1:153" s="6" customFormat="1" ht="21.75" customHeight="1">
      <c r="A241" s="3">
        <v>239</v>
      </c>
      <c r="B241" s="1"/>
      <c r="C241" s="1"/>
      <c r="D241" s="1"/>
      <c r="E241" s="1"/>
      <c r="F241" s="12" t="e">
        <f t="shared" si="28"/>
        <v>#N/A</v>
      </c>
      <c r="G241" s="13" t="e">
        <f t="shared" si="29"/>
        <v>#N/A</v>
      </c>
      <c r="H241" s="14" t="e">
        <f t="shared" si="35"/>
        <v>#N/A</v>
      </c>
      <c r="I241" s="2"/>
      <c r="J241" s="15">
        <f t="shared" si="30"/>
        <v>0</v>
      </c>
      <c r="K241" s="16">
        <f t="shared" si="31"/>
        <v>0</v>
      </c>
      <c r="L241" s="16" t="e">
        <f t="shared" si="32"/>
        <v>#N/A</v>
      </c>
      <c r="M241" s="17" t="e">
        <f t="shared" si="33"/>
        <v>#N/A</v>
      </c>
      <c r="N241" s="16" t="e">
        <f t="shared" si="34"/>
        <v>#N/A</v>
      </c>
      <c r="O241" s="24"/>
      <c r="P241" s="24"/>
      <c r="Q241" s="19"/>
      <c r="R241" s="19"/>
      <c r="S241" s="19"/>
      <c r="T241" s="19"/>
      <c r="U241" s="24"/>
      <c r="V241" s="24"/>
      <c r="W241" s="24" t="s">
        <v>84</v>
      </c>
      <c r="X241" s="24" t="b">
        <f t="shared" si="27"/>
        <v>0</v>
      </c>
      <c r="Y241" s="24"/>
      <c r="Z241" s="25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</row>
    <row r="242" spans="1:153" s="6" customFormat="1" ht="21.75" customHeight="1">
      <c r="A242" s="3">
        <v>240</v>
      </c>
      <c r="B242" s="1"/>
      <c r="C242" s="1"/>
      <c r="D242" s="1"/>
      <c r="E242" s="1"/>
      <c r="F242" s="12" t="e">
        <f t="shared" si="28"/>
        <v>#N/A</v>
      </c>
      <c r="G242" s="13" t="e">
        <f t="shared" si="29"/>
        <v>#N/A</v>
      </c>
      <c r="H242" s="14" t="e">
        <f t="shared" si="35"/>
        <v>#N/A</v>
      </c>
      <c r="I242" s="2"/>
      <c r="J242" s="15">
        <f t="shared" si="30"/>
        <v>0</v>
      </c>
      <c r="K242" s="16">
        <f t="shared" si="31"/>
        <v>0</v>
      </c>
      <c r="L242" s="16" t="e">
        <f t="shared" si="32"/>
        <v>#N/A</v>
      </c>
      <c r="M242" s="17" t="e">
        <f t="shared" si="33"/>
        <v>#N/A</v>
      </c>
      <c r="N242" s="16" t="e">
        <f t="shared" si="34"/>
        <v>#N/A</v>
      </c>
      <c r="O242" s="24"/>
      <c r="P242" s="24"/>
      <c r="Q242" s="19"/>
      <c r="R242" s="19"/>
      <c r="S242" s="19"/>
      <c r="T242" s="19"/>
      <c r="U242" s="24"/>
      <c r="V242" s="24"/>
      <c r="W242" s="24" t="s">
        <v>84</v>
      </c>
      <c r="X242" s="24" t="b">
        <f t="shared" si="27"/>
        <v>0</v>
      </c>
      <c r="Y242" s="24"/>
      <c r="Z242" s="25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</row>
    <row r="243" spans="1:153" s="6" customFormat="1" ht="21.75" customHeight="1">
      <c r="A243" s="3">
        <v>241</v>
      </c>
      <c r="B243" s="1"/>
      <c r="C243" s="1"/>
      <c r="D243" s="1"/>
      <c r="E243" s="1"/>
      <c r="F243" s="12" t="e">
        <f t="shared" si="28"/>
        <v>#N/A</v>
      </c>
      <c r="G243" s="13" t="e">
        <f t="shared" si="29"/>
        <v>#N/A</v>
      </c>
      <c r="H243" s="14" t="e">
        <f t="shared" si="35"/>
        <v>#N/A</v>
      </c>
      <c r="I243" s="2"/>
      <c r="J243" s="15">
        <f t="shared" si="30"/>
        <v>0</v>
      </c>
      <c r="K243" s="16">
        <f t="shared" si="31"/>
        <v>0</v>
      </c>
      <c r="L243" s="16" t="e">
        <f t="shared" si="32"/>
        <v>#N/A</v>
      </c>
      <c r="M243" s="17" t="e">
        <f t="shared" si="33"/>
        <v>#N/A</v>
      </c>
      <c r="N243" s="16" t="e">
        <f t="shared" si="34"/>
        <v>#N/A</v>
      </c>
      <c r="O243" s="24"/>
      <c r="P243" s="24"/>
      <c r="Q243" s="19"/>
      <c r="R243" s="19"/>
      <c r="S243" s="19"/>
      <c r="T243" s="19"/>
      <c r="U243" s="24"/>
      <c r="V243" s="24"/>
      <c r="W243" s="24" t="s">
        <v>84</v>
      </c>
      <c r="X243" s="24" t="b">
        <f t="shared" si="27"/>
        <v>0</v>
      </c>
      <c r="Y243" s="24"/>
      <c r="Z243" s="25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</row>
    <row r="244" spans="1:153" s="6" customFormat="1" ht="21.75" customHeight="1">
      <c r="A244" s="3">
        <v>242</v>
      </c>
      <c r="B244" s="1"/>
      <c r="C244" s="1"/>
      <c r="D244" s="1"/>
      <c r="E244" s="1"/>
      <c r="F244" s="12" t="e">
        <f t="shared" si="28"/>
        <v>#N/A</v>
      </c>
      <c r="G244" s="13" t="e">
        <f t="shared" si="29"/>
        <v>#N/A</v>
      </c>
      <c r="H244" s="14" t="e">
        <f t="shared" si="35"/>
        <v>#N/A</v>
      </c>
      <c r="I244" s="2"/>
      <c r="J244" s="15">
        <f t="shared" si="30"/>
        <v>0</v>
      </c>
      <c r="K244" s="16">
        <f t="shared" si="31"/>
        <v>0</v>
      </c>
      <c r="L244" s="16" t="e">
        <f t="shared" si="32"/>
        <v>#N/A</v>
      </c>
      <c r="M244" s="17" t="e">
        <f t="shared" si="33"/>
        <v>#N/A</v>
      </c>
      <c r="N244" s="16" t="e">
        <f t="shared" si="34"/>
        <v>#N/A</v>
      </c>
      <c r="O244" s="24"/>
      <c r="P244" s="24"/>
      <c r="Q244" s="19"/>
      <c r="R244" s="19"/>
      <c r="S244" s="19"/>
      <c r="T244" s="19"/>
      <c r="U244" s="24"/>
      <c r="V244" s="24"/>
      <c r="W244" s="24" t="s">
        <v>84</v>
      </c>
      <c r="X244" s="24" t="b">
        <f t="shared" si="27"/>
        <v>0</v>
      </c>
      <c r="Y244" s="24"/>
      <c r="Z244" s="25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</row>
    <row r="245" spans="1:153" s="6" customFormat="1" ht="21.75" customHeight="1">
      <c r="A245" s="3">
        <v>243</v>
      </c>
      <c r="B245" s="1"/>
      <c r="C245" s="1"/>
      <c r="D245" s="1"/>
      <c r="E245" s="1"/>
      <c r="F245" s="12" t="e">
        <f t="shared" si="28"/>
        <v>#N/A</v>
      </c>
      <c r="G245" s="13" t="e">
        <f t="shared" si="29"/>
        <v>#N/A</v>
      </c>
      <c r="H245" s="14" t="e">
        <f t="shared" si="35"/>
        <v>#N/A</v>
      </c>
      <c r="I245" s="2"/>
      <c r="J245" s="15">
        <f t="shared" si="30"/>
        <v>0</v>
      </c>
      <c r="K245" s="16">
        <f t="shared" si="31"/>
        <v>0</v>
      </c>
      <c r="L245" s="16" t="e">
        <f t="shared" si="32"/>
        <v>#N/A</v>
      </c>
      <c r="M245" s="17" t="e">
        <f t="shared" si="33"/>
        <v>#N/A</v>
      </c>
      <c r="N245" s="16" t="e">
        <f t="shared" si="34"/>
        <v>#N/A</v>
      </c>
      <c r="O245" s="24"/>
      <c r="P245" s="24"/>
      <c r="Q245" s="19"/>
      <c r="R245" s="19"/>
      <c r="S245" s="19"/>
      <c r="T245" s="19"/>
      <c r="U245" s="24"/>
      <c r="V245" s="24"/>
      <c r="W245" s="24" t="s">
        <v>84</v>
      </c>
      <c r="X245" s="24" t="b">
        <f t="shared" si="27"/>
        <v>0</v>
      </c>
      <c r="Y245" s="24"/>
      <c r="Z245" s="25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</row>
    <row r="246" spans="1:153" s="6" customFormat="1" ht="21.75" customHeight="1">
      <c r="A246" s="3">
        <v>244</v>
      </c>
      <c r="B246" s="1"/>
      <c r="C246" s="1"/>
      <c r="D246" s="1"/>
      <c r="E246" s="1"/>
      <c r="F246" s="12" t="e">
        <f t="shared" si="28"/>
        <v>#N/A</v>
      </c>
      <c r="G246" s="13" t="e">
        <f t="shared" si="29"/>
        <v>#N/A</v>
      </c>
      <c r="H246" s="14" t="e">
        <f t="shared" si="35"/>
        <v>#N/A</v>
      </c>
      <c r="I246" s="2"/>
      <c r="J246" s="15">
        <f t="shared" si="30"/>
        <v>0</v>
      </c>
      <c r="K246" s="16">
        <f t="shared" si="31"/>
        <v>0</v>
      </c>
      <c r="L246" s="16" t="e">
        <f t="shared" si="32"/>
        <v>#N/A</v>
      </c>
      <c r="M246" s="17" t="e">
        <f t="shared" si="33"/>
        <v>#N/A</v>
      </c>
      <c r="N246" s="16" t="e">
        <f t="shared" si="34"/>
        <v>#N/A</v>
      </c>
      <c r="O246" s="24"/>
      <c r="P246" s="24"/>
      <c r="Q246" s="19"/>
      <c r="R246" s="19"/>
      <c r="S246" s="19"/>
      <c r="T246" s="19"/>
      <c r="U246" s="24"/>
      <c r="V246" s="24"/>
      <c r="W246" s="24" t="s">
        <v>84</v>
      </c>
      <c r="X246" s="24" t="b">
        <f t="shared" si="27"/>
        <v>0</v>
      </c>
      <c r="Y246" s="24"/>
      <c r="Z246" s="25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</row>
    <row r="247" spans="1:153" s="6" customFormat="1" ht="21.75" customHeight="1">
      <c r="A247" s="3">
        <v>245</v>
      </c>
      <c r="B247" s="1"/>
      <c r="C247" s="1"/>
      <c r="D247" s="1"/>
      <c r="E247" s="1"/>
      <c r="F247" s="12" t="e">
        <f t="shared" si="28"/>
        <v>#N/A</v>
      </c>
      <c r="G247" s="13" t="e">
        <f t="shared" si="29"/>
        <v>#N/A</v>
      </c>
      <c r="H247" s="14" t="e">
        <f t="shared" si="35"/>
        <v>#N/A</v>
      </c>
      <c r="I247" s="2"/>
      <c r="J247" s="15">
        <f t="shared" si="30"/>
        <v>0</v>
      </c>
      <c r="K247" s="16">
        <f t="shared" si="31"/>
        <v>0</v>
      </c>
      <c r="L247" s="16" t="e">
        <f t="shared" si="32"/>
        <v>#N/A</v>
      </c>
      <c r="M247" s="17" t="e">
        <f t="shared" si="33"/>
        <v>#N/A</v>
      </c>
      <c r="N247" s="16" t="e">
        <f t="shared" si="34"/>
        <v>#N/A</v>
      </c>
      <c r="O247" s="24"/>
      <c r="P247" s="24"/>
      <c r="Q247" s="19"/>
      <c r="R247" s="19"/>
      <c r="S247" s="19"/>
      <c r="T247" s="19"/>
      <c r="U247" s="24"/>
      <c r="V247" s="24"/>
      <c r="W247" s="24" t="s">
        <v>84</v>
      </c>
      <c r="X247" s="24" t="b">
        <f t="shared" si="27"/>
        <v>0</v>
      </c>
      <c r="Y247" s="24"/>
      <c r="Z247" s="25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</row>
    <row r="248" spans="1:153" s="6" customFormat="1" ht="21.75" customHeight="1">
      <c r="A248" s="3">
        <v>246</v>
      </c>
      <c r="B248" s="1"/>
      <c r="C248" s="1"/>
      <c r="D248" s="1"/>
      <c r="E248" s="1"/>
      <c r="F248" s="12" t="e">
        <f t="shared" si="28"/>
        <v>#N/A</v>
      </c>
      <c r="G248" s="13" t="e">
        <f t="shared" si="29"/>
        <v>#N/A</v>
      </c>
      <c r="H248" s="14" t="e">
        <f t="shared" si="35"/>
        <v>#N/A</v>
      </c>
      <c r="I248" s="2"/>
      <c r="J248" s="15">
        <f t="shared" si="30"/>
        <v>0</v>
      </c>
      <c r="K248" s="16">
        <f t="shared" si="31"/>
        <v>0</v>
      </c>
      <c r="L248" s="16" t="e">
        <f t="shared" si="32"/>
        <v>#N/A</v>
      </c>
      <c r="M248" s="17" t="e">
        <f t="shared" si="33"/>
        <v>#N/A</v>
      </c>
      <c r="N248" s="16" t="e">
        <f t="shared" si="34"/>
        <v>#N/A</v>
      </c>
      <c r="O248" s="24"/>
      <c r="P248" s="24"/>
      <c r="Q248" s="19"/>
      <c r="R248" s="19"/>
      <c r="S248" s="19"/>
      <c r="T248" s="19"/>
      <c r="U248" s="24"/>
      <c r="V248" s="24"/>
      <c r="W248" s="24" t="s">
        <v>84</v>
      </c>
      <c r="X248" s="24" t="b">
        <f t="shared" si="27"/>
        <v>0</v>
      </c>
      <c r="Y248" s="24"/>
      <c r="Z248" s="25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</row>
    <row r="249" spans="1:153" s="6" customFormat="1" ht="21.75" customHeight="1">
      <c r="A249" s="3">
        <v>247</v>
      </c>
      <c r="B249" s="1"/>
      <c r="C249" s="1"/>
      <c r="D249" s="1"/>
      <c r="E249" s="1"/>
      <c r="F249" s="12" t="e">
        <f t="shared" si="28"/>
        <v>#N/A</v>
      </c>
      <c r="G249" s="13" t="e">
        <f t="shared" si="29"/>
        <v>#N/A</v>
      </c>
      <c r="H249" s="14" t="e">
        <f t="shared" si="35"/>
        <v>#N/A</v>
      </c>
      <c r="I249" s="2"/>
      <c r="J249" s="15">
        <f t="shared" si="30"/>
        <v>0</v>
      </c>
      <c r="K249" s="16">
        <f t="shared" si="31"/>
        <v>0</v>
      </c>
      <c r="L249" s="16" t="e">
        <f t="shared" si="32"/>
        <v>#N/A</v>
      </c>
      <c r="M249" s="17" t="e">
        <f t="shared" si="33"/>
        <v>#N/A</v>
      </c>
      <c r="N249" s="16" t="e">
        <f t="shared" si="34"/>
        <v>#N/A</v>
      </c>
      <c r="O249" s="24"/>
      <c r="P249" s="24"/>
      <c r="Q249" s="19"/>
      <c r="R249" s="19"/>
      <c r="S249" s="19"/>
      <c r="T249" s="19"/>
      <c r="U249" s="24"/>
      <c r="V249" s="24"/>
      <c r="W249" s="24" t="s">
        <v>84</v>
      </c>
      <c r="X249" s="24" t="b">
        <f t="shared" si="27"/>
        <v>0</v>
      </c>
      <c r="Y249" s="24"/>
      <c r="Z249" s="25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</row>
    <row r="250" spans="1:153" s="6" customFormat="1" ht="21.75" customHeight="1">
      <c r="A250" s="3">
        <v>248</v>
      </c>
      <c r="B250" s="1"/>
      <c r="C250" s="1"/>
      <c r="D250" s="1"/>
      <c r="E250" s="1"/>
      <c r="F250" s="12" t="e">
        <f t="shared" si="28"/>
        <v>#N/A</v>
      </c>
      <c r="G250" s="13" t="e">
        <f t="shared" si="29"/>
        <v>#N/A</v>
      </c>
      <c r="H250" s="14" t="e">
        <f t="shared" si="35"/>
        <v>#N/A</v>
      </c>
      <c r="I250" s="2"/>
      <c r="J250" s="15">
        <f t="shared" si="30"/>
        <v>0</v>
      </c>
      <c r="K250" s="16">
        <f t="shared" si="31"/>
        <v>0</v>
      </c>
      <c r="L250" s="16" t="e">
        <f t="shared" si="32"/>
        <v>#N/A</v>
      </c>
      <c r="M250" s="17" t="e">
        <f t="shared" si="33"/>
        <v>#N/A</v>
      </c>
      <c r="N250" s="16" t="e">
        <f t="shared" si="34"/>
        <v>#N/A</v>
      </c>
      <c r="O250" s="24"/>
      <c r="P250" s="24"/>
      <c r="Q250" s="19"/>
      <c r="R250" s="19"/>
      <c r="S250" s="19"/>
      <c r="T250" s="19"/>
      <c r="U250" s="24"/>
      <c r="V250" s="24"/>
      <c r="W250" s="24" t="s">
        <v>84</v>
      </c>
      <c r="X250" s="24" t="b">
        <f t="shared" si="27"/>
        <v>0</v>
      </c>
      <c r="Y250" s="24"/>
      <c r="Z250" s="25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</row>
    <row r="251" spans="1:153" s="6" customFormat="1" ht="21.75" customHeight="1">
      <c r="A251" s="3">
        <v>249</v>
      </c>
      <c r="B251" s="1"/>
      <c r="C251" s="1"/>
      <c r="D251" s="1"/>
      <c r="E251" s="1"/>
      <c r="F251" s="12" t="e">
        <f t="shared" si="28"/>
        <v>#N/A</v>
      </c>
      <c r="G251" s="13" t="e">
        <f t="shared" si="29"/>
        <v>#N/A</v>
      </c>
      <c r="H251" s="14" t="e">
        <f t="shared" si="35"/>
        <v>#N/A</v>
      </c>
      <c r="I251" s="2"/>
      <c r="J251" s="15">
        <f t="shared" si="30"/>
        <v>0</v>
      </c>
      <c r="K251" s="16">
        <f t="shared" si="31"/>
        <v>0</v>
      </c>
      <c r="L251" s="16" t="e">
        <f t="shared" si="32"/>
        <v>#N/A</v>
      </c>
      <c r="M251" s="17" t="e">
        <f t="shared" si="33"/>
        <v>#N/A</v>
      </c>
      <c r="N251" s="16" t="e">
        <f t="shared" si="34"/>
        <v>#N/A</v>
      </c>
      <c r="O251" s="24"/>
      <c r="P251" s="24"/>
      <c r="Q251" s="19"/>
      <c r="R251" s="19"/>
      <c r="S251" s="19"/>
      <c r="T251" s="19"/>
      <c r="U251" s="24"/>
      <c r="V251" s="24"/>
      <c r="W251" s="24" t="s">
        <v>84</v>
      </c>
      <c r="X251" s="24" t="b">
        <f t="shared" si="27"/>
        <v>0</v>
      </c>
      <c r="Y251" s="24"/>
      <c r="Z251" s="25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</row>
    <row r="252" spans="1:153" s="6" customFormat="1" ht="21.75" customHeight="1">
      <c r="A252" s="3">
        <v>250</v>
      </c>
      <c r="B252" s="1"/>
      <c r="C252" s="1"/>
      <c r="D252" s="1"/>
      <c r="E252" s="1"/>
      <c r="F252" s="12" t="e">
        <f t="shared" si="28"/>
        <v>#N/A</v>
      </c>
      <c r="G252" s="13" t="e">
        <f t="shared" si="29"/>
        <v>#N/A</v>
      </c>
      <c r="H252" s="14" t="e">
        <f t="shared" si="35"/>
        <v>#N/A</v>
      </c>
      <c r="I252" s="2"/>
      <c r="J252" s="15">
        <f t="shared" si="30"/>
        <v>0</v>
      </c>
      <c r="K252" s="16">
        <f t="shared" si="31"/>
        <v>0</v>
      </c>
      <c r="L252" s="16" t="e">
        <f t="shared" si="32"/>
        <v>#N/A</v>
      </c>
      <c r="M252" s="17" t="e">
        <f t="shared" si="33"/>
        <v>#N/A</v>
      </c>
      <c r="N252" s="16" t="e">
        <f t="shared" si="34"/>
        <v>#N/A</v>
      </c>
      <c r="O252" s="24"/>
      <c r="P252" s="24"/>
      <c r="Q252" s="19"/>
      <c r="R252" s="19"/>
      <c r="S252" s="19"/>
      <c r="T252" s="19"/>
      <c r="U252" s="24"/>
      <c r="V252" s="24"/>
      <c r="W252" s="24" t="s">
        <v>84</v>
      </c>
      <c r="X252" s="24" t="b">
        <f t="shared" si="27"/>
        <v>0</v>
      </c>
      <c r="Y252" s="24"/>
      <c r="Z252" s="25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</row>
    <row r="253" spans="1:153" s="6" customFormat="1" ht="21.75" customHeight="1">
      <c r="A253" s="3">
        <v>251</v>
      </c>
      <c r="B253" s="1"/>
      <c r="C253" s="1"/>
      <c r="D253" s="1"/>
      <c r="E253" s="1"/>
      <c r="F253" s="12" t="e">
        <f t="shared" si="28"/>
        <v>#N/A</v>
      </c>
      <c r="G253" s="13" t="e">
        <f t="shared" si="29"/>
        <v>#N/A</v>
      </c>
      <c r="H253" s="14" t="e">
        <f t="shared" si="35"/>
        <v>#N/A</v>
      </c>
      <c r="I253" s="2"/>
      <c r="J253" s="15">
        <f t="shared" si="30"/>
        <v>0</v>
      </c>
      <c r="K253" s="16">
        <f t="shared" si="31"/>
        <v>0</v>
      </c>
      <c r="L253" s="16" t="e">
        <f t="shared" si="32"/>
        <v>#N/A</v>
      </c>
      <c r="M253" s="17" t="e">
        <f t="shared" si="33"/>
        <v>#N/A</v>
      </c>
      <c r="N253" s="16" t="e">
        <f t="shared" si="34"/>
        <v>#N/A</v>
      </c>
      <c r="O253" s="24"/>
      <c r="P253" s="24"/>
      <c r="Q253" s="19"/>
      <c r="R253" s="19"/>
      <c r="S253" s="19"/>
      <c r="T253" s="19"/>
      <c r="U253" s="24"/>
      <c r="V253" s="24"/>
      <c r="W253" s="24" t="s">
        <v>84</v>
      </c>
      <c r="X253" s="24" t="b">
        <f t="shared" si="27"/>
        <v>0</v>
      </c>
      <c r="Y253" s="24"/>
      <c r="Z253" s="25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</row>
    <row r="254" spans="1:153" s="6" customFormat="1" ht="21.75" customHeight="1">
      <c r="A254" s="3">
        <v>252</v>
      </c>
      <c r="B254" s="1"/>
      <c r="C254" s="1"/>
      <c r="D254" s="1"/>
      <c r="E254" s="1"/>
      <c r="F254" s="12" t="e">
        <f t="shared" si="28"/>
        <v>#N/A</v>
      </c>
      <c r="G254" s="13" t="e">
        <f t="shared" si="29"/>
        <v>#N/A</v>
      </c>
      <c r="H254" s="14" t="e">
        <f t="shared" si="35"/>
        <v>#N/A</v>
      </c>
      <c r="I254" s="2"/>
      <c r="J254" s="15">
        <f t="shared" si="30"/>
        <v>0</v>
      </c>
      <c r="K254" s="16">
        <f t="shared" si="31"/>
        <v>0</v>
      </c>
      <c r="L254" s="16" t="e">
        <f t="shared" si="32"/>
        <v>#N/A</v>
      </c>
      <c r="M254" s="17" t="e">
        <f t="shared" si="33"/>
        <v>#N/A</v>
      </c>
      <c r="N254" s="16" t="e">
        <f t="shared" si="34"/>
        <v>#N/A</v>
      </c>
      <c r="O254" s="24"/>
      <c r="P254" s="24"/>
      <c r="Q254" s="19"/>
      <c r="R254" s="19"/>
      <c r="S254" s="19"/>
      <c r="T254" s="19"/>
      <c r="U254" s="24"/>
      <c r="V254" s="24"/>
      <c r="W254" s="24" t="s">
        <v>84</v>
      </c>
      <c r="X254" s="24" t="b">
        <f t="shared" si="27"/>
        <v>0</v>
      </c>
      <c r="Y254" s="24"/>
      <c r="Z254" s="25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</row>
    <row r="255" spans="1:153" s="6" customFormat="1" ht="21.75" customHeight="1">
      <c r="A255" s="3">
        <v>253</v>
      </c>
      <c r="B255" s="1"/>
      <c r="C255" s="1"/>
      <c r="D255" s="1"/>
      <c r="E255" s="1"/>
      <c r="F255" s="12" t="e">
        <f t="shared" si="28"/>
        <v>#N/A</v>
      </c>
      <c r="G255" s="13" t="e">
        <f t="shared" si="29"/>
        <v>#N/A</v>
      </c>
      <c r="H255" s="14" t="e">
        <f t="shared" si="35"/>
        <v>#N/A</v>
      </c>
      <c r="I255" s="2"/>
      <c r="J255" s="15">
        <f t="shared" si="30"/>
        <v>0</v>
      </c>
      <c r="K255" s="16">
        <f t="shared" si="31"/>
        <v>0</v>
      </c>
      <c r="L255" s="16" t="e">
        <f t="shared" si="32"/>
        <v>#N/A</v>
      </c>
      <c r="M255" s="17" t="e">
        <f t="shared" si="33"/>
        <v>#N/A</v>
      </c>
      <c r="N255" s="16" t="e">
        <f t="shared" si="34"/>
        <v>#N/A</v>
      </c>
      <c r="O255" s="24"/>
      <c r="P255" s="24"/>
      <c r="Q255" s="19"/>
      <c r="R255" s="19"/>
      <c r="S255" s="19"/>
      <c r="T255" s="19"/>
      <c r="U255" s="24"/>
      <c r="V255" s="24"/>
      <c r="W255" s="24" t="s">
        <v>84</v>
      </c>
      <c r="X255" s="24" t="b">
        <f t="shared" si="27"/>
        <v>0</v>
      </c>
      <c r="Y255" s="24"/>
      <c r="Z255" s="25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</row>
    <row r="256" spans="1:153" s="6" customFormat="1" ht="21.75" customHeight="1">
      <c r="A256" s="3">
        <v>254</v>
      </c>
      <c r="B256" s="1"/>
      <c r="C256" s="1"/>
      <c r="D256" s="1"/>
      <c r="E256" s="1"/>
      <c r="F256" s="12" t="e">
        <f t="shared" si="28"/>
        <v>#N/A</v>
      </c>
      <c r="G256" s="13" t="e">
        <f t="shared" si="29"/>
        <v>#N/A</v>
      </c>
      <c r="H256" s="14" t="e">
        <f t="shared" si="35"/>
        <v>#N/A</v>
      </c>
      <c r="I256" s="2"/>
      <c r="J256" s="15">
        <f t="shared" si="30"/>
        <v>0</v>
      </c>
      <c r="K256" s="16">
        <f t="shared" si="31"/>
        <v>0</v>
      </c>
      <c r="L256" s="16" t="e">
        <f t="shared" si="32"/>
        <v>#N/A</v>
      </c>
      <c r="M256" s="17" t="e">
        <f t="shared" si="33"/>
        <v>#N/A</v>
      </c>
      <c r="N256" s="16" t="e">
        <f t="shared" si="34"/>
        <v>#N/A</v>
      </c>
      <c r="O256" s="24"/>
      <c r="P256" s="24"/>
      <c r="Q256" s="19"/>
      <c r="R256" s="19"/>
      <c r="S256" s="19"/>
      <c r="T256" s="19"/>
      <c r="U256" s="24"/>
      <c r="V256" s="24"/>
      <c r="W256" s="24" t="s">
        <v>84</v>
      </c>
      <c r="X256" s="24" t="b">
        <f t="shared" si="27"/>
        <v>0</v>
      </c>
      <c r="Y256" s="24"/>
      <c r="Z256" s="25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</row>
    <row r="257" spans="1:153" s="6" customFormat="1" ht="21.75" customHeight="1">
      <c r="A257" s="3">
        <v>255</v>
      </c>
      <c r="B257" s="1"/>
      <c r="C257" s="1"/>
      <c r="D257" s="1"/>
      <c r="E257" s="1"/>
      <c r="F257" s="12" t="e">
        <f t="shared" si="28"/>
        <v>#N/A</v>
      </c>
      <c r="G257" s="13" t="e">
        <f t="shared" si="29"/>
        <v>#N/A</v>
      </c>
      <c r="H257" s="14" t="e">
        <f t="shared" si="35"/>
        <v>#N/A</v>
      </c>
      <c r="I257" s="2"/>
      <c r="J257" s="15">
        <f t="shared" si="30"/>
        <v>0</v>
      </c>
      <c r="K257" s="16">
        <f t="shared" si="31"/>
        <v>0</v>
      </c>
      <c r="L257" s="16" t="e">
        <f t="shared" si="32"/>
        <v>#N/A</v>
      </c>
      <c r="M257" s="17" t="e">
        <f t="shared" si="33"/>
        <v>#N/A</v>
      </c>
      <c r="N257" s="16" t="e">
        <f t="shared" si="34"/>
        <v>#N/A</v>
      </c>
      <c r="O257" s="24"/>
      <c r="P257" s="24"/>
      <c r="Q257" s="19"/>
      <c r="R257" s="19"/>
      <c r="S257" s="19"/>
      <c r="T257" s="19"/>
      <c r="U257" s="24"/>
      <c r="V257" s="24"/>
      <c r="W257" s="24" t="s">
        <v>84</v>
      </c>
      <c r="X257" s="24" t="b">
        <f t="shared" si="27"/>
        <v>0</v>
      </c>
      <c r="Y257" s="24"/>
      <c r="Z257" s="25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</row>
    <row r="258" spans="1:153" s="6" customFormat="1" ht="21.75" customHeight="1">
      <c r="A258" s="3">
        <v>256</v>
      </c>
      <c r="B258" s="1"/>
      <c r="C258" s="1"/>
      <c r="D258" s="1"/>
      <c r="E258" s="1"/>
      <c r="F258" s="12" t="e">
        <f t="shared" si="28"/>
        <v>#N/A</v>
      </c>
      <c r="G258" s="13" t="e">
        <f t="shared" si="29"/>
        <v>#N/A</v>
      </c>
      <c r="H258" s="14" t="e">
        <f t="shared" si="35"/>
        <v>#N/A</v>
      </c>
      <c r="I258" s="2"/>
      <c r="J258" s="15">
        <f t="shared" si="30"/>
        <v>0</v>
      </c>
      <c r="K258" s="16">
        <f t="shared" si="31"/>
        <v>0</v>
      </c>
      <c r="L258" s="16" t="e">
        <f t="shared" si="32"/>
        <v>#N/A</v>
      </c>
      <c r="M258" s="17" t="e">
        <f t="shared" si="33"/>
        <v>#N/A</v>
      </c>
      <c r="N258" s="16" t="e">
        <f t="shared" si="34"/>
        <v>#N/A</v>
      </c>
      <c r="O258" s="24"/>
      <c r="P258" s="24"/>
      <c r="Q258" s="19"/>
      <c r="R258" s="19"/>
      <c r="S258" s="19"/>
      <c r="T258" s="19"/>
      <c r="U258" s="24"/>
      <c r="V258" s="24"/>
      <c r="W258" s="24" t="s">
        <v>84</v>
      </c>
      <c r="X258" s="24" t="b">
        <f t="shared" si="27"/>
        <v>0</v>
      </c>
      <c r="Y258" s="24"/>
      <c r="Z258" s="25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</row>
    <row r="259" spans="1:153" s="6" customFormat="1" ht="21.75" customHeight="1">
      <c r="A259" s="3">
        <v>257</v>
      </c>
      <c r="B259" s="1"/>
      <c r="C259" s="1"/>
      <c r="D259" s="1"/>
      <c r="E259" s="1"/>
      <c r="F259" s="12" t="e">
        <f t="shared" si="28"/>
        <v>#N/A</v>
      </c>
      <c r="G259" s="13" t="e">
        <f t="shared" si="29"/>
        <v>#N/A</v>
      </c>
      <c r="H259" s="14" t="e">
        <f t="shared" si="35"/>
        <v>#N/A</v>
      </c>
      <c r="I259" s="2"/>
      <c r="J259" s="15">
        <f t="shared" si="30"/>
        <v>0</v>
      </c>
      <c r="K259" s="16">
        <f t="shared" si="31"/>
        <v>0</v>
      </c>
      <c r="L259" s="16" t="e">
        <f t="shared" si="32"/>
        <v>#N/A</v>
      </c>
      <c r="M259" s="17" t="e">
        <f t="shared" si="33"/>
        <v>#N/A</v>
      </c>
      <c r="N259" s="16" t="e">
        <f t="shared" si="34"/>
        <v>#N/A</v>
      </c>
      <c r="O259" s="24"/>
      <c r="P259" s="24"/>
      <c r="Q259" s="19"/>
      <c r="R259" s="19"/>
      <c r="S259" s="19"/>
      <c r="T259" s="19"/>
      <c r="U259" s="24"/>
      <c r="V259" s="24"/>
      <c r="W259" s="24" t="s">
        <v>84</v>
      </c>
      <c r="X259" s="24" t="b">
        <f t="shared" ref="X259:X322" si="36">W259=D259</f>
        <v>0</v>
      </c>
      <c r="Y259" s="24"/>
      <c r="Z259" s="25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</row>
    <row r="260" spans="1:153" s="6" customFormat="1" ht="21.75" customHeight="1">
      <c r="A260" s="3">
        <v>258</v>
      </c>
      <c r="B260" s="1"/>
      <c r="C260" s="1"/>
      <c r="D260" s="1"/>
      <c r="E260" s="1"/>
      <c r="F260" s="12" t="e">
        <f t="shared" ref="F260:F323" si="37">VLOOKUP(E260,$R$3:$S$41,2,0)</f>
        <v>#N/A</v>
      </c>
      <c r="G260" s="13" t="e">
        <f t="shared" ref="G260:G323" si="38">VLOOKUP(F260,$S$3:$T$41,2,0)</f>
        <v>#N/A</v>
      </c>
      <c r="H260" s="14" t="e">
        <f t="shared" si="35"/>
        <v>#N/A</v>
      </c>
      <c r="I260" s="2"/>
      <c r="J260" s="15">
        <f t="shared" ref="J260:J323" si="39">ROUNDUP(I260*12.36%,0)</f>
        <v>0</v>
      </c>
      <c r="K260" s="16">
        <f t="shared" ref="K260:K323" si="40">I260+J260</f>
        <v>0</v>
      </c>
      <c r="L260" s="16" t="e">
        <f t="shared" ref="L260:L323" si="41">K260&gt;G260</f>
        <v>#N/A</v>
      </c>
      <c r="M260" s="17" t="e">
        <f t="shared" ref="M260:M323" si="42">ROUNDUP(IF(L260,K260*H260,FALSE),0)</f>
        <v>#N/A</v>
      </c>
      <c r="N260" s="16" t="e">
        <f t="shared" ref="N260:N323" si="43">ROUNDUP(K260-M260,0)</f>
        <v>#N/A</v>
      </c>
      <c r="O260" s="24"/>
      <c r="P260" s="24"/>
      <c r="Q260" s="19"/>
      <c r="R260" s="19"/>
      <c r="S260" s="19"/>
      <c r="T260" s="19"/>
      <c r="U260" s="24"/>
      <c r="V260" s="24"/>
      <c r="W260" s="24" t="s">
        <v>84</v>
      </c>
      <c r="X260" s="24" t="b">
        <f t="shared" si="36"/>
        <v>0</v>
      </c>
      <c r="Y260" s="24"/>
      <c r="Z260" s="25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</row>
    <row r="261" spans="1:153" s="6" customFormat="1" ht="21.75" customHeight="1">
      <c r="A261" s="3">
        <v>259</v>
      </c>
      <c r="B261" s="1"/>
      <c r="C261" s="1"/>
      <c r="D261" s="1"/>
      <c r="E261" s="1"/>
      <c r="F261" s="12" t="e">
        <f t="shared" si="37"/>
        <v>#N/A</v>
      </c>
      <c r="G261" s="13" t="e">
        <f t="shared" si="38"/>
        <v>#N/A</v>
      </c>
      <c r="H261" s="14" t="e">
        <f t="shared" si="35"/>
        <v>#N/A</v>
      </c>
      <c r="I261" s="2"/>
      <c r="J261" s="15">
        <f t="shared" si="39"/>
        <v>0</v>
      </c>
      <c r="K261" s="16">
        <f t="shared" si="40"/>
        <v>0</v>
      </c>
      <c r="L261" s="16" t="e">
        <f t="shared" si="41"/>
        <v>#N/A</v>
      </c>
      <c r="M261" s="17" t="e">
        <f t="shared" si="42"/>
        <v>#N/A</v>
      </c>
      <c r="N261" s="16" t="e">
        <f t="shared" si="43"/>
        <v>#N/A</v>
      </c>
      <c r="O261" s="24"/>
      <c r="P261" s="24"/>
      <c r="Q261" s="19"/>
      <c r="R261" s="19"/>
      <c r="S261" s="19"/>
      <c r="T261" s="19"/>
      <c r="U261" s="24"/>
      <c r="V261" s="24"/>
      <c r="W261" s="24" t="s">
        <v>84</v>
      </c>
      <c r="X261" s="24" t="b">
        <f t="shared" si="36"/>
        <v>0</v>
      </c>
      <c r="Y261" s="24"/>
      <c r="Z261" s="25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</row>
    <row r="262" spans="1:153" s="6" customFormat="1" ht="21.75" customHeight="1">
      <c r="A262" s="3">
        <v>260</v>
      </c>
      <c r="B262" s="1"/>
      <c r="C262" s="1"/>
      <c r="D262" s="1"/>
      <c r="E262" s="1"/>
      <c r="F262" s="12" t="e">
        <f t="shared" si="37"/>
        <v>#N/A</v>
      </c>
      <c r="G262" s="13" t="e">
        <f t="shared" si="38"/>
        <v>#N/A</v>
      </c>
      <c r="H262" s="14" t="e">
        <f t="shared" si="35"/>
        <v>#N/A</v>
      </c>
      <c r="I262" s="2"/>
      <c r="J262" s="15">
        <f t="shared" si="39"/>
        <v>0</v>
      </c>
      <c r="K262" s="16">
        <f t="shared" si="40"/>
        <v>0</v>
      </c>
      <c r="L262" s="16" t="e">
        <f t="shared" si="41"/>
        <v>#N/A</v>
      </c>
      <c r="M262" s="17" t="e">
        <f t="shared" si="42"/>
        <v>#N/A</v>
      </c>
      <c r="N262" s="16" t="e">
        <f t="shared" si="43"/>
        <v>#N/A</v>
      </c>
      <c r="O262" s="24"/>
      <c r="P262" s="24"/>
      <c r="Q262" s="19"/>
      <c r="R262" s="19"/>
      <c r="S262" s="19"/>
      <c r="T262" s="19"/>
      <c r="U262" s="24"/>
      <c r="V262" s="24"/>
      <c r="W262" s="24" t="s">
        <v>84</v>
      </c>
      <c r="X262" s="24" t="b">
        <f t="shared" si="36"/>
        <v>0</v>
      </c>
      <c r="Y262" s="24"/>
      <c r="Z262" s="25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</row>
    <row r="263" spans="1:153" s="6" customFormat="1" ht="21.75" customHeight="1">
      <c r="A263" s="3">
        <v>261</v>
      </c>
      <c r="B263" s="1"/>
      <c r="C263" s="1"/>
      <c r="D263" s="1"/>
      <c r="E263" s="1"/>
      <c r="F263" s="12" t="e">
        <f t="shared" si="37"/>
        <v>#N/A</v>
      </c>
      <c r="G263" s="13" t="e">
        <f t="shared" si="38"/>
        <v>#N/A</v>
      </c>
      <c r="H263" s="14" t="e">
        <f t="shared" si="35"/>
        <v>#N/A</v>
      </c>
      <c r="I263" s="2"/>
      <c r="J263" s="15">
        <f t="shared" si="39"/>
        <v>0</v>
      </c>
      <c r="K263" s="16">
        <f t="shared" si="40"/>
        <v>0</v>
      </c>
      <c r="L263" s="16" t="e">
        <f t="shared" si="41"/>
        <v>#N/A</v>
      </c>
      <c r="M263" s="17" t="e">
        <f t="shared" si="42"/>
        <v>#N/A</v>
      </c>
      <c r="N263" s="16" t="e">
        <f t="shared" si="43"/>
        <v>#N/A</v>
      </c>
      <c r="O263" s="24"/>
      <c r="P263" s="24"/>
      <c r="Q263" s="19"/>
      <c r="R263" s="19"/>
      <c r="S263" s="19"/>
      <c r="T263" s="19"/>
      <c r="U263" s="24"/>
      <c r="V263" s="24"/>
      <c r="W263" s="24" t="s">
        <v>84</v>
      </c>
      <c r="X263" s="24" t="b">
        <f t="shared" si="36"/>
        <v>0</v>
      </c>
      <c r="Y263" s="24"/>
      <c r="Z263" s="25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</row>
    <row r="264" spans="1:153" s="6" customFormat="1" ht="21.75" customHeight="1">
      <c r="A264" s="3">
        <v>262</v>
      </c>
      <c r="B264" s="1"/>
      <c r="C264" s="1"/>
      <c r="D264" s="1"/>
      <c r="E264" s="1"/>
      <c r="F264" s="12" t="e">
        <f t="shared" si="37"/>
        <v>#N/A</v>
      </c>
      <c r="G264" s="13" t="e">
        <f t="shared" si="38"/>
        <v>#N/A</v>
      </c>
      <c r="H264" s="14" t="e">
        <f t="shared" ref="H264:H327" si="44">IF(X264,VLOOKUP(F264,$S$3:$V$41,4,0),VLOOKUP(F264,$S$3:$U$41,3,0))</f>
        <v>#N/A</v>
      </c>
      <c r="I264" s="2"/>
      <c r="J264" s="15">
        <f t="shared" si="39"/>
        <v>0</v>
      </c>
      <c r="K264" s="16">
        <f t="shared" si="40"/>
        <v>0</v>
      </c>
      <c r="L264" s="16" t="e">
        <f t="shared" si="41"/>
        <v>#N/A</v>
      </c>
      <c r="M264" s="17" t="e">
        <f t="shared" si="42"/>
        <v>#N/A</v>
      </c>
      <c r="N264" s="16" t="e">
        <f t="shared" si="43"/>
        <v>#N/A</v>
      </c>
      <c r="O264" s="24"/>
      <c r="P264" s="24"/>
      <c r="Q264" s="19"/>
      <c r="R264" s="19"/>
      <c r="S264" s="19"/>
      <c r="T264" s="19"/>
      <c r="U264" s="24"/>
      <c r="V264" s="24"/>
      <c r="W264" s="24" t="s">
        <v>84</v>
      </c>
      <c r="X264" s="24" t="b">
        <f t="shared" si="36"/>
        <v>0</v>
      </c>
      <c r="Y264" s="24"/>
      <c r="Z264" s="25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</row>
    <row r="265" spans="1:153" s="6" customFormat="1" ht="21.75" customHeight="1">
      <c r="A265" s="3">
        <v>263</v>
      </c>
      <c r="B265" s="1"/>
      <c r="C265" s="1"/>
      <c r="D265" s="1"/>
      <c r="E265" s="1"/>
      <c r="F265" s="12" t="e">
        <f t="shared" si="37"/>
        <v>#N/A</v>
      </c>
      <c r="G265" s="13" t="e">
        <f t="shared" si="38"/>
        <v>#N/A</v>
      </c>
      <c r="H265" s="14" t="e">
        <f t="shared" si="44"/>
        <v>#N/A</v>
      </c>
      <c r="I265" s="2"/>
      <c r="J265" s="15">
        <f t="shared" si="39"/>
        <v>0</v>
      </c>
      <c r="K265" s="16">
        <f t="shared" si="40"/>
        <v>0</v>
      </c>
      <c r="L265" s="16" t="e">
        <f t="shared" si="41"/>
        <v>#N/A</v>
      </c>
      <c r="M265" s="17" t="e">
        <f t="shared" si="42"/>
        <v>#N/A</v>
      </c>
      <c r="N265" s="16" t="e">
        <f t="shared" si="43"/>
        <v>#N/A</v>
      </c>
      <c r="O265" s="24"/>
      <c r="P265" s="24"/>
      <c r="Q265" s="19"/>
      <c r="R265" s="19"/>
      <c r="S265" s="19"/>
      <c r="T265" s="19"/>
      <c r="U265" s="24"/>
      <c r="V265" s="24"/>
      <c r="W265" s="24" t="s">
        <v>84</v>
      </c>
      <c r="X265" s="24" t="b">
        <f t="shared" si="36"/>
        <v>0</v>
      </c>
      <c r="Y265" s="24"/>
      <c r="Z265" s="25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</row>
    <row r="266" spans="1:153" s="6" customFormat="1" ht="21.75" customHeight="1">
      <c r="A266" s="3">
        <v>264</v>
      </c>
      <c r="B266" s="1"/>
      <c r="C266" s="1"/>
      <c r="D266" s="1"/>
      <c r="E266" s="1"/>
      <c r="F266" s="12" t="e">
        <f t="shared" si="37"/>
        <v>#N/A</v>
      </c>
      <c r="G266" s="13" t="e">
        <f t="shared" si="38"/>
        <v>#N/A</v>
      </c>
      <c r="H266" s="14" t="e">
        <f t="shared" si="44"/>
        <v>#N/A</v>
      </c>
      <c r="I266" s="2"/>
      <c r="J266" s="15">
        <f t="shared" si="39"/>
        <v>0</v>
      </c>
      <c r="K266" s="16">
        <f t="shared" si="40"/>
        <v>0</v>
      </c>
      <c r="L266" s="16" t="e">
        <f t="shared" si="41"/>
        <v>#N/A</v>
      </c>
      <c r="M266" s="17" t="e">
        <f t="shared" si="42"/>
        <v>#N/A</v>
      </c>
      <c r="N266" s="16" t="e">
        <f t="shared" si="43"/>
        <v>#N/A</v>
      </c>
      <c r="O266" s="24"/>
      <c r="P266" s="24"/>
      <c r="Q266" s="19"/>
      <c r="R266" s="19"/>
      <c r="S266" s="19"/>
      <c r="T266" s="19"/>
      <c r="U266" s="24"/>
      <c r="V266" s="24"/>
      <c r="W266" s="24" t="s">
        <v>84</v>
      </c>
      <c r="X266" s="24" t="b">
        <f t="shared" si="36"/>
        <v>0</v>
      </c>
      <c r="Y266" s="24"/>
      <c r="Z266" s="25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</row>
    <row r="267" spans="1:153" s="6" customFormat="1" ht="21.75" customHeight="1">
      <c r="A267" s="3">
        <v>265</v>
      </c>
      <c r="B267" s="1"/>
      <c r="C267" s="1"/>
      <c r="D267" s="1"/>
      <c r="E267" s="1"/>
      <c r="F267" s="12" t="e">
        <f t="shared" si="37"/>
        <v>#N/A</v>
      </c>
      <c r="G267" s="13" t="e">
        <f t="shared" si="38"/>
        <v>#N/A</v>
      </c>
      <c r="H267" s="14" t="e">
        <f t="shared" si="44"/>
        <v>#N/A</v>
      </c>
      <c r="I267" s="2"/>
      <c r="J267" s="15">
        <f t="shared" si="39"/>
        <v>0</v>
      </c>
      <c r="K267" s="16">
        <f t="shared" si="40"/>
        <v>0</v>
      </c>
      <c r="L267" s="16" t="e">
        <f t="shared" si="41"/>
        <v>#N/A</v>
      </c>
      <c r="M267" s="17" t="e">
        <f t="shared" si="42"/>
        <v>#N/A</v>
      </c>
      <c r="N267" s="16" t="e">
        <f t="shared" si="43"/>
        <v>#N/A</v>
      </c>
      <c r="O267" s="24"/>
      <c r="P267" s="24"/>
      <c r="Q267" s="19"/>
      <c r="R267" s="19"/>
      <c r="S267" s="19"/>
      <c r="T267" s="19"/>
      <c r="U267" s="24"/>
      <c r="V267" s="24"/>
      <c r="W267" s="24" t="s">
        <v>84</v>
      </c>
      <c r="X267" s="24" t="b">
        <f t="shared" si="36"/>
        <v>0</v>
      </c>
      <c r="Y267" s="24"/>
      <c r="Z267" s="25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</row>
    <row r="268" spans="1:153" s="6" customFormat="1" ht="21.75" customHeight="1">
      <c r="A268" s="3">
        <v>266</v>
      </c>
      <c r="B268" s="1"/>
      <c r="C268" s="1"/>
      <c r="D268" s="1"/>
      <c r="E268" s="1"/>
      <c r="F268" s="12" t="e">
        <f t="shared" si="37"/>
        <v>#N/A</v>
      </c>
      <c r="G268" s="13" t="e">
        <f t="shared" si="38"/>
        <v>#N/A</v>
      </c>
      <c r="H268" s="14" t="e">
        <f t="shared" si="44"/>
        <v>#N/A</v>
      </c>
      <c r="I268" s="2"/>
      <c r="J268" s="15">
        <f t="shared" si="39"/>
        <v>0</v>
      </c>
      <c r="K268" s="16">
        <f t="shared" si="40"/>
        <v>0</v>
      </c>
      <c r="L268" s="16" t="e">
        <f t="shared" si="41"/>
        <v>#N/A</v>
      </c>
      <c r="M268" s="17" t="e">
        <f t="shared" si="42"/>
        <v>#N/A</v>
      </c>
      <c r="N268" s="16" t="e">
        <f t="shared" si="43"/>
        <v>#N/A</v>
      </c>
      <c r="O268" s="24"/>
      <c r="P268" s="24"/>
      <c r="Q268" s="19"/>
      <c r="R268" s="19"/>
      <c r="S268" s="19"/>
      <c r="T268" s="19"/>
      <c r="U268" s="24"/>
      <c r="V268" s="24"/>
      <c r="W268" s="24" t="s">
        <v>84</v>
      </c>
      <c r="X268" s="24" t="b">
        <f t="shared" si="36"/>
        <v>0</v>
      </c>
      <c r="Y268" s="24"/>
      <c r="Z268" s="25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</row>
    <row r="269" spans="1:153" s="6" customFormat="1" ht="21.75" customHeight="1">
      <c r="A269" s="3">
        <v>267</v>
      </c>
      <c r="B269" s="1"/>
      <c r="C269" s="1"/>
      <c r="D269" s="1"/>
      <c r="E269" s="1"/>
      <c r="F269" s="12" t="e">
        <f t="shared" si="37"/>
        <v>#N/A</v>
      </c>
      <c r="G269" s="13" t="e">
        <f t="shared" si="38"/>
        <v>#N/A</v>
      </c>
      <c r="H269" s="14" t="e">
        <f t="shared" si="44"/>
        <v>#N/A</v>
      </c>
      <c r="I269" s="2"/>
      <c r="J269" s="15">
        <f t="shared" si="39"/>
        <v>0</v>
      </c>
      <c r="K269" s="16">
        <f t="shared" si="40"/>
        <v>0</v>
      </c>
      <c r="L269" s="16" t="e">
        <f t="shared" si="41"/>
        <v>#N/A</v>
      </c>
      <c r="M269" s="17" t="e">
        <f t="shared" si="42"/>
        <v>#N/A</v>
      </c>
      <c r="N269" s="16" t="e">
        <f t="shared" si="43"/>
        <v>#N/A</v>
      </c>
      <c r="O269" s="24"/>
      <c r="P269" s="24"/>
      <c r="Q269" s="19"/>
      <c r="R269" s="19"/>
      <c r="S269" s="19"/>
      <c r="T269" s="19"/>
      <c r="U269" s="24"/>
      <c r="V269" s="24"/>
      <c r="W269" s="24" t="s">
        <v>84</v>
      </c>
      <c r="X269" s="24" t="b">
        <f t="shared" si="36"/>
        <v>0</v>
      </c>
      <c r="Y269" s="24"/>
      <c r="Z269" s="25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</row>
    <row r="270" spans="1:153" s="6" customFormat="1" ht="21.75" customHeight="1">
      <c r="A270" s="3">
        <v>268</v>
      </c>
      <c r="B270" s="1"/>
      <c r="C270" s="1"/>
      <c r="D270" s="1"/>
      <c r="E270" s="1"/>
      <c r="F270" s="12" t="e">
        <f t="shared" si="37"/>
        <v>#N/A</v>
      </c>
      <c r="G270" s="13" t="e">
        <f t="shared" si="38"/>
        <v>#N/A</v>
      </c>
      <c r="H270" s="14" t="e">
        <f t="shared" si="44"/>
        <v>#N/A</v>
      </c>
      <c r="I270" s="2"/>
      <c r="J270" s="15">
        <f t="shared" si="39"/>
        <v>0</v>
      </c>
      <c r="K270" s="16">
        <f t="shared" si="40"/>
        <v>0</v>
      </c>
      <c r="L270" s="16" t="e">
        <f t="shared" si="41"/>
        <v>#N/A</v>
      </c>
      <c r="M270" s="17" t="e">
        <f t="shared" si="42"/>
        <v>#N/A</v>
      </c>
      <c r="N270" s="16" t="e">
        <f t="shared" si="43"/>
        <v>#N/A</v>
      </c>
      <c r="O270" s="24"/>
      <c r="P270" s="24"/>
      <c r="Q270" s="19"/>
      <c r="R270" s="19"/>
      <c r="S270" s="19"/>
      <c r="T270" s="19"/>
      <c r="U270" s="24"/>
      <c r="V270" s="24"/>
      <c r="W270" s="24" t="s">
        <v>84</v>
      </c>
      <c r="X270" s="24" t="b">
        <f t="shared" si="36"/>
        <v>0</v>
      </c>
      <c r="Y270" s="24"/>
      <c r="Z270" s="25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</row>
    <row r="271" spans="1:153" s="6" customFormat="1" ht="21.75" customHeight="1">
      <c r="A271" s="3">
        <v>269</v>
      </c>
      <c r="B271" s="1"/>
      <c r="C271" s="1"/>
      <c r="D271" s="1"/>
      <c r="E271" s="1"/>
      <c r="F271" s="12" t="e">
        <f t="shared" si="37"/>
        <v>#N/A</v>
      </c>
      <c r="G271" s="13" t="e">
        <f t="shared" si="38"/>
        <v>#N/A</v>
      </c>
      <c r="H271" s="14" t="e">
        <f t="shared" si="44"/>
        <v>#N/A</v>
      </c>
      <c r="I271" s="2"/>
      <c r="J271" s="15">
        <f t="shared" si="39"/>
        <v>0</v>
      </c>
      <c r="K271" s="16">
        <f t="shared" si="40"/>
        <v>0</v>
      </c>
      <c r="L271" s="16" t="e">
        <f t="shared" si="41"/>
        <v>#N/A</v>
      </c>
      <c r="M271" s="17" t="e">
        <f t="shared" si="42"/>
        <v>#N/A</v>
      </c>
      <c r="N271" s="16" t="e">
        <f t="shared" si="43"/>
        <v>#N/A</v>
      </c>
      <c r="O271" s="24"/>
      <c r="P271" s="24"/>
      <c r="Q271" s="19"/>
      <c r="R271" s="19"/>
      <c r="S271" s="19"/>
      <c r="T271" s="19"/>
      <c r="U271" s="24"/>
      <c r="V271" s="24"/>
      <c r="W271" s="24" t="s">
        <v>84</v>
      </c>
      <c r="X271" s="24" t="b">
        <f t="shared" si="36"/>
        <v>0</v>
      </c>
      <c r="Y271" s="24"/>
      <c r="Z271" s="25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</row>
    <row r="272" spans="1:153" s="6" customFormat="1" ht="21.75" customHeight="1">
      <c r="A272" s="3">
        <v>270</v>
      </c>
      <c r="B272" s="1"/>
      <c r="C272" s="1"/>
      <c r="D272" s="1"/>
      <c r="E272" s="1"/>
      <c r="F272" s="12" t="e">
        <f t="shared" si="37"/>
        <v>#N/A</v>
      </c>
      <c r="G272" s="13" t="e">
        <f t="shared" si="38"/>
        <v>#N/A</v>
      </c>
      <c r="H272" s="14" t="e">
        <f t="shared" si="44"/>
        <v>#N/A</v>
      </c>
      <c r="I272" s="2"/>
      <c r="J272" s="15">
        <f t="shared" si="39"/>
        <v>0</v>
      </c>
      <c r="K272" s="16">
        <f t="shared" si="40"/>
        <v>0</v>
      </c>
      <c r="L272" s="16" t="e">
        <f t="shared" si="41"/>
        <v>#N/A</v>
      </c>
      <c r="M272" s="17" t="e">
        <f t="shared" si="42"/>
        <v>#N/A</v>
      </c>
      <c r="N272" s="16" t="e">
        <f t="shared" si="43"/>
        <v>#N/A</v>
      </c>
      <c r="O272" s="24"/>
      <c r="P272" s="24"/>
      <c r="Q272" s="19"/>
      <c r="R272" s="19"/>
      <c r="S272" s="19"/>
      <c r="T272" s="19"/>
      <c r="U272" s="24"/>
      <c r="V272" s="24"/>
      <c r="W272" s="24" t="s">
        <v>84</v>
      </c>
      <c r="X272" s="24" t="b">
        <f t="shared" si="36"/>
        <v>0</v>
      </c>
      <c r="Y272" s="24"/>
      <c r="Z272" s="25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</row>
    <row r="273" spans="1:153" s="6" customFormat="1" ht="21.75" customHeight="1">
      <c r="A273" s="3">
        <v>271</v>
      </c>
      <c r="B273" s="1"/>
      <c r="C273" s="1"/>
      <c r="D273" s="1"/>
      <c r="E273" s="1"/>
      <c r="F273" s="12" t="e">
        <f t="shared" si="37"/>
        <v>#N/A</v>
      </c>
      <c r="G273" s="13" t="e">
        <f t="shared" si="38"/>
        <v>#N/A</v>
      </c>
      <c r="H273" s="14" t="e">
        <f t="shared" si="44"/>
        <v>#N/A</v>
      </c>
      <c r="I273" s="2"/>
      <c r="J273" s="15">
        <f t="shared" si="39"/>
        <v>0</v>
      </c>
      <c r="K273" s="16">
        <f t="shared" si="40"/>
        <v>0</v>
      </c>
      <c r="L273" s="16" t="e">
        <f t="shared" si="41"/>
        <v>#N/A</v>
      </c>
      <c r="M273" s="17" t="e">
        <f t="shared" si="42"/>
        <v>#N/A</v>
      </c>
      <c r="N273" s="16" t="e">
        <f t="shared" si="43"/>
        <v>#N/A</v>
      </c>
      <c r="O273" s="24"/>
      <c r="P273" s="24"/>
      <c r="Q273" s="19"/>
      <c r="R273" s="19"/>
      <c r="S273" s="19"/>
      <c r="T273" s="19"/>
      <c r="U273" s="24"/>
      <c r="V273" s="24"/>
      <c r="W273" s="24" t="s">
        <v>84</v>
      </c>
      <c r="X273" s="24" t="b">
        <f t="shared" si="36"/>
        <v>0</v>
      </c>
      <c r="Y273" s="24"/>
      <c r="Z273" s="25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</row>
    <row r="274" spans="1:153" s="6" customFormat="1" ht="21.75" customHeight="1">
      <c r="A274" s="3">
        <v>272</v>
      </c>
      <c r="B274" s="1"/>
      <c r="C274" s="1"/>
      <c r="D274" s="1"/>
      <c r="E274" s="1"/>
      <c r="F274" s="12" t="e">
        <f t="shared" si="37"/>
        <v>#N/A</v>
      </c>
      <c r="G274" s="13" t="e">
        <f t="shared" si="38"/>
        <v>#N/A</v>
      </c>
      <c r="H274" s="14" t="e">
        <f t="shared" si="44"/>
        <v>#N/A</v>
      </c>
      <c r="I274" s="2"/>
      <c r="J274" s="15">
        <f t="shared" si="39"/>
        <v>0</v>
      </c>
      <c r="K274" s="16">
        <f t="shared" si="40"/>
        <v>0</v>
      </c>
      <c r="L274" s="16" t="e">
        <f t="shared" si="41"/>
        <v>#N/A</v>
      </c>
      <c r="M274" s="17" t="e">
        <f t="shared" si="42"/>
        <v>#N/A</v>
      </c>
      <c r="N274" s="16" t="e">
        <f t="shared" si="43"/>
        <v>#N/A</v>
      </c>
      <c r="O274" s="24"/>
      <c r="P274" s="24"/>
      <c r="Q274" s="19"/>
      <c r="R274" s="19"/>
      <c r="S274" s="19"/>
      <c r="T274" s="19"/>
      <c r="U274" s="24"/>
      <c r="V274" s="24"/>
      <c r="W274" s="24" t="s">
        <v>84</v>
      </c>
      <c r="X274" s="24" t="b">
        <f t="shared" si="36"/>
        <v>0</v>
      </c>
      <c r="Y274" s="24"/>
      <c r="Z274" s="25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</row>
    <row r="275" spans="1:153" s="6" customFormat="1" ht="21.75" customHeight="1">
      <c r="A275" s="3">
        <v>273</v>
      </c>
      <c r="B275" s="1"/>
      <c r="C275" s="1"/>
      <c r="D275" s="1"/>
      <c r="E275" s="1"/>
      <c r="F275" s="12" t="e">
        <f t="shared" si="37"/>
        <v>#N/A</v>
      </c>
      <c r="G275" s="13" t="e">
        <f t="shared" si="38"/>
        <v>#N/A</v>
      </c>
      <c r="H275" s="14" t="e">
        <f t="shared" si="44"/>
        <v>#N/A</v>
      </c>
      <c r="I275" s="2"/>
      <c r="J275" s="15">
        <f t="shared" si="39"/>
        <v>0</v>
      </c>
      <c r="K275" s="16">
        <f t="shared" si="40"/>
        <v>0</v>
      </c>
      <c r="L275" s="16" t="e">
        <f t="shared" si="41"/>
        <v>#N/A</v>
      </c>
      <c r="M275" s="17" t="e">
        <f t="shared" si="42"/>
        <v>#N/A</v>
      </c>
      <c r="N275" s="16" t="e">
        <f t="shared" si="43"/>
        <v>#N/A</v>
      </c>
      <c r="O275" s="24"/>
      <c r="P275" s="24"/>
      <c r="Q275" s="19"/>
      <c r="R275" s="19"/>
      <c r="S275" s="19"/>
      <c r="T275" s="19"/>
      <c r="U275" s="24"/>
      <c r="V275" s="24"/>
      <c r="W275" s="24" t="s">
        <v>84</v>
      </c>
      <c r="X275" s="24" t="b">
        <f t="shared" si="36"/>
        <v>0</v>
      </c>
      <c r="Y275" s="24"/>
      <c r="Z275" s="25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</row>
    <row r="276" spans="1:153" s="6" customFormat="1" ht="21.75" customHeight="1">
      <c r="A276" s="3">
        <v>274</v>
      </c>
      <c r="B276" s="1"/>
      <c r="C276" s="1"/>
      <c r="D276" s="1"/>
      <c r="E276" s="1"/>
      <c r="F276" s="12" t="e">
        <f t="shared" si="37"/>
        <v>#N/A</v>
      </c>
      <c r="G276" s="13" t="e">
        <f t="shared" si="38"/>
        <v>#N/A</v>
      </c>
      <c r="H276" s="14" t="e">
        <f t="shared" si="44"/>
        <v>#N/A</v>
      </c>
      <c r="I276" s="2"/>
      <c r="J276" s="15">
        <f t="shared" si="39"/>
        <v>0</v>
      </c>
      <c r="K276" s="16">
        <f t="shared" si="40"/>
        <v>0</v>
      </c>
      <c r="L276" s="16" t="e">
        <f t="shared" si="41"/>
        <v>#N/A</v>
      </c>
      <c r="M276" s="17" t="e">
        <f t="shared" si="42"/>
        <v>#N/A</v>
      </c>
      <c r="N276" s="16" t="e">
        <f t="shared" si="43"/>
        <v>#N/A</v>
      </c>
      <c r="O276" s="24"/>
      <c r="P276" s="24"/>
      <c r="Q276" s="19"/>
      <c r="R276" s="19"/>
      <c r="S276" s="19"/>
      <c r="T276" s="19"/>
      <c r="U276" s="24"/>
      <c r="V276" s="24"/>
      <c r="W276" s="24" t="s">
        <v>84</v>
      </c>
      <c r="X276" s="24" t="b">
        <f t="shared" si="36"/>
        <v>0</v>
      </c>
      <c r="Y276" s="24"/>
      <c r="Z276" s="25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</row>
    <row r="277" spans="1:153" s="6" customFormat="1" ht="21.75" customHeight="1">
      <c r="A277" s="3">
        <v>275</v>
      </c>
      <c r="B277" s="1"/>
      <c r="C277" s="1"/>
      <c r="D277" s="1"/>
      <c r="E277" s="1"/>
      <c r="F277" s="12" t="e">
        <f t="shared" si="37"/>
        <v>#N/A</v>
      </c>
      <c r="G277" s="13" t="e">
        <f t="shared" si="38"/>
        <v>#N/A</v>
      </c>
      <c r="H277" s="14" t="e">
        <f t="shared" si="44"/>
        <v>#N/A</v>
      </c>
      <c r="I277" s="2"/>
      <c r="J277" s="15">
        <f t="shared" si="39"/>
        <v>0</v>
      </c>
      <c r="K277" s="16">
        <f t="shared" si="40"/>
        <v>0</v>
      </c>
      <c r="L277" s="16" t="e">
        <f t="shared" si="41"/>
        <v>#N/A</v>
      </c>
      <c r="M277" s="17" t="e">
        <f t="shared" si="42"/>
        <v>#N/A</v>
      </c>
      <c r="N277" s="16" t="e">
        <f t="shared" si="43"/>
        <v>#N/A</v>
      </c>
      <c r="O277" s="24"/>
      <c r="P277" s="24"/>
      <c r="Q277" s="19"/>
      <c r="R277" s="19"/>
      <c r="S277" s="19"/>
      <c r="T277" s="19"/>
      <c r="U277" s="24"/>
      <c r="V277" s="24"/>
      <c r="W277" s="24" t="s">
        <v>84</v>
      </c>
      <c r="X277" s="24" t="b">
        <f t="shared" si="36"/>
        <v>0</v>
      </c>
      <c r="Y277" s="24"/>
      <c r="Z277" s="25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</row>
    <row r="278" spans="1:153" s="6" customFormat="1" ht="21.75" customHeight="1">
      <c r="A278" s="3">
        <v>276</v>
      </c>
      <c r="B278" s="1"/>
      <c r="C278" s="1"/>
      <c r="D278" s="1"/>
      <c r="E278" s="1"/>
      <c r="F278" s="12" t="e">
        <f t="shared" si="37"/>
        <v>#N/A</v>
      </c>
      <c r="G278" s="13" t="e">
        <f t="shared" si="38"/>
        <v>#N/A</v>
      </c>
      <c r="H278" s="14" t="e">
        <f t="shared" si="44"/>
        <v>#N/A</v>
      </c>
      <c r="I278" s="2"/>
      <c r="J278" s="15">
        <f t="shared" si="39"/>
        <v>0</v>
      </c>
      <c r="K278" s="16">
        <f t="shared" si="40"/>
        <v>0</v>
      </c>
      <c r="L278" s="16" t="e">
        <f t="shared" si="41"/>
        <v>#N/A</v>
      </c>
      <c r="M278" s="17" t="e">
        <f t="shared" si="42"/>
        <v>#N/A</v>
      </c>
      <c r="N278" s="16" t="e">
        <f t="shared" si="43"/>
        <v>#N/A</v>
      </c>
      <c r="O278" s="24"/>
      <c r="P278" s="24"/>
      <c r="Q278" s="19"/>
      <c r="R278" s="19"/>
      <c r="S278" s="19"/>
      <c r="T278" s="19"/>
      <c r="U278" s="24"/>
      <c r="V278" s="24"/>
      <c r="W278" s="24" t="s">
        <v>84</v>
      </c>
      <c r="X278" s="24" t="b">
        <f t="shared" si="36"/>
        <v>0</v>
      </c>
      <c r="Y278" s="24"/>
      <c r="Z278" s="25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</row>
    <row r="279" spans="1:153" s="6" customFormat="1" ht="21.75" customHeight="1">
      <c r="A279" s="3">
        <v>277</v>
      </c>
      <c r="B279" s="1"/>
      <c r="C279" s="1"/>
      <c r="D279" s="1"/>
      <c r="E279" s="1"/>
      <c r="F279" s="12" t="e">
        <f t="shared" si="37"/>
        <v>#N/A</v>
      </c>
      <c r="G279" s="13" t="e">
        <f t="shared" si="38"/>
        <v>#N/A</v>
      </c>
      <c r="H279" s="14" t="e">
        <f t="shared" si="44"/>
        <v>#N/A</v>
      </c>
      <c r="I279" s="2"/>
      <c r="J279" s="15">
        <f t="shared" si="39"/>
        <v>0</v>
      </c>
      <c r="K279" s="16">
        <f t="shared" si="40"/>
        <v>0</v>
      </c>
      <c r="L279" s="16" t="e">
        <f t="shared" si="41"/>
        <v>#N/A</v>
      </c>
      <c r="M279" s="17" t="e">
        <f t="shared" si="42"/>
        <v>#N/A</v>
      </c>
      <c r="N279" s="16" t="e">
        <f t="shared" si="43"/>
        <v>#N/A</v>
      </c>
      <c r="O279" s="24"/>
      <c r="P279" s="24"/>
      <c r="Q279" s="19"/>
      <c r="R279" s="19"/>
      <c r="S279" s="19"/>
      <c r="T279" s="19"/>
      <c r="U279" s="24"/>
      <c r="V279" s="24"/>
      <c r="W279" s="24" t="s">
        <v>84</v>
      </c>
      <c r="X279" s="24" t="b">
        <f t="shared" si="36"/>
        <v>0</v>
      </c>
      <c r="Y279" s="24"/>
      <c r="Z279" s="25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</row>
    <row r="280" spans="1:153" s="6" customFormat="1" ht="21.75" customHeight="1">
      <c r="A280" s="3">
        <v>278</v>
      </c>
      <c r="B280" s="1"/>
      <c r="C280" s="1"/>
      <c r="D280" s="1"/>
      <c r="E280" s="1"/>
      <c r="F280" s="12" t="e">
        <f t="shared" si="37"/>
        <v>#N/A</v>
      </c>
      <c r="G280" s="13" t="e">
        <f t="shared" si="38"/>
        <v>#N/A</v>
      </c>
      <c r="H280" s="14" t="e">
        <f t="shared" si="44"/>
        <v>#N/A</v>
      </c>
      <c r="I280" s="2"/>
      <c r="J280" s="15">
        <f t="shared" si="39"/>
        <v>0</v>
      </c>
      <c r="K280" s="16">
        <f t="shared" si="40"/>
        <v>0</v>
      </c>
      <c r="L280" s="16" t="e">
        <f t="shared" si="41"/>
        <v>#N/A</v>
      </c>
      <c r="M280" s="17" t="e">
        <f t="shared" si="42"/>
        <v>#N/A</v>
      </c>
      <c r="N280" s="16" t="e">
        <f t="shared" si="43"/>
        <v>#N/A</v>
      </c>
      <c r="O280" s="24"/>
      <c r="P280" s="24"/>
      <c r="Q280" s="19"/>
      <c r="R280" s="19"/>
      <c r="S280" s="19"/>
      <c r="T280" s="19"/>
      <c r="U280" s="24"/>
      <c r="V280" s="24"/>
      <c r="W280" s="24" t="s">
        <v>84</v>
      </c>
      <c r="X280" s="24" t="b">
        <f t="shared" si="36"/>
        <v>0</v>
      </c>
      <c r="Y280" s="24"/>
      <c r="Z280" s="25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</row>
    <row r="281" spans="1:153" s="6" customFormat="1" ht="21.75" customHeight="1">
      <c r="A281" s="3">
        <v>279</v>
      </c>
      <c r="B281" s="1"/>
      <c r="C281" s="1"/>
      <c r="D281" s="1"/>
      <c r="E281" s="1"/>
      <c r="F281" s="12" t="e">
        <f t="shared" si="37"/>
        <v>#N/A</v>
      </c>
      <c r="G281" s="13" t="e">
        <f t="shared" si="38"/>
        <v>#N/A</v>
      </c>
      <c r="H281" s="14" t="e">
        <f t="shared" si="44"/>
        <v>#N/A</v>
      </c>
      <c r="I281" s="2"/>
      <c r="J281" s="15">
        <f t="shared" si="39"/>
        <v>0</v>
      </c>
      <c r="K281" s="16">
        <f t="shared" si="40"/>
        <v>0</v>
      </c>
      <c r="L281" s="16" t="e">
        <f t="shared" si="41"/>
        <v>#N/A</v>
      </c>
      <c r="M281" s="17" t="e">
        <f t="shared" si="42"/>
        <v>#N/A</v>
      </c>
      <c r="N281" s="16" t="e">
        <f t="shared" si="43"/>
        <v>#N/A</v>
      </c>
      <c r="O281" s="24"/>
      <c r="P281" s="24"/>
      <c r="Q281" s="19"/>
      <c r="R281" s="19"/>
      <c r="S281" s="19"/>
      <c r="T281" s="19"/>
      <c r="U281" s="24"/>
      <c r="V281" s="24"/>
      <c r="W281" s="24" t="s">
        <v>84</v>
      </c>
      <c r="X281" s="24" t="b">
        <f t="shared" si="36"/>
        <v>0</v>
      </c>
      <c r="Y281" s="24"/>
      <c r="Z281" s="25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</row>
    <row r="282" spans="1:153" s="6" customFormat="1" ht="21.75" customHeight="1">
      <c r="A282" s="3">
        <v>280</v>
      </c>
      <c r="B282" s="1"/>
      <c r="C282" s="1"/>
      <c r="D282" s="1"/>
      <c r="E282" s="1"/>
      <c r="F282" s="12" t="e">
        <f t="shared" si="37"/>
        <v>#N/A</v>
      </c>
      <c r="G282" s="13" t="e">
        <f t="shared" si="38"/>
        <v>#N/A</v>
      </c>
      <c r="H282" s="14" t="e">
        <f t="shared" si="44"/>
        <v>#N/A</v>
      </c>
      <c r="I282" s="2"/>
      <c r="J282" s="15">
        <f t="shared" si="39"/>
        <v>0</v>
      </c>
      <c r="K282" s="16">
        <f t="shared" si="40"/>
        <v>0</v>
      </c>
      <c r="L282" s="16" t="e">
        <f t="shared" si="41"/>
        <v>#N/A</v>
      </c>
      <c r="M282" s="17" t="e">
        <f t="shared" si="42"/>
        <v>#N/A</v>
      </c>
      <c r="N282" s="16" t="e">
        <f t="shared" si="43"/>
        <v>#N/A</v>
      </c>
      <c r="O282" s="24"/>
      <c r="P282" s="24"/>
      <c r="Q282" s="19"/>
      <c r="R282" s="19"/>
      <c r="S282" s="19"/>
      <c r="T282" s="19"/>
      <c r="U282" s="24"/>
      <c r="V282" s="24"/>
      <c r="W282" s="24" t="s">
        <v>84</v>
      </c>
      <c r="X282" s="24" t="b">
        <f t="shared" si="36"/>
        <v>0</v>
      </c>
      <c r="Y282" s="24"/>
      <c r="Z282" s="25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</row>
    <row r="283" spans="1:153" s="6" customFormat="1" ht="21.75" customHeight="1">
      <c r="A283" s="3">
        <v>281</v>
      </c>
      <c r="B283" s="1"/>
      <c r="C283" s="1"/>
      <c r="D283" s="1"/>
      <c r="E283" s="1"/>
      <c r="F283" s="12" t="e">
        <f t="shared" si="37"/>
        <v>#N/A</v>
      </c>
      <c r="G283" s="13" t="e">
        <f t="shared" si="38"/>
        <v>#N/A</v>
      </c>
      <c r="H283" s="14" t="e">
        <f t="shared" si="44"/>
        <v>#N/A</v>
      </c>
      <c r="I283" s="2"/>
      <c r="J283" s="15">
        <f t="shared" si="39"/>
        <v>0</v>
      </c>
      <c r="K283" s="16">
        <f t="shared" si="40"/>
        <v>0</v>
      </c>
      <c r="L283" s="16" t="e">
        <f t="shared" si="41"/>
        <v>#N/A</v>
      </c>
      <c r="M283" s="17" t="e">
        <f t="shared" si="42"/>
        <v>#N/A</v>
      </c>
      <c r="N283" s="16" t="e">
        <f t="shared" si="43"/>
        <v>#N/A</v>
      </c>
      <c r="O283" s="24"/>
      <c r="P283" s="24"/>
      <c r="Q283" s="19"/>
      <c r="R283" s="19"/>
      <c r="S283" s="19"/>
      <c r="T283" s="19"/>
      <c r="U283" s="24"/>
      <c r="V283" s="24"/>
      <c r="W283" s="24" t="s">
        <v>84</v>
      </c>
      <c r="X283" s="24" t="b">
        <f t="shared" si="36"/>
        <v>0</v>
      </c>
      <c r="Y283" s="24"/>
      <c r="Z283" s="25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</row>
    <row r="284" spans="1:153" s="6" customFormat="1" ht="21.75" customHeight="1">
      <c r="A284" s="3">
        <v>282</v>
      </c>
      <c r="B284" s="1"/>
      <c r="C284" s="1"/>
      <c r="D284" s="1"/>
      <c r="E284" s="1"/>
      <c r="F284" s="12" t="e">
        <f t="shared" si="37"/>
        <v>#N/A</v>
      </c>
      <c r="G284" s="13" t="e">
        <f t="shared" si="38"/>
        <v>#N/A</v>
      </c>
      <c r="H284" s="14" t="e">
        <f t="shared" si="44"/>
        <v>#N/A</v>
      </c>
      <c r="I284" s="2"/>
      <c r="J284" s="15">
        <f t="shared" si="39"/>
        <v>0</v>
      </c>
      <c r="K284" s="16">
        <f t="shared" si="40"/>
        <v>0</v>
      </c>
      <c r="L284" s="16" t="e">
        <f t="shared" si="41"/>
        <v>#N/A</v>
      </c>
      <c r="M284" s="17" t="e">
        <f t="shared" si="42"/>
        <v>#N/A</v>
      </c>
      <c r="N284" s="16" t="e">
        <f t="shared" si="43"/>
        <v>#N/A</v>
      </c>
      <c r="O284" s="24"/>
      <c r="P284" s="24"/>
      <c r="Q284" s="19"/>
      <c r="R284" s="19"/>
      <c r="S284" s="19"/>
      <c r="T284" s="19"/>
      <c r="U284" s="24"/>
      <c r="V284" s="24"/>
      <c r="W284" s="24" t="s">
        <v>84</v>
      </c>
      <c r="X284" s="24" t="b">
        <f t="shared" si="36"/>
        <v>0</v>
      </c>
      <c r="Y284" s="24"/>
      <c r="Z284" s="25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</row>
    <row r="285" spans="1:153" s="6" customFormat="1" ht="21.75" customHeight="1">
      <c r="A285" s="3">
        <v>283</v>
      </c>
      <c r="B285" s="1"/>
      <c r="C285" s="1"/>
      <c r="D285" s="1"/>
      <c r="E285" s="1"/>
      <c r="F285" s="12" t="e">
        <f t="shared" si="37"/>
        <v>#N/A</v>
      </c>
      <c r="G285" s="13" t="e">
        <f t="shared" si="38"/>
        <v>#N/A</v>
      </c>
      <c r="H285" s="14" t="e">
        <f t="shared" si="44"/>
        <v>#N/A</v>
      </c>
      <c r="I285" s="2"/>
      <c r="J285" s="15">
        <f t="shared" si="39"/>
        <v>0</v>
      </c>
      <c r="K285" s="16">
        <f t="shared" si="40"/>
        <v>0</v>
      </c>
      <c r="L285" s="16" t="e">
        <f t="shared" si="41"/>
        <v>#N/A</v>
      </c>
      <c r="M285" s="17" t="e">
        <f t="shared" si="42"/>
        <v>#N/A</v>
      </c>
      <c r="N285" s="16" t="e">
        <f t="shared" si="43"/>
        <v>#N/A</v>
      </c>
      <c r="O285" s="24"/>
      <c r="P285" s="24"/>
      <c r="Q285" s="19"/>
      <c r="R285" s="19"/>
      <c r="S285" s="19"/>
      <c r="T285" s="19"/>
      <c r="U285" s="24"/>
      <c r="V285" s="24"/>
      <c r="W285" s="24" t="s">
        <v>84</v>
      </c>
      <c r="X285" s="24" t="b">
        <f t="shared" si="36"/>
        <v>0</v>
      </c>
      <c r="Y285" s="24"/>
      <c r="Z285" s="25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</row>
    <row r="286" spans="1:153" s="6" customFormat="1" ht="21.75" customHeight="1">
      <c r="A286" s="3">
        <v>284</v>
      </c>
      <c r="B286" s="1"/>
      <c r="C286" s="1"/>
      <c r="D286" s="1"/>
      <c r="E286" s="1"/>
      <c r="F286" s="12" t="e">
        <f t="shared" si="37"/>
        <v>#N/A</v>
      </c>
      <c r="G286" s="13" t="e">
        <f t="shared" si="38"/>
        <v>#N/A</v>
      </c>
      <c r="H286" s="14" t="e">
        <f t="shared" si="44"/>
        <v>#N/A</v>
      </c>
      <c r="I286" s="2"/>
      <c r="J286" s="15">
        <f t="shared" si="39"/>
        <v>0</v>
      </c>
      <c r="K286" s="16">
        <f t="shared" si="40"/>
        <v>0</v>
      </c>
      <c r="L286" s="16" t="e">
        <f t="shared" si="41"/>
        <v>#N/A</v>
      </c>
      <c r="M286" s="17" t="e">
        <f t="shared" si="42"/>
        <v>#N/A</v>
      </c>
      <c r="N286" s="16" t="e">
        <f t="shared" si="43"/>
        <v>#N/A</v>
      </c>
      <c r="O286" s="24"/>
      <c r="P286" s="24"/>
      <c r="Q286" s="19"/>
      <c r="R286" s="19"/>
      <c r="S286" s="19"/>
      <c r="T286" s="19"/>
      <c r="U286" s="24"/>
      <c r="V286" s="24"/>
      <c r="W286" s="24" t="s">
        <v>84</v>
      </c>
      <c r="X286" s="24" t="b">
        <f t="shared" si="36"/>
        <v>0</v>
      </c>
      <c r="Y286" s="24"/>
      <c r="Z286" s="25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</row>
    <row r="287" spans="1:153" s="6" customFormat="1" ht="21.75" customHeight="1">
      <c r="A287" s="3">
        <v>285</v>
      </c>
      <c r="B287" s="1"/>
      <c r="C287" s="1"/>
      <c r="D287" s="1"/>
      <c r="E287" s="1"/>
      <c r="F287" s="12" t="e">
        <f t="shared" si="37"/>
        <v>#N/A</v>
      </c>
      <c r="G287" s="13" t="e">
        <f t="shared" si="38"/>
        <v>#N/A</v>
      </c>
      <c r="H287" s="14" t="e">
        <f t="shared" si="44"/>
        <v>#N/A</v>
      </c>
      <c r="I287" s="2"/>
      <c r="J287" s="15">
        <f t="shared" si="39"/>
        <v>0</v>
      </c>
      <c r="K287" s="16">
        <f t="shared" si="40"/>
        <v>0</v>
      </c>
      <c r="L287" s="16" t="e">
        <f t="shared" si="41"/>
        <v>#N/A</v>
      </c>
      <c r="M287" s="17" t="e">
        <f t="shared" si="42"/>
        <v>#N/A</v>
      </c>
      <c r="N287" s="16" t="e">
        <f t="shared" si="43"/>
        <v>#N/A</v>
      </c>
      <c r="O287" s="24"/>
      <c r="P287" s="24"/>
      <c r="Q287" s="19"/>
      <c r="R287" s="19"/>
      <c r="S287" s="19"/>
      <c r="T287" s="19"/>
      <c r="U287" s="24"/>
      <c r="V287" s="24"/>
      <c r="W287" s="24" t="s">
        <v>84</v>
      </c>
      <c r="X287" s="24" t="b">
        <f t="shared" si="36"/>
        <v>0</v>
      </c>
      <c r="Y287" s="24"/>
      <c r="Z287" s="25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</row>
    <row r="288" spans="1:153" s="6" customFormat="1" ht="21.75" customHeight="1">
      <c r="A288" s="3">
        <v>286</v>
      </c>
      <c r="B288" s="1"/>
      <c r="C288" s="1"/>
      <c r="D288" s="1"/>
      <c r="E288" s="1"/>
      <c r="F288" s="12" t="e">
        <f t="shared" si="37"/>
        <v>#N/A</v>
      </c>
      <c r="G288" s="13" t="e">
        <f t="shared" si="38"/>
        <v>#N/A</v>
      </c>
      <c r="H288" s="14" t="e">
        <f t="shared" si="44"/>
        <v>#N/A</v>
      </c>
      <c r="I288" s="2"/>
      <c r="J288" s="15">
        <f t="shared" si="39"/>
        <v>0</v>
      </c>
      <c r="K288" s="16">
        <f t="shared" si="40"/>
        <v>0</v>
      </c>
      <c r="L288" s="16" t="e">
        <f t="shared" si="41"/>
        <v>#N/A</v>
      </c>
      <c r="M288" s="17" t="e">
        <f t="shared" si="42"/>
        <v>#N/A</v>
      </c>
      <c r="N288" s="16" t="e">
        <f t="shared" si="43"/>
        <v>#N/A</v>
      </c>
      <c r="O288" s="24"/>
      <c r="P288" s="24"/>
      <c r="Q288" s="19"/>
      <c r="R288" s="19"/>
      <c r="S288" s="19"/>
      <c r="T288" s="19"/>
      <c r="U288" s="24"/>
      <c r="V288" s="24"/>
      <c r="W288" s="24" t="s">
        <v>84</v>
      </c>
      <c r="X288" s="24" t="b">
        <f t="shared" si="36"/>
        <v>0</v>
      </c>
      <c r="Y288" s="24"/>
      <c r="Z288" s="25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</row>
    <row r="289" spans="1:153" s="6" customFormat="1" ht="21.75" customHeight="1">
      <c r="A289" s="3">
        <v>287</v>
      </c>
      <c r="B289" s="1"/>
      <c r="C289" s="1"/>
      <c r="D289" s="1"/>
      <c r="E289" s="1"/>
      <c r="F289" s="12" t="e">
        <f t="shared" si="37"/>
        <v>#N/A</v>
      </c>
      <c r="G289" s="13" t="e">
        <f t="shared" si="38"/>
        <v>#N/A</v>
      </c>
      <c r="H289" s="14" t="e">
        <f t="shared" si="44"/>
        <v>#N/A</v>
      </c>
      <c r="I289" s="2"/>
      <c r="J289" s="15">
        <f t="shared" si="39"/>
        <v>0</v>
      </c>
      <c r="K289" s="16">
        <f t="shared" si="40"/>
        <v>0</v>
      </c>
      <c r="L289" s="16" t="e">
        <f t="shared" si="41"/>
        <v>#N/A</v>
      </c>
      <c r="M289" s="17" t="e">
        <f t="shared" si="42"/>
        <v>#N/A</v>
      </c>
      <c r="N289" s="16" t="e">
        <f t="shared" si="43"/>
        <v>#N/A</v>
      </c>
      <c r="O289" s="24"/>
      <c r="P289" s="24"/>
      <c r="Q289" s="19"/>
      <c r="R289" s="19"/>
      <c r="S289" s="19"/>
      <c r="T289" s="19"/>
      <c r="U289" s="24"/>
      <c r="V289" s="24"/>
      <c r="W289" s="24" t="s">
        <v>84</v>
      </c>
      <c r="X289" s="24" t="b">
        <f t="shared" si="36"/>
        <v>0</v>
      </c>
      <c r="Y289" s="24"/>
      <c r="Z289" s="25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</row>
    <row r="290" spans="1:153" s="6" customFormat="1" ht="21.75" customHeight="1">
      <c r="A290" s="3">
        <v>288</v>
      </c>
      <c r="B290" s="1"/>
      <c r="C290" s="1"/>
      <c r="D290" s="1"/>
      <c r="E290" s="1"/>
      <c r="F290" s="12" t="e">
        <f t="shared" si="37"/>
        <v>#N/A</v>
      </c>
      <c r="G290" s="13" t="e">
        <f t="shared" si="38"/>
        <v>#N/A</v>
      </c>
      <c r="H290" s="14" t="e">
        <f t="shared" si="44"/>
        <v>#N/A</v>
      </c>
      <c r="I290" s="2"/>
      <c r="J290" s="15">
        <f t="shared" si="39"/>
        <v>0</v>
      </c>
      <c r="K290" s="16">
        <f t="shared" si="40"/>
        <v>0</v>
      </c>
      <c r="L290" s="16" t="e">
        <f t="shared" si="41"/>
        <v>#N/A</v>
      </c>
      <c r="M290" s="17" t="e">
        <f t="shared" si="42"/>
        <v>#N/A</v>
      </c>
      <c r="N290" s="16" t="e">
        <f t="shared" si="43"/>
        <v>#N/A</v>
      </c>
      <c r="O290" s="24"/>
      <c r="P290" s="24"/>
      <c r="Q290" s="19"/>
      <c r="R290" s="19"/>
      <c r="S290" s="19"/>
      <c r="T290" s="19"/>
      <c r="U290" s="24"/>
      <c r="V290" s="24"/>
      <c r="W290" s="24" t="s">
        <v>84</v>
      </c>
      <c r="X290" s="24" t="b">
        <f t="shared" si="36"/>
        <v>0</v>
      </c>
      <c r="Y290" s="24"/>
      <c r="Z290" s="25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</row>
    <row r="291" spans="1:153" s="6" customFormat="1" ht="21.75" customHeight="1">
      <c r="A291" s="3">
        <v>289</v>
      </c>
      <c r="B291" s="1"/>
      <c r="C291" s="1"/>
      <c r="D291" s="1"/>
      <c r="E291" s="1"/>
      <c r="F291" s="12" t="e">
        <f t="shared" si="37"/>
        <v>#N/A</v>
      </c>
      <c r="G291" s="13" t="e">
        <f t="shared" si="38"/>
        <v>#N/A</v>
      </c>
      <c r="H291" s="14" t="e">
        <f t="shared" si="44"/>
        <v>#N/A</v>
      </c>
      <c r="I291" s="2"/>
      <c r="J291" s="15">
        <f t="shared" si="39"/>
        <v>0</v>
      </c>
      <c r="K291" s="16">
        <f t="shared" si="40"/>
        <v>0</v>
      </c>
      <c r="L291" s="16" t="e">
        <f t="shared" si="41"/>
        <v>#N/A</v>
      </c>
      <c r="M291" s="17" t="e">
        <f t="shared" si="42"/>
        <v>#N/A</v>
      </c>
      <c r="N291" s="16" t="e">
        <f t="shared" si="43"/>
        <v>#N/A</v>
      </c>
      <c r="O291" s="24"/>
      <c r="P291" s="24"/>
      <c r="Q291" s="19"/>
      <c r="R291" s="19"/>
      <c r="S291" s="19"/>
      <c r="T291" s="19"/>
      <c r="U291" s="24"/>
      <c r="V291" s="24"/>
      <c r="W291" s="24" t="s">
        <v>84</v>
      </c>
      <c r="X291" s="24" t="b">
        <f t="shared" si="36"/>
        <v>0</v>
      </c>
      <c r="Y291" s="24"/>
      <c r="Z291" s="25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</row>
    <row r="292" spans="1:153" s="6" customFormat="1" ht="21.75" customHeight="1">
      <c r="A292" s="3">
        <v>290</v>
      </c>
      <c r="B292" s="1"/>
      <c r="C292" s="1"/>
      <c r="D292" s="1"/>
      <c r="E292" s="1"/>
      <c r="F292" s="12" t="e">
        <f t="shared" si="37"/>
        <v>#N/A</v>
      </c>
      <c r="G292" s="13" t="e">
        <f t="shared" si="38"/>
        <v>#N/A</v>
      </c>
      <c r="H292" s="14" t="e">
        <f t="shared" si="44"/>
        <v>#N/A</v>
      </c>
      <c r="I292" s="2"/>
      <c r="J292" s="15">
        <f t="shared" si="39"/>
        <v>0</v>
      </c>
      <c r="K292" s="16">
        <f t="shared" si="40"/>
        <v>0</v>
      </c>
      <c r="L292" s="16" t="e">
        <f t="shared" si="41"/>
        <v>#N/A</v>
      </c>
      <c r="M292" s="17" t="e">
        <f t="shared" si="42"/>
        <v>#N/A</v>
      </c>
      <c r="N292" s="16" t="e">
        <f t="shared" si="43"/>
        <v>#N/A</v>
      </c>
      <c r="O292" s="24"/>
      <c r="P292" s="24"/>
      <c r="Q292" s="19"/>
      <c r="R292" s="19"/>
      <c r="S292" s="19"/>
      <c r="T292" s="19"/>
      <c r="U292" s="24"/>
      <c r="V292" s="24"/>
      <c r="W292" s="24" t="s">
        <v>84</v>
      </c>
      <c r="X292" s="24" t="b">
        <f t="shared" si="36"/>
        <v>0</v>
      </c>
      <c r="Y292" s="24"/>
      <c r="Z292" s="25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</row>
    <row r="293" spans="1:153" s="6" customFormat="1" ht="21.75" customHeight="1">
      <c r="A293" s="3">
        <v>291</v>
      </c>
      <c r="B293" s="1"/>
      <c r="C293" s="1"/>
      <c r="D293" s="1"/>
      <c r="E293" s="1"/>
      <c r="F293" s="12" t="e">
        <f t="shared" si="37"/>
        <v>#N/A</v>
      </c>
      <c r="G293" s="13" t="e">
        <f t="shared" si="38"/>
        <v>#N/A</v>
      </c>
      <c r="H293" s="14" t="e">
        <f t="shared" si="44"/>
        <v>#N/A</v>
      </c>
      <c r="I293" s="2"/>
      <c r="J293" s="15">
        <f t="shared" si="39"/>
        <v>0</v>
      </c>
      <c r="K293" s="16">
        <f t="shared" si="40"/>
        <v>0</v>
      </c>
      <c r="L293" s="16" t="e">
        <f t="shared" si="41"/>
        <v>#N/A</v>
      </c>
      <c r="M293" s="17" t="e">
        <f t="shared" si="42"/>
        <v>#N/A</v>
      </c>
      <c r="N293" s="16" t="e">
        <f t="shared" si="43"/>
        <v>#N/A</v>
      </c>
      <c r="O293" s="24"/>
      <c r="P293" s="24"/>
      <c r="Q293" s="19"/>
      <c r="R293" s="19"/>
      <c r="S293" s="19"/>
      <c r="T293" s="19"/>
      <c r="U293" s="24"/>
      <c r="V293" s="24"/>
      <c r="W293" s="24" t="s">
        <v>84</v>
      </c>
      <c r="X293" s="24" t="b">
        <f t="shared" si="36"/>
        <v>0</v>
      </c>
      <c r="Y293" s="24"/>
      <c r="Z293" s="25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</row>
    <row r="294" spans="1:153" s="6" customFormat="1" ht="21.75" customHeight="1">
      <c r="A294" s="3">
        <v>292</v>
      </c>
      <c r="B294" s="1"/>
      <c r="C294" s="1"/>
      <c r="D294" s="1"/>
      <c r="E294" s="1"/>
      <c r="F294" s="12" t="e">
        <f t="shared" si="37"/>
        <v>#N/A</v>
      </c>
      <c r="G294" s="13" t="e">
        <f t="shared" si="38"/>
        <v>#N/A</v>
      </c>
      <c r="H294" s="14" t="e">
        <f t="shared" si="44"/>
        <v>#N/A</v>
      </c>
      <c r="I294" s="2"/>
      <c r="J294" s="15">
        <f t="shared" si="39"/>
        <v>0</v>
      </c>
      <c r="K294" s="16">
        <f t="shared" si="40"/>
        <v>0</v>
      </c>
      <c r="L294" s="16" t="e">
        <f t="shared" si="41"/>
        <v>#N/A</v>
      </c>
      <c r="M294" s="17" t="e">
        <f t="shared" si="42"/>
        <v>#N/A</v>
      </c>
      <c r="N294" s="16" t="e">
        <f t="shared" si="43"/>
        <v>#N/A</v>
      </c>
      <c r="O294" s="24"/>
      <c r="P294" s="24"/>
      <c r="Q294" s="19"/>
      <c r="R294" s="19"/>
      <c r="S294" s="19"/>
      <c r="T294" s="19"/>
      <c r="U294" s="24"/>
      <c r="V294" s="24"/>
      <c r="W294" s="24" t="s">
        <v>84</v>
      </c>
      <c r="X294" s="24" t="b">
        <f t="shared" si="36"/>
        <v>0</v>
      </c>
      <c r="Y294" s="24"/>
      <c r="Z294" s="25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</row>
    <row r="295" spans="1:153" s="6" customFormat="1" ht="21.75" customHeight="1">
      <c r="A295" s="3">
        <v>293</v>
      </c>
      <c r="B295" s="1"/>
      <c r="C295" s="1"/>
      <c r="D295" s="1"/>
      <c r="E295" s="1"/>
      <c r="F295" s="12" t="e">
        <f t="shared" si="37"/>
        <v>#N/A</v>
      </c>
      <c r="G295" s="13" t="e">
        <f t="shared" si="38"/>
        <v>#N/A</v>
      </c>
      <c r="H295" s="14" t="e">
        <f t="shared" si="44"/>
        <v>#N/A</v>
      </c>
      <c r="I295" s="2"/>
      <c r="J295" s="15">
        <f t="shared" si="39"/>
        <v>0</v>
      </c>
      <c r="K295" s="16">
        <f t="shared" si="40"/>
        <v>0</v>
      </c>
      <c r="L295" s="16" t="e">
        <f t="shared" si="41"/>
        <v>#N/A</v>
      </c>
      <c r="M295" s="17" t="e">
        <f t="shared" si="42"/>
        <v>#N/A</v>
      </c>
      <c r="N295" s="16" t="e">
        <f t="shared" si="43"/>
        <v>#N/A</v>
      </c>
      <c r="O295" s="24"/>
      <c r="P295" s="24"/>
      <c r="Q295" s="19"/>
      <c r="R295" s="19"/>
      <c r="S295" s="19"/>
      <c r="T295" s="19"/>
      <c r="U295" s="24"/>
      <c r="V295" s="24"/>
      <c r="W295" s="24" t="s">
        <v>84</v>
      </c>
      <c r="X295" s="24" t="b">
        <f t="shared" si="36"/>
        <v>0</v>
      </c>
      <c r="Y295" s="24"/>
      <c r="Z295" s="25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</row>
    <row r="296" spans="1:153" s="6" customFormat="1" ht="21.75" customHeight="1">
      <c r="A296" s="3">
        <v>294</v>
      </c>
      <c r="B296" s="1"/>
      <c r="C296" s="1"/>
      <c r="D296" s="1"/>
      <c r="E296" s="1"/>
      <c r="F296" s="12" t="e">
        <f t="shared" si="37"/>
        <v>#N/A</v>
      </c>
      <c r="G296" s="13" t="e">
        <f t="shared" si="38"/>
        <v>#N/A</v>
      </c>
      <c r="H296" s="14" t="e">
        <f t="shared" si="44"/>
        <v>#N/A</v>
      </c>
      <c r="I296" s="2"/>
      <c r="J296" s="15">
        <f t="shared" si="39"/>
        <v>0</v>
      </c>
      <c r="K296" s="16">
        <f t="shared" si="40"/>
        <v>0</v>
      </c>
      <c r="L296" s="16" t="e">
        <f t="shared" si="41"/>
        <v>#N/A</v>
      </c>
      <c r="M296" s="17" t="e">
        <f t="shared" si="42"/>
        <v>#N/A</v>
      </c>
      <c r="N296" s="16" t="e">
        <f t="shared" si="43"/>
        <v>#N/A</v>
      </c>
      <c r="O296" s="24"/>
      <c r="P296" s="24"/>
      <c r="Q296" s="19"/>
      <c r="R296" s="19"/>
      <c r="S296" s="19"/>
      <c r="T296" s="19"/>
      <c r="U296" s="24"/>
      <c r="V296" s="24"/>
      <c r="W296" s="24" t="s">
        <v>84</v>
      </c>
      <c r="X296" s="24" t="b">
        <f t="shared" si="36"/>
        <v>0</v>
      </c>
      <c r="Y296" s="24"/>
      <c r="Z296" s="25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</row>
    <row r="297" spans="1:153" s="6" customFormat="1" ht="21.75" customHeight="1">
      <c r="A297" s="3">
        <v>295</v>
      </c>
      <c r="B297" s="1"/>
      <c r="C297" s="1"/>
      <c r="D297" s="1"/>
      <c r="E297" s="1"/>
      <c r="F297" s="12" t="e">
        <f t="shared" si="37"/>
        <v>#N/A</v>
      </c>
      <c r="G297" s="13" t="e">
        <f t="shared" si="38"/>
        <v>#N/A</v>
      </c>
      <c r="H297" s="14" t="e">
        <f t="shared" si="44"/>
        <v>#N/A</v>
      </c>
      <c r="I297" s="2"/>
      <c r="J297" s="15">
        <f t="shared" si="39"/>
        <v>0</v>
      </c>
      <c r="K297" s="16">
        <f t="shared" si="40"/>
        <v>0</v>
      </c>
      <c r="L297" s="16" t="e">
        <f t="shared" si="41"/>
        <v>#N/A</v>
      </c>
      <c r="M297" s="17" t="e">
        <f t="shared" si="42"/>
        <v>#N/A</v>
      </c>
      <c r="N297" s="16" t="e">
        <f t="shared" si="43"/>
        <v>#N/A</v>
      </c>
      <c r="O297" s="24"/>
      <c r="P297" s="24"/>
      <c r="Q297" s="19"/>
      <c r="R297" s="19"/>
      <c r="S297" s="19"/>
      <c r="T297" s="19"/>
      <c r="U297" s="24"/>
      <c r="V297" s="24"/>
      <c r="W297" s="24" t="s">
        <v>84</v>
      </c>
      <c r="X297" s="24" t="b">
        <f t="shared" si="36"/>
        <v>0</v>
      </c>
      <c r="Y297" s="24"/>
      <c r="Z297" s="25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</row>
    <row r="298" spans="1:153" s="6" customFormat="1" ht="21.75" customHeight="1">
      <c r="A298" s="3">
        <v>296</v>
      </c>
      <c r="B298" s="1"/>
      <c r="C298" s="1"/>
      <c r="D298" s="1"/>
      <c r="E298" s="1"/>
      <c r="F298" s="12" t="e">
        <f t="shared" si="37"/>
        <v>#N/A</v>
      </c>
      <c r="G298" s="13" t="e">
        <f t="shared" si="38"/>
        <v>#N/A</v>
      </c>
      <c r="H298" s="14" t="e">
        <f t="shared" si="44"/>
        <v>#N/A</v>
      </c>
      <c r="I298" s="2"/>
      <c r="J298" s="15">
        <f t="shared" si="39"/>
        <v>0</v>
      </c>
      <c r="K298" s="16">
        <f t="shared" si="40"/>
        <v>0</v>
      </c>
      <c r="L298" s="16" t="e">
        <f t="shared" si="41"/>
        <v>#N/A</v>
      </c>
      <c r="M298" s="17" t="e">
        <f t="shared" si="42"/>
        <v>#N/A</v>
      </c>
      <c r="N298" s="16" t="e">
        <f t="shared" si="43"/>
        <v>#N/A</v>
      </c>
      <c r="O298" s="24"/>
      <c r="P298" s="24"/>
      <c r="Q298" s="19"/>
      <c r="R298" s="19"/>
      <c r="S298" s="19"/>
      <c r="T298" s="19"/>
      <c r="U298" s="24"/>
      <c r="V298" s="24"/>
      <c r="W298" s="24" t="s">
        <v>84</v>
      </c>
      <c r="X298" s="24" t="b">
        <f t="shared" si="36"/>
        <v>0</v>
      </c>
      <c r="Y298" s="24"/>
      <c r="Z298" s="25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</row>
    <row r="299" spans="1:153" s="6" customFormat="1" ht="21.75" customHeight="1">
      <c r="A299" s="3">
        <v>297</v>
      </c>
      <c r="B299" s="1"/>
      <c r="C299" s="1"/>
      <c r="D299" s="1"/>
      <c r="E299" s="1"/>
      <c r="F299" s="12" t="e">
        <f t="shared" si="37"/>
        <v>#N/A</v>
      </c>
      <c r="G299" s="13" t="e">
        <f t="shared" si="38"/>
        <v>#N/A</v>
      </c>
      <c r="H299" s="14" t="e">
        <f t="shared" si="44"/>
        <v>#N/A</v>
      </c>
      <c r="I299" s="2"/>
      <c r="J299" s="15">
        <f t="shared" si="39"/>
        <v>0</v>
      </c>
      <c r="K299" s="16">
        <f t="shared" si="40"/>
        <v>0</v>
      </c>
      <c r="L299" s="16" t="e">
        <f t="shared" si="41"/>
        <v>#N/A</v>
      </c>
      <c r="M299" s="17" t="e">
        <f t="shared" si="42"/>
        <v>#N/A</v>
      </c>
      <c r="N299" s="16" t="e">
        <f t="shared" si="43"/>
        <v>#N/A</v>
      </c>
      <c r="O299" s="24"/>
      <c r="P299" s="24"/>
      <c r="Q299" s="19"/>
      <c r="R299" s="19"/>
      <c r="S299" s="19"/>
      <c r="T299" s="19"/>
      <c r="U299" s="24"/>
      <c r="V299" s="24"/>
      <c r="W299" s="24" t="s">
        <v>84</v>
      </c>
      <c r="X299" s="24" t="b">
        <f t="shared" si="36"/>
        <v>0</v>
      </c>
      <c r="Y299" s="24"/>
      <c r="Z299" s="25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</row>
    <row r="300" spans="1:153" s="6" customFormat="1" ht="21.75" customHeight="1">
      <c r="A300" s="3">
        <v>298</v>
      </c>
      <c r="B300" s="1"/>
      <c r="C300" s="1"/>
      <c r="D300" s="1"/>
      <c r="E300" s="1"/>
      <c r="F300" s="12" t="e">
        <f t="shared" si="37"/>
        <v>#N/A</v>
      </c>
      <c r="G300" s="13" t="e">
        <f t="shared" si="38"/>
        <v>#N/A</v>
      </c>
      <c r="H300" s="14" t="e">
        <f t="shared" si="44"/>
        <v>#N/A</v>
      </c>
      <c r="I300" s="2"/>
      <c r="J300" s="15">
        <f t="shared" si="39"/>
        <v>0</v>
      </c>
      <c r="K300" s="16">
        <f t="shared" si="40"/>
        <v>0</v>
      </c>
      <c r="L300" s="16" t="e">
        <f t="shared" si="41"/>
        <v>#N/A</v>
      </c>
      <c r="M300" s="17" t="e">
        <f t="shared" si="42"/>
        <v>#N/A</v>
      </c>
      <c r="N300" s="16" t="e">
        <f t="shared" si="43"/>
        <v>#N/A</v>
      </c>
      <c r="O300" s="24"/>
      <c r="P300" s="24"/>
      <c r="Q300" s="19"/>
      <c r="R300" s="19"/>
      <c r="S300" s="19"/>
      <c r="T300" s="19"/>
      <c r="U300" s="24"/>
      <c r="V300" s="24"/>
      <c r="W300" s="24" t="s">
        <v>84</v>
      </c>
      <c r="X300" s="24" t="b">
        <f t="shared" si="36"/>
        <v>0</v>
      </c>
      <c r="Y300" s="24"/>
      <c r="Z300" s="25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</row>
    <row r="301" spans="1:153" s="6" customFormat="1" ht="21.75" customHeight="1">
      <c r="A301" s="3">
        <v>299</v>
      </c>
      <c r="B301" s="1"/>
      <c r="C301" s="1"/>
      <c r="D301" s="1"/>
      <c r="E301" s="1"/>
      <c r="F301" s="12" t="e">
        <f t="shared" si="37"/>
        <v>#N/A</v>
      </c>
      <c r="G301" s="13" t="e">
        <f t="shared" si="38"/>
        <v>#N/A</v>
      </c>
      <c r="H301" s="14" t="e">
        <f t="shared" si="44"/>
        <v>#N/A</v>
      </c>
      <c r="I301" s="2"/>
      <c r="J301" s="15">
        <f t="shared" si="39"/>
        <v>0</v>
      </c>
      <c r="K301" s="16">
        <f t="shared" si="40"/>
        <v>0</v>
      </c>
      <c r="L301" s="16" t="e">
        <f t="shared" si="41"/>
        <v>#N/A</v>
      </c>
      <c r="M301" s="17" t="e">
        <f t="shared" si="42"/>
        <v>#N/A</v>
      </c>
      <c r="N301" s="16" t="e">
        <f t="shared" si="43"/>
        <v>#N/A</v>
      </c>
      <c r="O301" s="24"/>
      <c r="P301" s="24"/>
      <c r="Q301" s="19"/>
      <c r="R301" s="19"/>
      <c r="S301" s="19"/>
      <c r="T301" s="19"/>
      <c r="U301" s="24"/>
      <c r="V301" s="24"/>
      <c r="W301" s="24" t="s">
        <v>84</v>
      </c>
      <c r="X301" s="24" t="b">
        <f t="shared" si="36"/>
        <v>0</v>
      </c>
      <c r="Y301" s="24"/>
      <c r="Z301" s="25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</row>
    <row r="302" spans="1:153" s="6" customFormat="1" ht="21.75" customHeight="1">
      <c r="A302" s="3">
        <v>300</v>
      </c>
      <c r="B302" s="1"/>
      <c r="C302" s="1"/>
      <c r="D302" s="1"/>
      <c r="E302" s="1"/>
      <c r="F302" s="12" t="e">
        <f t="shared" si="37"/>
        <v>#N/A</v>
      </c>
      <c r="G302" s="13" t="e">
        <f t="shared" si="38"/>
        <v>#N/A</v>
      </c>
      <c r="H302" s="14" t="e">
        <f t="shared" si="44"/>
        <v>#N/A</v>
      </c>
      <c r="I302" s="2"/>
      <c r="J302" s="15">
        <f t="shared" si="39"/>
        <v>0</v>
      </c>
      <c r="K302" s="16">
        <f t="shared" si="40"/>
        <v>0</v>
      </c>
      <c r="L302" s="16" t="e">
        <f t="shared" si="41"/>
        <v>#N/A</v>
      </c>
      <c r="M302" s="17" t="e">
        <f t="shared" si="42"/>
        <v>#N/A</v>
      </c>
      <c r="N302" s="16" t="e">
        <f t="shared" si="43"/>
        <v>#N/A</v>
      </c>
      <c r="O302" s="24"/>
      <c r="P302" s="24"/>
      <c r="Q302" s="19"/>
      <c r="R302" s="19"/>
      <c r="S302" s="19"/>
      <c r="T302" s="19"/>
      <c r="U302" s="24"/>
      <c r="V302" s="24"/>
      <c r="W302" s="24" t="s">
        <v>84</v>
      </c>
      <c r="X302" s="24" t="b">
        <f t="shared" si="36"/>
        <v>0</v>
      </c>
      <c r="Y302" s="24"/>
      <c r="Z302" s="25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</row>
    <row r="303" spans="1:153" s="6" customFormat="1" ht="21.75" customHeight="1">
      <c r="A303" s="3">
        <v>301</v>
      </c>
      <c r="B303" s="1"/>
      <c r="C303" s="1"/>
      <c r="D303" s="1"/>
      <c r="E303" s="1"/>
      <c r="F303" s="12" t="e">
        <f t="shared" si="37"/>
        <v>#N/A</v>
      </c>
      <c r="G303" s="13" t="e">
        <f t="shared" si="38"/>
        <v>#N/A</v>
      </c>
      <c r="H303" s="14" t="e">
        <f t="shared" si="44"/>
        <v>#N/A</v>
      </c>
      <c r="I303" s="2"/>
      <c r="J303" s="15">
        <f t="shared" si="39"/>
        <v>0</v>
      </c>
      <c r="K303" s="16">
        <f t="shared" si="40"/>
        <v>0</v>
      </c>
      <c r="L303" s="16" t="e">
        <f t="shared" si="41"/>
        <v>#N/A</v>
      </c>
      <c r="M303" s="17" t="e">
        <f t="shared" si="42"/>
        <v>#N/A</v>
      </c>
      <c r="N303" s="16" t="e">
        <f t="shared" si="43"/>
        <v>#N/A</v>
      </c>
      <c r="O303" s="24"/>
      <c r="P303" s="24"/>
      <c r="Q303" s="19"/>
      <c r="R303" s="19"/>
      <c r="S303" s="19"/>
      <c r="T303" s="19"/>
      <c r="U303" s="24"/>
      <c r="V303" s="24"/>
      <c r="W303" s="24" t="s">
        <v>84</v>
      </c>
      <c r="X303" s="24" t="b">
        <f t="shared" si="36"/>
        <v>0</v>
      </c>
      <c r="Y303" s="24"/>
      <c r="Z303" s="25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</row>
    <row r="304" spans="1:153" s="6" customFormat="1" ht="21.75" customHeight="1">
      <c r="A304" s="3">
        <v>302</v>
      </c>
      <c r="B304" s="1"/>
      <c r="C304" s="1"/>
      <c r="D304" s="1"/>
      <c r="E304" s="1"/>
      <c r="F304" s="12" t="e">
        <f t="shared" si="37"/>
        <v>#N/A</v>
      </c>
      <c r="G304" s="13" t="e">
        <f t="shared" si="38"/>
        <v>#N/A</v>
      </c>
      <c r="H304" s="14" t="e">
        <f t="shared" si="44"/>
        <v>#N/A</v>
      </c>
      <c r="I304" s="2"/>
      <c r="J304" s="15">
        <f t="shared" si="39"/>
        <v>0</v>
      </c>
      <c r="K304" s="16">
        <f t="shared" si="40"/>
        <v>0</v>
      </c>
      <c r="L304" s="16" t="e">
        <f t="shared" si="41"/>
        <v>#N/A</v>
      </c>
      <c r="M304" s="17" t="e">
        <f t="shared" si="42"/>
        <v>#N/A</v>
      </c>
      <c r="N304" s="16" t="e">
        <f t="shared" si="43"/>
        <v>#N/A</v>
      </c>
      <c r="O304" s="24"/>
      <c r="P304" s="24"/>
      <c r="Q304" s="19"/>
      <c r="R304" s="19"/>
      <c r="S304" s="19"/>
      <c r="T304" s="19"/>
      <c r="U304" s="24"/>
      <c r="V304" s="24"/>
      <c r="W304" s="24" t="s">
        <v>84</v>
      </c>
      <c r="X304" s="24" t="b">
        <f t="shared" si="36"/>
        <v>0</v>
      </c>
      <c r="Y304" s="24"/>
      <c r="Z304" s="25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</row>
    <row r="305" spans="1:153" s="6" customFormat="1" ht="21.75" customHeight="1">
      <c r="A305" s="3">
        <v>303</v>
      </c>
      <c r="B305" s="1"/>
      <c r="C305" s="1"/>
      <c r="D305" s="1"/>
      <c r="E305" s="1"/>
      <c r="F305" s="12" t="e">
        <f t="shared" si="37"/>
        <v>#N/A</v>
      </c>
      <c r="G305" s="13" t="e">
        <f t="shared" si="38"/>
        <v>#N/A</v>
      </c>
      <c r="H305" s="14" t="e">
        <f t="shared" si="44"/>
        <v>#N/A</v>
      </c>
      <c r="I305" s="2"/>
      <c r="J305" s="15">
        <f t="shared" si="39"/>
        <v>0</v>
      </c>
      <c r="K305" s="16">
        <f t="shared" si="40"/>
        <v>0</v>
      </c>
      <c r="L305" s="16" t="e">
        <f t="shared" si="41"/>
        <v>#N/A</v>
      </c>
      <c r="M305" s="17" t="e">
        <f t="shared" si="42"/>
        <v>#N/A</v>
      </c>
      <c r="N305" s="16" t="e">
        <f t="shared" si="43"/>
        <v>#N/A</v>
      </c>
      <c r="O305" s="24"/>
      <c r="P305" s="24"/>
      <c r="Q305" s="19"/>
      <c r="R305" s="19"/>
      <c r="S305" s="19"/>
      <c r="T305" s="19"/>
      <c r="U305" s="24"/>
      <c r="V305" s="24"/>
      <c r="W305" s="24" t="s">
        <v>84</v>
      </c>
      <c r="X305" s="24" t="b">
        <f t="shared" si="36"/>
        <v>0</v>
      </c>
      <c r="Y305" s="24"/>
      <c r="Z305" s="25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</row>
    <row r="306" spans="1:153" s="6" customFormat="1" ht="21.75" customHeight="1">
      <c r="A306" s="3">
        <v>304</v>
      </c>
      <c r="B306" s="1"/>
      <c r="C306" s="1"/>
      <c r="D306" s="1"/>
      <c r="E306" s="1"/>
      <c r="F306" s="12" t="e">
        <f t="shared" si="37"/>
        <v>#N/A</v>
      </c>
      <c r="G306" s="13" t="e">
        <f t="shared" si="38"/>
        <v>#N/A</v>
      </c>
      <c r="H306" s="14" t="e">
        <f t="shared" si="44"/>
        <v>#N/A</v>
      </c>
      <c r="I306" s="2"/>
      <c r="J306" s="15">
        <f t="shared" si="39"/>
        <v>0</v>
      </c>
      <c r="K306" s="16">
        <f t="shared" si="40"/>
        <v>0</v>
      </c>
      <c r="L306" s="16" t="e">
        <f t="shared" si="41"/>
        <v>#N/A</v>
      </c>
      <c r="M306" s="17" t="e">
        <f t="shared" si="42"/>
        <v>#N/A</v>
      </c>
      <c r="N306" s="16" t="e">
        <f t="shared" si="43"/>
        <v>#N/A</v>
      </c>
      <c r="O306" s="24"/>
      <c r="P306" s="24"/>
      <c r="Q306" s="19"/>
      <c r="R306" s="19"/>
      <c r="S306" s="19"/>
      <c r="T306" s="19"/>
      <c r="U306" s="24"/>
      <c r="V306" s="24"/>
      <c r="W306" s="24" t="s">
        <v>84</v>
      </c>
      <c r="X306" s="24" t="b">
        <f t="shared" si="36"/>
        <v>0</v>
      </c>
      <c r="Y306" s="24"/>
      <c r="Z306" s="25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</row>
    <row r="307" spans="1:153" s="6" customFormat="1" ht="21.75" customHeight="1">
      <c r="A307" s="3">
        <v>305</v>
      </c>
      <c r="B307" s="1"/>
      <c r="C307" s="1"/>
      <c r="D307" s="1"/>
      <c r="E307" s="1"/>
      <c r="F307" s="12" t="e">
        <f t="shared" si="37"/>
        <v>#N/A</v>
      </c>
      <c r="G307" s="13" t="e">
        <f t="shared" si="38"/>
        <v>#N/A</v>
      </c>
      <c r="H307" s="14" t="e">
        <f t="shared" si="44"/>
        <v>#N/A</v>
      </c>
      <c r="I307" s="2"/>
      <c r="J307" s="15">
        <f t="shared" si="39"/>
        <v>0</v>
      </c>
      <c r="K307" s="16">
        <f t="shared" si="40"/>
        <v>0</v>
      </c>
      <c r="L307" s="16" t="e">
        <f t="shared" si="41"/>
        <v>#N/A</v>
      </c>
      <c r="M307" s="17" t="e">
        <f t="shared" si="42"/>
        <v>#N/A</v>
      </c>
      <c r="N307" s="16" t="e">
        <f t="shared" si="43"/>
        <v>#N/A</v>
      </c>
      <c r="O307" s="24"/>
      <c r="P307" s="24"/>
      <c r="Q307" s="19"/>
      <c r="R307" s="19"/>
      <c r="S307" s="19"/>
      <c r="T307" s="19"/>
      <c r="U307" s="24"/>
      <c r="V307" s="24"/>
      <c r="W307" s="24" t="s">
        <v>84</v>
      </c>
      <c r="X307" s="24" t="b">
        <f t="shared" si="36"/>
        <v>0</v>
      </c>
      <c r="Y307" s="24"/>
      <c r="Z307" s="25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</row>
    <row r="308" spans="1:153" s="6" customFormat="1" ht="21.75" customHeight="1">
      <c r="A308" s="3">
        <v>306</v>
      </c>
      <c r="B308" s="1"/>
      <c r="C308" s="1"/>
      <c r="D308" s="1"/>
      <c r="E308" s="1"/>
      <c r="F308" s="12" t="e">
        <f t="shared" si="37"/>
        <v>#N/A</v>
      </c>
      <c r="G308" s="13" t="e">
        <f t="shared" si="38"/>
        <v>#N/A</v>
      </c>
      <c r="H308" s="14" t="e">
        <f t="shared" si="44"/>
        <v>#N/A</v>
      </c>
      <c r="I308" s="2"/>
      <c r="J308" s="15">
        <f t="shared" si="39"/>
        <v>0</v>
      </c>
      <c r="K308" s="16">
        <f t="shared" si="40"/>
        <v>0</v>
      </c>
      <c r="L308" s="16" t="e">
        <f t="shared" si="41"/>
        <v>#N/A</v>
      </c>
      <c r="M308" s="17" t="e">
        <f t="shared" si="42"/>
        <v>#N/A</v>
      </c>
      <c r="N308" s="16" t="e">
        <f t="shared" si="43"/>
        <v>#N/A</v>
      </c>
      <c r="O308" s="24"/>
      <c r="P308" s="24"/>
      <c r="Q308" s="19"/>
      <c r="R308" s="19"/>
      <c r="S308" s="19"/>
      <c r="T308" s="19"/>
      <c r="U308" s="24"/>
      <c r="V308" s="24"/>
      <c r="W308" s="24" t="s">
        <v>84</v>
      </c>
      <c r="X308" s="24" t="b">
        <f t="shared" si="36"/>
        <v>0</v>
      </c>
      <c r="Y308" s="24"/>
      <c r="Z308" s="25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</row>
    <row r="309" spans="1:153" s="6" customFormat="1" ht="21.75" customHeight="1">
      <c r="A309" s="3">
        <v>307</v>
      </c>
      <c r="B309" s="1"/>
      <c r="C309" s="1"/>
      <c r="D309" s="1"/>
      <c r="E309" s="1"/>
      <c r="F309" s="12" t="e">
        <f t="shared" si="37"/>
        <v>#N/A</v>
      </c>
      <c r="G309" s="13" t="e">
        <f t="shared" si="38"/>
        <v>#N/A</v>
      </c>
      <c r="H309" s="14" t="e">
        <f t="shared" si="44"/>
        <v>#N/A</v>
      </c>
      <c r="I309" s="2"/>
      <c r="J309" s="15">
        <f t="shared" si="39"/>
        <v>0</v>
      </c>
      <c r="K309" s="16">
        <f t="shared" si="40"/>
        <v>0</v>
      </c>
      <c r="L309" s="16" t="e">
        <f t="shared" si="41"/>
        <v>#N/A</v>
      </c>
      <c r="M309" s="17" t="e">
        <f t="shared" si="42"/>
        <v>#N/A</v>
      </c>
      <c r="N309" s="16" t="e">
        <f t="shared" si="43"/>
        <v>#N/A</v>
      </c>
      <c r="O309" s="24"/>
      <c r="P309" s="24"/>
      <c r="Q309" s="19"/>
      <c r="R309" s="19"/>
      <c r="S309" s="19"/>
      <c r="T309" s="19"/>
      <c r="U309" s="24"/>
      <c r="V309" s="24"/>
      <c r="W309" s="24" t="s">
        <v>84</v>
      </c>
      <c r="X309" s="24" t="b">
        <f t="shared" si="36"/>
        <v>0</v>
      </c>
      <c r="Y309" s="24"/>
      <c r="Z309" s="25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</row>
    <row r="310" spans="1:153" s="6" customFormat="1" ht="21.75" customHeight="1">
      <c r="A310" s="3">
        <v>308</v>
      </c>
      <c r="B310" s="1"/>
      <c r="C310" s="1"/>
      <c r="D310" s="1"/>
      <c r="E310" s="1"/>
      <c r="F310" s="12" t="e">
        <f t="shared" si="37"/>
        <v>#N/A</v>
      </c>
      <c r="G310" s="13" t="e">
        <f t="shared" si="38"/>
        <v>#N/A</v>
      </c>
      <c r="H310" s="14" t="e">
        <f t="shared" si="44"/>
        <v>#N/A</v>
      </c>
      <c r="I310" s="2"/>
      <c r="J310" s="15">
        <f t="shared" si="39"/>
        <v>0</v>
      </c>
      <c r="K310" s="16">
        <f t="shared" si="40"/>
        <v>0</v>
      </c>
      <c r="L310" s="16" t="e">
        <f t="shared" si="41"/>
        <v>#N/A</v>
      </c>
      <c r="M310" s="17" t="e">
        <f t="shared" si="42"/>
        <v>#N/A</v>
      </c>
      <c r="N310" s="16" t="e">
        <f t="shared" si="43"/>
        <v>#N/A</v>
      </c>
      <c r="O310" s="24"/>
      <c r="P310" s="24"/>
      <c r="Q310" s="19"/>
      <c r="R310" s="19"/>
      <c r="S310" s="19"/>
      <c r="T310" s="19"/>
      <c r="U310" s="24"/>
      <c r="V310" s="24"/>
      <c r="W310" s="24" t="s">
        <v>84</v>
      </c>
      <c r="X310" s="24" t="b">
        <f t="shared" si="36"/>
        <v>0</v>
      </c>
      <c r="Y310" s="24"/>
      <c r="Z310" s="25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</row>
    <row r="311" spans="1:153" s="6" customFormat="1" ht="21.75" customHeight="1">
      <c r="A311" s="3">
        <v>309</v>
      </c>
      <c r="B311" s="1"/>
      <c r="C311" s="1"/>
      <c r="D311" s="1"/>
      <c r="E311" s="1"/>
      <c r="F311" s="12" t="e">
        <f t="shared" si="37"/>
        <v>#N/A</v>
      </c>
      <c r="G311" s="13" t="e">
        <f t="shared" si="38"/>
        <v>#N/A</v>
      </c>
      <c r="H311" s="14" t="e">
        <f t="shared" si="44"/>
        <v>#N/A</v>
      </c>
      <c r="I311" s="2"/>
      <c r="J311" s="15">
        <f t="shared" si="39"/>
        <v>0</v>
      </c>
      <c r="K311" s="16">
        <f t="shared" si="40"/>
        <v>0</v>
      </c>
      <c r="L311" s="16" t="e">
        <f t="shared" si="41"/>
        <v>#N/A</v>
      </c>
      <c r="M311" s="17" t="e">
        <f t="shared" si="42"/>
        <v>#N/A</v>
      </c>
      <c r="N311" s="16" t="e">
        <f t="shared" si="43"/>
        <v>#N/A</v>
      </c>
      <c r="O311" s="24"/>
      <c r="P311" s="24"/>
      <c r="Q311" s="19"/>
      <c r="R311" s="19"/>
      <c r="S311" s="19"/>
      <c r="T311" s="19"/>
      <c r="U311" s="24"/>
      <c r="V311" s="24"/>
      <c r="W311" s="24" t="s">
        <v>84</v>
      </c>
      <c r="X311" s="24" t="b">
        <f t="shared" si="36"/>
        <v>0</v>
      </c>
      <c r="Y311" s="24"/>
      <c r="Z311" s="25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</row>
    <row r="312" spans="1:153" s="6" customFormat="1" ht="21.75" customHeight="1">
      <c r="A312" s="3">
        <v>310</v>
      </c>
      <c r="B312" s="1"/>
      <c r="C312" s="1"/>
      <c r="D312" s="1"/>
      <c r="E312" s="1"/>
      <c r="F312" s="12" t="e">
        <f t="shared" si="37"/>
        <v>#N/A</v>
      </c>
      <c r="G312" s="13" t="e">
        <f t="shared" si="38"/>
        <v>#N/A</v>
      </c>
      <c r="H312" s="14" t="e">
        <f t="shared" si="44"/>
        <v>#N/A</v>
      </c>
      <c r="I312" s="2"/>
      <c r="J312" s="15">
        <f t="shared" si="39"/>
        <v>0</v>
      </c>
      <c r="K312" s="16">
        <f t="shared" si="40"/>
        <v>0</v>
      </c>
      <c r="L312" s="16" t="e">
        <f t="shared" si="41"/>
        <v>#N/A</v>
      </c>
      <c r="M312" s="17" t="e">
        <f t="shared" si="42"/>
        <v>#N/A</v>
      </c>
      <c r="N312" s="16" t="e">
        <f t="shared" si="43"/>
        <v>#N/A</v>
      </c>
      <c r="O312" s="24"/>
      <c r="P312" s="24"/>
      <c r="Q312" s="19"/>
      <c r="R312" s="19"/>
      <c r="S312" s="19"/>
      <c r="T312" s="19"/>
      <c r="U312" s="24"/>
      <c r="V312" s="24"/>
      <c r="W312" s="24" t="s">
        <v>84</v>
      </c>
      <c r="X312" s="24" t="b">
        <f t="shared" si="36"/>
        <v>0</v>
      </c>
      <c r="Y312" s="24"/>
      <c r="Z312" s="25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</row>
    <row r="313" spans="1:153" s="6" customFormat="1" ht="21.75" customHeight="1">
      <c r="A313" s="3">
        <v>311</v>
      </c>
      <c r="B313" s="1"/>
      <c r="C313" s="1"/>
      <c r="D313" s="1"/>
      <c r="E313" s="1"/>
      <c r="F313" s="12" t="e">
        <f t="shared" si="37"/>
        <v>#N/A</v>
      </c>
      <c r="G313" s="13" t="e">
        <f t="shared" si="38"/>
        <v>#N/A</v>
      </c>
      <c r="H313" s="14" t="e">
        <f t="shared" si="44"/>
        <v>#N/A</v>
      </c>
      <c r="I313" s="2"/>
      <c r="J313" s="15">
        <f t="shared" si="39"/>
        <v>0</v>
      </c>
      <c r="K313" s="16">
        <f t="shared" si="40"/>
        <v>0</v>
      </c>
      <c r="L313" s="16" t="e">
        <f t="shared" si="41"/>
        <v>#N/A</v>
      </c>
      <c r="M313" s="17" t="e">
        <f t="shared" si="42"/>
        <v>#N/A</v>
      </c>
      <c r="N313" s="16" t="e">
        <f t="shared" si="43"/>
        <v>#N/A</v>
      </c>
      <c r="O313" s="24"/>
      <c r="P313" s="24"/>
      <c r="Q313" s="19"/>
      <c r="R313" s="19"/>
      <c r="S313" s="19"/>
      <c r="T313" s="19"/>
      <c r="U313" s="24"/>
      <c r="V313" s="24"/>
      <c r="W313" s="24" t="s">
        <v>84</v>
      </c>
      <c r="X313" s="24" t="b">
        <f t="shared" si="36"/>
        <v>0</v>
      </c>
      <c r="Y313" s="24"/>
      <c r="Z313" s="25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</row>
    <row r="314" spans="1:153" s="6" customFormat="1" ht="21.75" customHeight="1">
      <c r="A314" s="3">
        <v>312</v>
      </c>
      <c r="B314" s="1"/>
      <c r="C314" s="1"/>
      <c r="D314" s="1"/>
      <c r="E314" s="1"/>
      <c r="F314" s="12" t="e">
        <f t="shared" si="37"/>
        <v>#N/A</v>
      </c>
      <c r="G314" s="13" t="e">
        <f t="shared" si="38"/>
        <v>#N/A</v>
      </c>
      <c r="H314" s="14" t="e">
        <f t="shared" si="44"/>
        <v>#N/A</v>
      </c>
      <c r="I314" s="2"/>
      <c r="J314" s="15">
        <f t="shared" si="39"/>
        <v>0</v>
      </c>
      <c r="K314" s="16">
        <f t="shared" si="40"/>
        <v>0</v>
      </c>
      <c r="L314" s="16" t="e">
        <f t="shared" si="41"/>
        <v>#N/A</v>
      </c>
      <c r="M314" s="17" t="e">
        <f t="shared" si="42"/>
        <v>#N/A</v>
      </c>
      <c r="N314" s="16" t="e">
        <f t="shared" si="43"/>
        <v>#N/A</v>
      </c>
      <c r="O314" s="24"/>
      <c r="P314" s="24"/>
      <c r="Q314" s="19"/>
      <c r="R314" s="19"/>
      <c r="S314" s="19"/>
      <c r="T314" s="19"/>
      <c r="U314" s="24"/>
      <c r="V314" s="24"/>
      <c r="W314" s="24" t="s">
        <v>84</v>
      </c>
      <c r="X314" s="24" t="b">
        <f t="shared" si="36"/>
        <v>0</v>
      </c>
      <c r="Y314" s="24"/>
      <c r="Z314" s="25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</row>
    <row r="315" spans="1:153" s="6" customFormat="1" ht="21.75" customHeight="1">
      <c r="A315" s="3">
        <v>313</v>
      </c>
      <c r="B315" s="1"/>
      <c r="C315" s="1"/>
      <c r="D315" s="1"/>
      <c r="E315" s="1"/>
      <c r="F315" s="12" t="e">
        <f t="shared" si="37"/>
        <v>#N/A</v>
      </c>
      <c r="G315" s="13" t="e">
        <f t="shared" si="38"/>
        <v>#N/A</v>
      </c>
      <c r="H315" s="14" t="e">
        <f t="shared" si="44"/>
        <v>#N/A</v>
      </c>
      <c r="I315" s="2"/>
      <c r="J315" s="15">
        <f t="shared" si="39"/>
        <v>0</v>
      </c>
      <c r="K315" s="16">
        <f t="shared" si="40"/>
        <v>0</v>
      </c>
      <c r="L315" s="16" t="e">
        <f t="shared" si="41"/>
        <v>#N/A</v>
      </c>
      <c r="M315" s="17" t="e">
        <f t="shared" si="42"/>
        <v>#N/A</v>
      </c>
      <c r="N315" s="16" t="e">
        <f t="shared" si="43"/>
        <v>#N/A</v>
      </c>
      <c r="O315" s="24"/>
      <c r="P315" s="24"/>
      <c r="Q315" s="19"/>
      <c r="R315" s="19"/>
      <c r="S315" s="19"/>
      <c r="T315" s="19"/>
      <c r="U315" s="24"/>
      <c r="V315" s="24"/>
      <c r="W315" s="24" t="s">
        <v>84</v>
      </c>
      <c r="X315" s="24" t="b">
        <f t="shared" si="36"/>
        <v>0</v>
      </c>
      <c r="Y315" s="24"/>
      <c r="Z315" s="25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</row>
    <row r="316" spans="1:153" s="6" customFormat="1" ht="21.75" customHeight="1">
      <c r="A316" s="3">
        <v>314</v>
      </c>
      <c r="B316" s="1"/>
      <c r="C316" s="1"/>
      <c r="D316" s="1"/>
      <c r="E316" s="1"/>
      <c r="F316" s="12" t="e">
        <f t="shared" si="37"/>
        <v>#N/A</v>
      </c>
      <c r="G316" s="13" t="e">
        <f t="shared" si="38"/>
        <v>#N/A</v>
      </c>
      <c r="H316" s="14" t="e">
        <f t="shared" si="44"/>
        <v>#N/A</v>
      </c>
      <c r="I316" s="2"/>
      <c r="J316" s="15">
        <f t="shared" si="39"/>
        <v>0</v>
      </c>
      <c r="K316" s="16">
        <f t="shared" si="40"/>
        <v>0</v>
      </c>
      <c r="L316" s="16" t="e">
        <f t="shared" si="41"/>
        <v>#N/A</v>
      </c>
      <c r="M316" s="17" t="e">
        <f t="shared" si="42"/>
        <v>#N/A</v>
      </c>
      <c r="N316" s="16" t="e">
        <f t="shared" si="43"/>
        <v>#N/A</v>
      </c>
      <c r="O316" s="24"/>
      <c r="P316" s="24"/>
      <c r="Q316" s="19"/>
      <c r="R316" s="19"/>
      <c r="S316" s="19"/>
      <c r="T316" s="19"/>
      <c r="U316" s="24"/>
      <c r="V316" s="24"/>
      <c r="W316" s="24" t="s">
        <v>84</v>
      </c>
      <c r="X316" s="24" t="b">
        <f t="shared" si="36"/>
        <v>0</v>
      </c>
      <c r="Y316" s="24"/>
      <c r="Z316" s="25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</row>
    <row r="317" spans="1:153" s="6" customFormat="1" ht="21.75" customHeight="1">
      <c r="A317" s="3">
        <v>315</v>
      </c>
      <c r="B317" s="1"/>
      <c r="C317" s="1"/>
      <c r="D317" s="1"/>
      <c r="E317" s="1"/>
      <c r="F317" s="12" t="e">
        <f t="shared" si="37"/>
        <v>#N/A</v>
      </c>
      <c r="G317" s="13" t="e">
        <f t="shared" si="38"/>
        <v>#N/A</v>
      </c>
      <c r="H317" s="14" t="e">
        <f t="shared" si="44"/>
        <v>#N/A</v>
      </c>
      <c r="I317" s="2"/>
      <c r="J317" s="15">
        <f t="shared" si="39"/>
        <v>0</v>
      </c>
      <c r="K317" s="16">
        <f t="shared" si="40"/>
        <v>0</v>
      </c>
      <c r="L317" s="16" t="e">
        <f t="shared" si="41"/>
        <v>#N/A</v>
      </c>
      <c r="M317" s="17" t="e">
        <f t="shared" si="42"/>
        <v>#N/A</v>
      </c>
      <c r="N317" s="16" t="e">
        <f t="shared" si="43"/>
        <v>#N/A</v>
      </c>
      <c r="O317" s="24"/>
      <c r="P317" s="24"/>
      <c r="Q317" s="19"/>
      <c r="R317" s="19"/>
      <c r="S317" s="19"/>
      <c r="T317" s="19"/>
      <c r="U317" s="24"/>
      <c r="V317" s="24"/>
      <c r="W317" s="24" t="s">
        <v>84</v>
      </c>
      <c r="X317" s="24" t="b">
        <f t="shared" si="36"/>
        <v>0</v>
      </c>
      <c r="Y317" s="24"/>
      <c r="Z317" s="25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</row>
    <row r="318" spans="1:153" s="6" customFormat="1" ht="21.75" customHeight="1">
      <c r="A318" s="3">
        <v>316</v>
      </c>
      <c r="B318" s="1"/>
      <c r="C318" s="1"/>
      <c r="D318" s="1"/>
      <c r="E318" s="1"/>
      <c r="F318" s="12" t="e">
        <f t="shared" si="37"/>
        <v>#N/A</v>
      </c>
      <c r="G318" s="13" t="e">
        <f t="shared" si="38"/>
        <v>#N/A</v>
      </c>
      <c r="H318" s="14" t="e">
        <f t="shared" si="44"/>
        <v>#N/A</v>
      </c>
      <c r="I318" s="2"/>
      <c r="J318" s="15">
        <f t="shared" si="39"/>
        <v>0</v>
      </c>
      <c r="K318" s="16">
        <f t="shared" si="40"/>
        <v>0</v>
      </c>
      <c r="L318" s="16" t="e">
        <f t="shared" si="41"/>
        <v>#N/A</v>
      </c>
      <c r="M318" s="17" t="e">
        <f t="shared" si="42"/>
        <v>#N/A</v>
      </c>
      <c r="N318" s="16" t="e">
        <f t="shared" si="43"/>
        <v>#N/A</v>
      </c>
      <c r="O318" s="24"/>
      <c r="P318" s="24"/>
      <c r="Q318" s="19"/>
      <c r="R318" s="19"/>
      <c r="S318" s="19"/>
      <c r="T318" s="19"/>
      <c r="U318" s="24"/>
      <c r="V318" s="24"/>
      <c r="W318" s="24" t="s">
        <v>84</v>
      </c>
      <c r="X318" s="24" t="b">
        <f t="shared" si="36"/>
        <v>0</v>
      </c>
      <c r="Y318" s="24"/>
      <c r="Z318" s="25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</row>
    <row r="319" spans="1:153" s="6" customFormat="1" ht="21.75" customHeight="1">
      <c r="A319" s="3">
        <v>317</v>
      </c>
      <c r="B319" s="1"/>
      <c r="C319" s="1"/>
      <c r="D319" s="1"/>
      <c r="E319" s="1"/>
      <c r="F319" s="12" t="e">
        <f t="shared" si="37"/>
        <v>#N/A</v>
      </c>
      <c r="G319" s="13" t="e">
        <f t="shared" si="38"/>
        <v>#N/A</v>
      </c>
      <c r="H319" s="14" t="e">
        <f t="shared" si="44"/>
        <v>#N/A</v>
      </c>
      <c r="I319" s="2"/>
      <c r="J319" s="15">
        <f t="shared" si="39"/>
        <v>0</v>
      </c>
      <c r="K319" s="16">
        <f t="shared" si="40"/>
        <v>0</v>
      </c>
      <c r="L319" s="16" t="e">
        <f t="shared" si="41"/>
        <v>#N/A</v>
      </c>
      <c r="M319" s="17" t="e">
        <f t="shared" si="42"/>
        <v>#N/A</v>
      </c>
      <c r="N319" s="16" t="e">
        <f t="shared" si="43"/>
        <v>#N/A</v>
      </c>
      <c r="O319" s="24"/>
      <c r="P319" s="24"/>
      <c r="Q319" s="19"/>
      <c r="R319" s="19"/>
      <c r="S319" s="19"/>
      <c r="T319" s="19"/>
      <c r="U319" s="24"/>
      <c r="V319" s="24"/>
      <c r="W319" s="24" t="s">
        <v>84</v>
      </c>
      <c r="X319" s="24" t="b">
        <f t="shared" si="36"/>
        <v>0</v>
      </c>
      <c r="Y319" s="24"/>
      <c r="Z319" s="25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</row>
    <row r="320" spans="1:153" s="6" customFormat="1" ht="21.75" customHeight="1">
      <c r="A320" s="3">
        <v>318</v>
      </c>
      <c r="B320" s="1"/>
      <c r="C320" s="1"/>
      <c r="D320" s="1"/>
      <c r="E320" s="1"/>
      <c r="F320" s="12" t="e">
        <f t="shared" si="37"/>
        <v>#N/A</v>
      </c>
      <c r="G320" s="13" t="e">
        <f t="shared" si="38"/>
        <v>#N/A</v>
      </c>
      <c r="H320" s="14" t="e">
        <f t="shared" si="44"/>
        <v>#N/A</v>
      </c>
      <c r="I320" s="2"/>
      <c r="J320" s="15">
        <f t="shared" si="39"/>
        <v>0</v>
      </c>
      <c r="K320" s="16">
        <f t="shared" si="40"/>
        <v>0</v>
      </c>
      <c r="L320" s="16" t="e">
        <f t="shared" si="41"/>
        <v>#N/A</v>
      </c>
      <c r="M320" s="17" t="e">
        <f t="shared" si="42"/>
        <v>#N/A</v>
      </c>
      <c r="N320" s="16" t="e">
        <f t="shared" si="43"/>
        <v>#N/A</v>
      </c>
      <c r="O320" s="24"/>
      <c r="P320" s="24"/>
      <c r="Q320" s="19"/>
      <c r="R320" s="19"/>
      <c r="S320" s="19"/>
      <c r="T320" s="19"/>
      <c r="U320" s="24"/>
      <c r="V320" s="24"/>
      <c r="W320" s="24" t="s">
        <v>84</v>
      </c>
      <c r="X320" s="24" t="b">
        <f t="shared" si="36"/>
        <v>0</v>
      </c>
      <c r="Y320" s="24"/>
      <c r="Z320" s="25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</row>
    <row r="321" spans="1:153" s="6" customFormat="1" ht="21.75" customHeight="1">
      <c r="A321" s="3">
        <v>319</v>
      </c>
      <c r="B321" s="1"/>
      <c r="C321" s="1"/>
      <c r="D321" s="1"/>
      <c r="E321" s="1"/>
      <c r="F321" s="12" t="e">
        <f t="shared" si="37"/>
        <v>#N/A</v>
      </c>
      <c r="G321" s="13" t="e">
        <f t="shared" si="38"/>
        <v>#N/A</v>
      </c>
      <c r="H321" s="14" t="e">
        <f t="shared" si="44"/>
        <v>#N/A</v>
      </c>
      <c r="I321" s="2"/>
      <c r="J321" s="15">
        <f t="shared" si="39"/>
        <v>0</v>
      </c>
      <c r="K321" s="16">
        <f t="shared" si="40"/>
        <v>0</v>
      </c>
      <c r="L321" s="16" t="e">
        <f t="shared" si="41"/>
        <v>#N/A</v>
      </c>
      <c r="M321" s="17" t="e">
        <f t="shared" si="42"/>
        <v>#N/A</v>
      </c>
      <c r="N321" s="16" t="e">
        <f t="shared" si="43"/>
        <v>#N/A</v>
      </c>
      <c r="O321" s="24"/>
      <c r="P321" s="24"/>
      <c r="Q321" s="19"/>
      <c r="R321" s="19"/>
      <c r="S321" s="19"/>
      <c r="T321" s="19"/>
      <c r="U321" s="24"/>
      <c r="V321" s="24"/>
      <c r="W321" s="24" t="s">
        <v>84</v>
      </c>
      <c r="X321" s="24" t="b">
        <f t="shared" si="36"/>
        <v>0</v>
      </c>
      <c r="Y321" s="24"/>
      <c r="Z321" s="25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</row>
    <row r="322" spans="1:153" s="6" customFormat="1" ht="21.75" customHeight="1">
      <c r="A322" s="3">
        <v>320</v>
      </c>
      <c r="B322" s="1"/>
      <c r="C322" s="1"/>
      <c r="D322" s="1"/>
      <c r="E322" s="1"/>
      <c r="F322" s="12" t="e">
        <f t="shared" si="37"/>
        <v>#N/A</v>
      </c>
      <c r="G322" s="13" t="e">
        <f t="shared" si="38"/>
        <v>#N/A</v>
      </c>
      <c r="H322" s="14" t="e">
        <f t="shared" si="44"/>
        <v>#N/A</v>
      </c>
      <c r="I322" s="2"/>
      <c r="J322" s="15">
        <f t="shared" si="39"/>
        <v>0</v>
      </c>
      <c r="K322" s="16">
        <f t="shared" si="40"/>
        <v>0</v>
      </c>
      <c r="L322" s="16" t="e">
        <f t="shared" si="41"/>
        <v>#N/A</v>
      </c>
      <c r="M322" s="17" t="e">
        <f t="shared" si="42"/>
        <v>#N/A</v>
      </c>
      <c r="N322" s="16" t="e">
        <f t="shared" si="43"/>
        <v>#N/A</v>
      </c>
      <c r="O322" s="24"/>
      <c r="P322" s="24"/>
      <c r="Q322" s="19"/>
      <c r="R322" s="19"/>
      <c r="S322" s="19"/>
      <c r="T322" s="19"/>
      <c r="U322" s="24"/>
      <c r="V322" s="24"/>
      <c r="W322" s="24" t="s">
        <v>84</v>
      </c>
      <c r="X322" s="24" t="b">
        <f t="shared" si="36"/>
        <v>0</v>
      </c>
      <c r="Y322" s="24"/>
      <c r="Z322" s="25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</row>
    <row r="323" spans="1:153" s="6" customFormat="1" ht="21.75" customHeight="1">
      <c r="A323" s="3">
        <v>321</v>
      </c>
      <c r="B323" s="1"/>
      <c r="C323" s="1"/>
      <c r="D323" s="1"/>
      <c r="E323" s="1"/>
      <c r="F323" s="12" t="e">
        <f t="shared" si="37"/>
        <v>#N/A</v>
      </c>
      <c r="G323" s="13" t="e">
        <f t="shared" si="38"/>
        <v>#N/A</v>
      </c>
      <c r="H323" s="14" t="e">
        <f t="shared" si="44"/>
        <v>#N/A</v>
      </c>
      <c r="I323" s="2"/>
      <c r="J323" s="15">
        <f t="shared" si="39"/>
        <v>0</v>
      </c>
      <c r="K323" s="16">
        <f t="shared" si="40"/>
        <v>0</v>
      </c>
      <c r="L323" s="16" t="e">
        <f t="shared" si="41"/>
        <v>#N/A</v>
      </c>
      <c r="M323" s="17" t="e">
        <f t="shared" si="42"/>
        <v>#N/A</v>
      </c>
      <c r="N323" s="16" t="e">
        <f t="shared" si="43"/>
        <v>#N/A</v>
      </c>
      <c r="O323" s="24"/>
      <c r="P323" s="24"/>
      <c r="Q323" s="19"/>
      <c r="R323" s="19"/>
      <c r="S323" s="19"/>
      <c r="T323" s="19"/>
      <c r="U323" s="24"/>
      <c r="V323" s="24"/>
      <c r="W323" s="24" t="s">
        <v>84</v>
      </c>
      <c r="X323" s="24" t="b">
        <f t="shared" ref="X323:X386" si="45">W323=D323</f>
        <v>0</v>
      </c>
      <c r="Y323" s="24"/>
      <c r="Z323" s="25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</row>
    <row r="324" spans="1:153" s="6" customFormat="1" ht="21.75" customHeight="1">
      <c r="A324" s="3">
        <v>322</v>
      </c>
      <c r="B324" s="1"/>
      <c r="C324" s="1"/>
      <c r="D324" s="1"/>
      <c r="E324" s="1"/>
      <c r="F324" s="12" t="e">
        <f t="shared" ref="F324:F387" si="46">VLOOKUP(E324,$R$3:$S$41,2,0)</f>
        <v>#N/A</v>
      </c>
      <c r="G324" s="13" t="e">
        <f t="shared" ref="G324:G387" si="47">VLOOKUP(F324,$S$3:$T$41,2,0)</f>
        <v>#N/A</v>
      </c>
      <c r="H324" s="14" t="e">
        <f t="shared" si="44"/>
        <v>#N/A</v>
      </c>
      <c r="I324" s="2"/>
      <c r="J324" s="15">
        <f t="shared" ref="J324:J387" si="48">ROUNDUP(I324*12.36%,0)</f>
        <v>0</v>
      </c>
      <c r="K324" s="16">
        <f t="shared" ref="K324:K387" si="49">I324+J324</f>
        <v>0</v>
      </c>
      <c r="L324" s="16" t="e">
        <f t="shared" ref="L324:L387" si="50">K324&gt;G324</f>
        <v>#N/A</v>
      </c>
      <c r="M324" s="17" t="e">
        <f t="shared" ref="M324:M387" si="51">ROUNDUP(IF(L324,K324*H324,FALSE),0)</f>
        <v>#N/A</v>
      </c>
      <c r="N324" s="16" t="e">
        <f t="shared" ref="N324:N387" si="52">ROUNDUP(K324-M324,0)</f>
        <v>#N/A</v>
      </c>
      <c r="O324" s="24"/>
      <c r="P324" s="24"/>
      <c r="Q324" s="19"/>
      <c r="R324" s="19"/>
      <c r="S324" s="19"/>
      <c r="T324" s="19"/>
      <c r="U324" s="24"/>
      <c r="V324" s="24"/>
      <c r="W324" s="24" t="s">
        <v>84</v>
      </c>
      <c r="X324" s="24" t="b">
        <f t="shared" si="45"/>
        <v>0</v>
      </c>
      <c r="Y324" s="24"/>
      <c r="Z324" s="25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</row>
    <row r="325" spans="1:153" s="6" customFormat="1" ht="21.75" customHeight="1">
      <c r="A325" s="3">
        <v>323</v>
      </c>
      <c r="B325" s="1"/>
      <c r="C325" s="1"/>
      <c r="D325" s="1"/>
      <c r="E325" s="1"/>
      <c r="F325" s="12" t="e">
        <f t="shared" si="46"/>
        <v>#N/A</v>
      </c>
      <c r="G325" s="13" t="e">
        <f t="shared" si="47"/>
        <v>#N/A</v>
      </c>
      <c r="H325" s="14" t="e">
        <f t="shared" si="44"/>
        <v>#N/A</v>
      </c>
      <c r="I325" s="2"/>
      <c r="J325" s="15">
        <f t="shared" si="48"/>
        <v>0</v>
      </c>
      <c r="K325" s="16">
        <f t="shared" si="49"/>
        <v>0</v>
      </c>
      <c r="L325" s="16" t="e">
        <f t="shared" si="50"/>
        <v>#N/A</v>
      </c>
      <c r="M325" s="17" t="e">
        <f t="shared" si="51"/>
        <v>#N/A</v>
      </c>
      <c r="N325" s="16" t="e">
        <f t="shared" si="52"/>
        <v>#N/A</v>
      </c>
      <c r="O325" s="24"/>
      <c r="P325" s="24"/>
      <c r="Q325" s="19"/>
      <c r="R325" s="19"/>
      <c r="S325" s="19"/>
      <c r="T325" s="19"/>
      <c r="U325" s="24"/>
      <c r="V325" s="24"/>
      <c r="W325" s="24" t="s">
        <v>84</v>
      </c>
      <c r="X325" s="24" t="b">
        <f t="shared" si="45"/>
        <v>0</v>
      </c>
      <c r="Y325" s="24"/>
      <c r="Z325" s="25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</row>
    <row r="326" spans="1:153" s="6" customFormat="1" ht="21.75" customHeight="1">
      <c r="A326" s="3">
        <v>324</v>
      </c>
      <c r="B326" s="1"/>
      <c r="C326" s="1"/>
      <c r="D326" s="1"/>
      <c r="E326" s="1"/>
      <c r="F326" s="12" t="e">
        <f t="shared" si="46"/>
        <v>#N/A</v>
      </c>
      <c r="G326" s="13" t="e">
        <f t="shared" si="47"/>
        <v>#N/A</v>
      </c>
      <c r="H326" s="14" t="e">
        <f t="shared" si="44"/>
        <v>#N/A</v>
      </c>
      <c r="I326" s="2"/>
      <c r="J326" s="15">
        <f t="shared" si="48"/>
        <v>0</v>
      </c>
      <c r="K326" s="16">
        <f t="shared" si="49"/>
        <v>0</v>
      </c>
      <c r="L326" s="16" t="e">
        <f t="shared" si="50"/>
        <v>#N/A</v>
      </c>
      <c r="M326" s="17" t="e">
        <f t="shared" si="51"/>
        <v>#N/A</v>
      </c>
      <c r="N326" s="16" t="e">
        <f t="shared" si="52"/>
        <v>#N/A</v>
      </c>
      <c r="O326" s="24"/>
      <c r="P326" s="24"/>
      <c r="Q326" s="19"/>
      <c r="R326" s="19"/>
      <c r="S326" s="19"/>
      <c r="T326" s="19"/>
      <c r="U326" s="24"/>
      <c r="V326" s="24"/>
      <c r="W326" s="24" t="s">
        <v>84</v>
      </c>
      <c r="X326" s="24" t="b">
        <f t="shared" si="45"/>
        <v>0</v>
      </c>
      <c r="Y326" s="24"/>
      <c r="Z326" s="25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</row>
    <row r="327" spans="1:153" s="6" customFormat="1" ht="21.75" customHeight="1">
      <c r="A327" s="3">
        <v>325</v>
      </c>
      <c r="B327" s="1"/>
      <c r="C327" s="1"/>
      <c r="D327" s="1"/>
      <c r="E327" s="1"/>
      <c r="F327" s="12" t="e">
        <f t="shared" si="46"/>
        <v>#N/A</v>
      </c>
      <c r="G327" s="13" t="e">
        <f t="shared" si="47"/>
        <v>#N/A</v>
      </c>
      <c r="H327" s="14" t="e">
        <f t="shared" si="44"/>
        <v>#N/A</v>
      </c>
      <c r="I327" s="2"/>
      <c r="J327" s="15">
        <f t="shared" si="48"/>
        <v>0</v>
      </c>
      <c r="K327" s="16">
        <f t="shared" si="49"/>
        <v>0</v>
      </c>
      <c r="L327" s="16" t="e">
        <f t="shared" si="50"/>
        <v>#N/A</v>
      </c>
      <c r="M327" s="17" t="e">
        <f t="shared" si="51"/>
        <v>#N/A</v>
      </c>
      <c r="N327" s="16" t="e">
        <f t="shared" si="52"/>
        <v>#N/A</v>
      </c>
      <c r="O327" s="24"/>
      <c r="P327" s="24"/>
      <c r="Q327" s="19"/>
      <c r="R327" s="19"/>
      <c r="S327" s="19"/>
      <c r="T327" s="19"/>
      <c r="U327" s="24"/>
      <c r="V327" s="24"/>
      <c r="W327" s="24" t="s">
        <v>84</v>
      </c>
      <c r="X327" s="24" t="b">
        <f t="shared" si="45"/>
        <v>0</v>
      </c>
      <c r="Y327" s="24"/>
      <c r="Z327" s="25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</row>
    <row r="328" spans="1:153" s="6" customFormat="1" ht="21.75" customHeight="1">
      <c r="A328" s="3">
        <v>326</v>
      </c>
      <c r="B328" s="1"/>
      <c r="C328" s="1"/>
      <c r="D328" s="1"/>
      <c r="E328" s="1"/>
      <c r="F328" s="12" t="e">
        <f t="shared" si="46"/>
        <v>#N/A</v>
      </c>
      <c r="G328" s="13" t="e">
        <f t="shared" si="47"/>
        <v>#N/A</v>
      </c>
      <c r="H328" s="14" t="e">
        <f t="shared" ref="H328:H391" si="53">IF(X328,VLOOKUP(F328,$S$3:$V$41,4,0),VLOOKUP(F328,$S$3:$U$41,3,0))</f>
        <v>#N/A</v>
      </c>
      <c r="I328" s="2"/>
      <c r="J328" s="15">
        <f t="shared" si="48"/>
        <v>0</v>
      </c>
      <c r="K328" s="16">
        <f t="shared" si="49"/>
        <v>0</v>
      </c>
      <c r="L328" s="16" t="e">
        <f t="shared" si="50"/>
        <v>#N/A</v>
      </c>
      <c r="M328" s="17" t="e">
        <f t="shared" si="51"/>
        <v>#N/A</v>
      </c>
      <c r="N328" s="16" t="e">
        <f t="shared" si="52"/>
        <v>#N/A</v>
      </c>
      <c r="O328" s="24"/>
      <c r="P328" s="24"/>
      <c r="Q328" s="19"/>
      <c r="R328" s="19"/>
      <c r="S328" s="19"/>
      <c r="T328" s="19"/>
      <c r="U328" s="24"/>
      <c r="V328" s="24"/>
      <c r="W328" s="24" t="s">
        <v>84</v>
      </c>
      <c r="X328" s="24" t="b">
        <f t="shared" si="45"/>
        <v>0</v>
      </c>
      <c r="Y328" s="24"/>
      <c r="Z328" s="25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</row>
    <row r="329" spans="1:153" s="6" customFormat="1" ht="21.75" customHeight="1">
      <c r="A329" s="3">
        <v>327</v>
      </c>
      <c r="B329" s="1"/>
      <c r="C329" s="1"/>
      <c r="D329" s="1"/>
      <c r="E329" s="1"/>
      <c r="F329" s="12" t="e">
        <f t="shared" si="46"/>
        <v>#N/A</v>
      </c>
      <c r="G329" s="13" t="e">
        <f t="shared" si="47"/>
        <v>#N/A</v>
      </c>
      <c r="H329" s="14" t="e">
        <f t="shared" si="53"/>
        <v>#N/A</v>
      </c>
      <c r="I329" s="2"/>
      <c r="J329" s="15">
        <f t="shared" si="48"/>
        <v>0</v>
      </c>
      <c r="K329" s="16">
        <f t="shared" si="49"/>
        <v>0</v>
      </c>
      <c r="L329" s="16" t="e">
        <f t="shared" si="50"/>
        <v>#N/A</v>
      </c>
      <c r="M329" s="17" t="e">
        <f t="shared" si="51"/>
        <v>#N/A</v>
      </c>
      <c r="N329" s="16" t="e">
        <f t="shared" si="52"/>
        <v>#N/A</v>
      </c>
      <c r="O329" s="24"/>
      <c r="P329" s="24"/>
      <c r="Q329" s="19"/>
      <c r="R329" s="19"/>
      <c r="S329" s="19"/>
      <c r="T329" s="19"/>
      <c r="U329" s="24"/>
      <c r="V329" s="24"/>
      <c r="W329" s="24" t="s">
        <v>84</v>
      </c>
      <c r="X329" s="24" t="b">
        <f t="shared" si="45"/>
        <v>0</v>
      </c>
      <c r="Y329" s="24"/>
      <c r="Z329" s="25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</row>
    <row r="330" spans="1:153" s="6" customFormat="1" ht="21.75" customHeight="1">
      <c r="A330" s="3">
        <v>328</v>
      </c>
      <c r="B330" s="1"/>
      <c r="C330" s="1"/>
      <c r="D330" s="1"/>
      <c r="E330" s="1"/>
      <c r="F330" s="12" t="e">
        <f t="shared" si="46"/>
        <v>#N/A</v>
      </c>
      <c r="G330" s="13" t="e">
        <f t="shared" si="47"/>
        <v>#N/A</v>
      </c>
      <c r="H330" s="14" t="e">
        <f t="shared" si="53"/>
        <v>#N/A</v>
      </c>
      <c r="I330" s="2"/>
      <c r="J330" s="15">
        <f t="shared" si="48"/>
        <v>0</v>
      </c>
      <c r="K330" s="16">
        <f t="shared" si="49"/>
        <v>0</v>
      </c>
      <c r="L330" s="16" t="e">
        <f t="shared" si="50"/>
        <v>#N/A</v>
      </c>
      <c r="M330" s="17" t="e">
        <f t="shared" si="51"/>
        <v>#N/A</v>
      </c>
      <c r="N330" s="16" t="e">
        <f t="shared" si="52"/>
        <v>#N/A</v>
      </c>
      <c r="O330" s="24"/>
      <c r="P330" s="24"/>
      <c r="Q330" s="19"/>
      <c r="R330" s="19"/>
      <c r="S330" s="19"/>
      <c r="T330" s="19"/>
      <c r="U330" s="24"/>
      <c r="V330" s="24"/>
      <c r="W330" s="24" t="s">
        <v>84</v>
      </c>
      <c r="X330" s="24" t="b">
        <f t="shared" si="45"/>
        <v>0</v>
      </c>
      <c r="Y330" s="24"/>
      <c r="Z330" s="25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</row>
    <row r="331" spans="1:153" s="6" customFormat="1" ht="21.75" customHeight="1">
      <c r="A331" s="3">
        <v>329</v>
      </c>
      <c r="B331" s="1"/>
      <c r="C331" s="1"/>
      <c r="D331" s="1"/>
      <c r="E331" s="1"/>
      <c r="F331" s="12" t="e">
        <f t="shared" si="46"/>
        <v>#N/A</v>
      </c>
      <c r="G331" s="13" t="e">
        <f t="shared" si="47"/>
        <v>#N/A</v>
      </c>
      <c r="H331" s="14" t="e">
        <f t="shared" si="53"/>
        <v>#N/A</v>
      </c>
      <c r="I331" s="2"/>
      <c r="J331" s="15">
        <f t="shared" si="48"/>
        <v>0</v>
      </c>
      <c r="K331" s="16">
        <f t="shared" si="49"/>
        <v>0</v>
      </c>
      <c r="L331" s="16" t="e">
        <f t="shared" si="50"/>
        <v>#N/A</v>
      </c>
      <c r="M331" s="17" t="e">
        <f t="shared" si="51"/>
        <v>#N/A</v>
      </c>
      <c r="N331" s="16" t="e">
        <f t="shared" si="52"/>
        <v>#N/A</v>
      </c>
      <c r="O331" s="24"/>
      <c r="P331" s="24"/>
      <c r="Q331" s="19"/>
      <c r="R331" s="19"/>
      <c r="S331" s="19"/>
      <c r="T331" s="19"/>
      <c r="U331" s="24"/>
      <c r="V331" s="24"/>
      <c r="W331" s="24" t="s">
        <v>84</v>
      </c>
      <c r="X331" s="24" t="b">
        <f t="shared" si="45"/>
        <v>0</v>
      </c>
      <c r="Y331" s="24"/>
      <c r="Z331" s="25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</row>
    <row r="332" spans="1:153" s="6" customFormat="1" ht="21.75" customHeight="1">
      <c r="A332" s="3">
        <v>330</v>
      </c>
      <c r="B332" s="1"/>
      <c r="C332" s="1"/>
      <c r="D332" s="1"/>
      <c r="E332" s="1"/>
      <c r="F332" s="12" t="e">
        <f t="shared" si="46"/>
        <v>#N/A</v>
      </c>
      <c r="G332" s="13" t="e">
        <f t="shared" si="47"/>
        <v>#N/A</v>
      </c>
      <c r="H332" s="14" t="e">
        <f t="shared" si="53"/>
        <v>#N/A</v>
      </c>
      <c r="I332" s="2"/>
      <c r="J332" s="15">
        <f t="shared" si="48"/>
        <v>0</v>
      </c>
      <c r="K332" s="16">
        <f t="shared" si="49"/>
        <v>0</v>
      </c>
      <c r="L332" s="16" t="e">
        <f t="shared" si="50"/>
        <v>#N/A</v>
      </c>
      <c r="M332" s="17" t="e">
        <f t="shared" si="51"/>
        <v>#N/A</v>
      </c>
      <c r="N332" s="16" t="e">
        <f t="shared" si="52"/>
        <v>#N/A</v>
      </c>
      <c r="O332" s="24"/>
      <c r="P332" s="24"/>
      <c r="Q332" s="19"/>
      <c r="R332" s="19"/>
      <c r="S332" s="19"/>
      <c r="T332" s="19"/>
      <c r="U332" s="24"/>
      <c r="V332" s="24"/>
      <c r="W332" s="24" t="s">
        <v>84</v>
      </c>
      <c r="X332" s="24" t="b">
        <f t="shared" si="45"/>
        <v>0</v>
      </c>
      <c r="Y332" s="24"/>
      <c r="Z332" s="25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</row>
    <row r="333" spans="1:153" s="6" customFormat="1" ht="21.75" customHeight="1">
      <c r="A333" s="3">
        <v>331</v>
      </c>
      <c r="B333" s="1"/>
      <c r="C333" s="1"/>
      <c r="D333" s="1"/>
      <c r="E333" s="1"/>
      <c r="F333" s="12" t="e">
        <f t="shared" si="46"/>
        <v>#N/A</v>
      </c>
      <c r="G333" s="13" t="e">
        <f t="shared" si="47"/>
        <v>#N/A</v>
      </c>
      <c r="H333" s="14" t="e">
        <f t="shared" si="53"/>
        <v>#N/A</v>
      </c>
      <c r="I333" s="2"/>
      <c r="J333" s="15">
        <f t="shared" si="48"/>
        <v>0</v>
      </c>
      <c r="K333" s="16">
        <f t="shared" si="49"/>
        <v>0</v>
      </c>
      <c r="L333" s="16" t="e">
        <f t="shared" si="50"/>
        <v>#N/A</v>
      </c>
      <c r="M333" s="17" t="e">
        <f t="shared" si="51"/>
        <v>#N/A</v>
      </c>
      <c r="N333" s="16" t="e">
        <f t="shared" si="52"/>
        <v>#N/A</v>
      </c>
      <c r="O333" s="24"/>
      <c r="P333" s="24"/>
      <c r="Q333" s="19"/>
      <c r="R333" s="19"/>
      <c r="S333" s="19"/>
      <c r="T333" s="19"/>
      <c r="U333" s="24"/>
      <c r="V333" s="24"/>
      <c r="W333" s="24" t="s">
        <v>84</v>
      </c>
      <c r="X333" s="24" t="b">
        <f t="shared" si="45"/>
        <v>0</v>
      </c>
      <c r="Y333" s="24"/>
      <c r="Z333" s="25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</row>
    <row r="334" spans="1:153" s="6" customFormat="1" ht="21.75" customHeight="1">
      <c r="A334" s="3">
        <v>332</v>
      </c>
      <c r="B334" s="1"/>
      <c r="C334" s="1"/>
      <c r="D334" s="1"/>
      <c r="E334" s="1"/>
      <c r="F334" s="12" t="e">
        <f t="shared" si="46"/>
        <v>#N/A</v>
      </c>
      <c r="G334" s="13" t="e">
        <f t="shared" si="47"/>
        <v>#N/A</v>
      </c>
      <c r="H334" s="14" t="e">
        <f t="shared" si="53"/>
        <v>#N/A</v>
      </c>
      <c r="I334" s="2"/>
      <c r="J334" s="15">
        <f t="shared" si="48"/>
        <v>0</v>
      </c>
      <c r="K334" s="16">
        <f t="shared" si="49"/>
        <v>0</v>
      </c>
      <c r="L334" s="16" t="e">
        <f t="shared" si="50"/>
        <v>#N/A</v>
      </c>
      <c r="M334" s="17" t="e">
        <f t="shared" si="51"/>
        <v>#N/A</v>
      </c>
      <c r="N334" s="16" t="e">
        <f t="shared" si="52"/>
        <v>#N/A</v>
      </c>
      <c r="O334" s="24"/>
      <c r="P334" s="24"/>
      <c r="Q334" s="19"/>
      <c r="R334" s="19"/>
      <c r="S334" s="19"/>
      <c r="T334" s="19"/>
      <c r="U334" s="24"/>
      <c r="V334" s="24"/>
      <c r="W334" s="24" t="s">
        <v>84</v>
      </c>
      <c r="X334" s="24" t="b">
        <f t="shared" si="45"/>
        <v>0</v>
      </c>
      <c r="Y334" s="24"/>
      <c r="Z334" s="25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</row>
    <row r="335" spans="1:153" s="6" customFormat="1" ht="21.75" customHeight="1">
      <c r="A335" s="3">
        <v>333</v>
      </c>
      <c r="B335" s="1"/>
      <c r="C335" s="1"/>
      <c r="D335" s="1"/>
      <c r="E335" s="1"/>
      <c r="F335" s="12" t="e">
        <f t="shared" si="46"/>
        <v>#N/A</v>
      </c>
      <c r="G335" s="13" t="e">
        <f t="shared" si="47"/>
        <v>#N/A</v>
      </c>
      <c r="H335" s="14" t="e">
        <f t="shared" si="53"/>
        <v>#N/A</v>
      </c>
      <c r="I335" s="2"/>
      <c r="J335" s="15">
        <f t="shared" si="48"/>
        <v>0</v>
      </c>
      <c r="K335" s="16">
        <f t="shared" si="49"/>
        <v>0</v>
      </c>
      <c r="L335" s="16" t="e">
        <f t="shared" si="50"/>
        <v>#N/A</v>
      </c>
      <c r="M335" s="17" t="e">
        <f t="shared" si="51"/>
        <v>#N/A</v>
      </c>
      <c r="N335" s="16" t="e">
        <f t="shared" si="52"/>
        <v>#N/A</v>
      </c>
      <c r="O335" s="24"/>
      <c r="P335" s="24"/>
      <c r="Q335" s="19"/>
      <c r="R335" s="19"/>
      <c r="S335" s="19"/>
      <c r="T335" s="19"/>
      <c r="U335" s="24"/>
      <c r="V335" s="24"/>
      <c r="W335" s="24" t="s">
        <v>84</v>
      </c>
      <c r="X335" s="24" t="b">
        <f t="shared" si="45"/>
        <v>0</v>
      </c>
      <c r="Y335" s="24"/>
      <c r="Z335" s="25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</row>
    <row r="336" spans="1:153" s="6" customFormat="1" ht="21.75" customHeight="1">
      <c r="A336" s="3">
        <v>334</v>
      </c>
      <c r="B336" s="1"/>
      <c r="C336" s="1"/>
      <c r="D336" s="1"/>
      <c r="E336" s="1"/>
      <c r="F336" s="12" t="e">
        <f t="shared" si="46"/>
        <v>#N/A</v>
      </c>
      <c r="G336" s="13" t="e">
        <f t="shared" si="47"/>
        <v>#N/A</v>
      </c>
      <c r="H336" s="14" t="e">
        <f t="shared" si="53"/>
        <v>#N/A</v>
      </c>
      <c r="I336" s="2"/>
      <c r="J336" s="15">
        <f t="shared" si="48"/>
        <v>0</v>
      </c>
      <c r="K336" s="16">
        <f t="shared" si="49"/>
        <v>0</v>
      </c>
      <c r="L336" s="16" t="e">
        <f t="shared" si="50"/>
        <v>#N/A</v>
      </c>
      <c r="M336" s="17" t="e">
        <f t="shared" si="51"/>
        <v>#N/A</v>
      </c>
      <c r="N336" s="16" t="e">
        <f t="shared" si="52"/>
        <v>#N/A</v>
      </c>
      <c r="O336" s="24"/>
      <c r="P336" s="24"/>
      <c r="Q336" s="19"/>
      <c r="R336" s="19"/>
      <c r="S336" s="19"/>
      <c r="T336" s="19"/>
      <c r="U336" s="24"/>
      <c r="V336" s="24"/>
      <c r="W336" s="24" t="s">
        <v>84</v>
      </c>
      <c r="X336" s="24" t="b">
        <f t="shared" si="45"/>
        <v>0</v>
      </c>
      <c r="Y336" s="24"/>
      <c r="Z336" s="25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</row>
    <row r="337" spans="1:153" s="6" customFormat="1" ht="21.75" customHeight="1">
      <c r="A337" s="3">
        <v>335</v>
      </c>
      <c r="B337" s="1"/>
      <c r="C337" s="1"/>
      <c r="D337" s="1"/>
      <c r="E337" s="1"/>
      <c r="F337" s="12" t="e">
        <f t="shared" si="46"/>
        <v>#N/A</v>
      </c>
      <c r="G337" s="13" t="e">
        <f t="shared" si="47"/>
        <v>#N/A</v>
      </c>
      <c r="H337" s="14" t="e">
        <f t="shared" si="53"/>
        <v>#N/A</v>
      </c>
      <c r="I337" s="2"/>
      <c r="J337" s="15">
        <f t="shared" si="48"/>
        <v>0</v>
      </c>
      <c r="K337" s="16">
        <f t="shared" si="49"/>
        <v>0</v>
      </c>
      <c r="L337" s="16" t="e">
        <f t="shared" si="50"/>
        <v>#N/A</v>
      </c>
      <c r="M337" s="17" t="e">
        <f t="shared" si="51"/>
        <v>#N/A</v>
      </c>
      <c r="N337" s="16" t="e">
        <f t="shared" si="52"/>
        <v>#N/A</v>
      </c>
      <c r="O337" s="24"/>
      <c r="P337" s="24"/>
      <c r="Q337" s="19"/>
      <c r="R337" s="19"/>
      <c r="S337" s="19"/>
      <c r="T337" s="19"/>
      <c r="U337" s="24"/>
      <c r="V337" s="24"/>
      <c r="W337" s="24" t="s">
        <v>84</v>
      </c>
      <c r="X337" s="24" t="b">
        <f t="shared" si="45"/>
        <v>0</v>
      </c>
      <c r="Y337" s="24"/>
      <c r="Z337" s="25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</row>
    <row r="338" spans="1:153" s="6" customFormat="1" ht="21.75" customHeight="1">
      <c r="A338" s="3">
        <v>336</v>
      </c>
      <c r="B338" s="1"/>
      <c r="C338" s="1"/>
      <c r="D338" s="1"/>
      <c r="E338" s="1"/>
      <c r="F338" s="12" t="e">
        <f t="shared" si="46"/>
        <v>#N/A</v>
      </c>
      <c r="G338" s="13" t="e">
        <f t="shared" si="47"/>
        <v>#N/A</v>
      </c>
      <c r="H338" s="14" t="e">
        <f t="shared" si="53"/>
        <v>#N/A</v>
      </c>
      <c r="I338" s="2"/>
      <c r="J338" s="15">
        <f t="shared" si="48"/>
        <v>0</v>
      </c>
      <c r="K338" s="16">
        <f t="shared" si="49"/>
        <v>0</v>
      </c>
      <c r="L338" s="16" t="e">
        <f t="shared" si="50"/>
        <v>#N/A</v>
      </c>
      <c r="M338" s="17" t="e">
        <f t="shared" si="51"/>
        <v>#N/A</v>
      </c>
      <c r="N338" s="16" t="e">
        <f t="shared" si="52"/>
        <v>#N/A</v>
      </c>
      <c r="O338" s="24"/>
      <c r="P338" s="24"/>
      <c r="Q338" s="19"/>
      <c r="R338" s="19"/>
      <c r="S338" s="19"/>
      <c r="T338" s="19"/>
      <c r="U338" s="24"/>
      <c r="V338" s="24"/>
      <c r="W338" s="24" t="s">
        <v>84</v>
      </c>
      <c r="X338" s="24" t="b">
        <f t="shared" si="45"/>
        <v>0</v>
      </c>
      <c r="Y338" s="24"/>
      <c r="Z338" s="25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</row>
    <row r="339" spans="1:153" s="6" customFormat="1" ht="21.75" customHeight="1">
      <c r="A339" s="3">
        <v>337</v>
      </c>
      <c r="B339" s="1"/>
      <c r="C339" s="1"/>
      <c r="D339" s="1"/>
      <c r="E339" s="1"/>
      <c r="F339" s="12" t="e">
        <f t="shared" si="46"/>
        <v>#N/A</v>
      </c>
      <c r="G339" s="13" t="e">
        <f t="shared" si="47"/>
        <v>#N/A</v>
      </c>
      <c r="H339" s="14" t="e">
        <f t="shared" si="53"/>
        <v>#N/A</v>
      </c>
      <c r="I339" s="2"/>
      <c r="J339" s="15">
        <f t="shared" si="48"/>
        <v>0</v>
      </c>
      <c r="K339" s="16">
        <f t="shared" si="49"/>
        <v>0</v>
      </c>
      <c r="L339" s="16" t="e">
        <f t="shared" si="50"/>
        <v>#N/A</v>
      </c>
      <c r="M339" s="17" t="e">
        <f t="shared" si="51"/>
        <v>#N/A</v>
      </c>
      <c r="N339" s="16" t="e">
        <f t="shared" si="52"/>
        <v>#N/A</v>
      </c>
      <c r="O339" s="24"/>
      <c r="P339" s="24"/>
      <c r="Q339" s="19"/>
      <c r="R339" s="19"/>
      <c r="S339" s="19"/>
      <c r="T339" s="19"/>
      <c r="U339" s="24"/>
      <c r="V339" s="24"/>
      <c r="W339" s="24" t="s">
        <v>84</v>
      </c>
      <c r="X339" s="24" t="b">
        <f t="shared" si="45"/>
        <v>0</v>
      </c>
      <c r="Y339" s="24"/>
      <c r="Z339" s="25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</row>
    <row r="340" spans="1:153" s="6" customFormat="1" ht="21.75" customHeight="1">
      <c r="A340" s="3">
        <v>338</v>
      </c>
      <c r="B340" s="1"/>
      <c r="C340" s="1"/>
      <c r="D340" s="1"/>
      <c r="E340" s="1"/>
      <c r="F340" s="12" t="e">
        <f t="shared" si="46"/>
        <v>#N/A</v>
      </c>
      <c r="G340" s="13" t="e">
        <f t="shared" si="47"/>
        <v>#N/A</v>
      </c>
      <c r="H340" s="14" t="e">
        <f t="shared" si="53"/>
        <v>#N/A</v>
      </c>
      <c r="I340" s="2"/>
      <c r="J340" s="15">
        <f t="shared" si="48"/>
        <v>0</v>
      </c>
      <c r="K340" s="16">
        <f t="shared" si="49"/>
        <v>0</v>
      </c>
      <c r="L340" s="16" t="e">
        <f t="shared" si="50"/>
        <v>#N/A</v>
      </c>
      <c r="M340" s="17" t="e">
        <f t="shared" si="51"/>
        <v>#N/A</v>
      </c>
      <c r="N340" s="16" t="e">
        <f t="shared" si="52"/>
        <v>#N/A</v>
      </c>
      <c r="O340" s="24"/>
      <c r="P340" s="24"/>
      <c r="Q340" s="19"/>
      <c r="R340" s="19"/>
      <c r="S340" s="19"/>
      <c r="T340" s="19"/>
      <c r="U340" s="24"/>
      <c r="V340" s="24"/>
      <c r="W340" s="24" t="s">
        <v>84</v>
      </c>
      <c r="X340" s="24" t="b">
        <f t="shared" si="45"/>
        <v>0</v>
      </c>
      <c r="Y340" s="24"/>
      <c r="Z340" s="25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</row>
    <row r="341" spans="1:153" s="6" customFormat="1" ht="21.75" customHeight="1">
      <c r="A341" s="3">
        <v>339</v>
      </c>
      <c r="B341" s="1"/>
      <c r="C341" s="1"/>
      <c r="D341" s="1"/>
      <c r="E341" s="1"/>
      <c r="F341" s="12" t="e">
        <f t="shared" si="46"/>
        <v>#N/A</v>
      </c>
      <c r="G341" s="13" t="e">
        <f t="shared" si="47"/>
        <v>#N/A</v>
      </c>
      <c r="H341" s="14" t="e">
        <f t="shared" si="53"/>
        <v>#N/A</v>
      </c>
      <c r="I341" s="2"/>
      <c r="J341" s="15">
        <f t="shared" si="48"/>
        <v>0</v>
      </c>
      <c r="K341" s="16">
        <f t="shared" si="49"/>
        <v>0</v>
      </c>
      <c r="L341" s="16" t="e">
        <f t="shared" si="50"/>
        <v>#N/A</v>
      </c>
      <c r="M341" s="17" t="e">
        <f t="shared" si="51"/>
        <v>#N/A</v>
      </c>
      <c r="N341" s="16" t="e">
        <f t="shared" si="52"/>
        <v>#N/A</v>
      </c>
      <c r="O341" s="24"/>
      <c r="P341" s="24"/>
      <c r="Q341" s="19"/>
      <c r="R341" s="19"/>
      <c r="S341" s="19"/>
      <c r="T341" s="19"/>
      <c r="U341" s="24"/>
      <c r="V341" s="24"/>
      <c r="W341" s="24" t="s">
        <v>84</v>
      </c>
      <c r="X341" s="24" t="b">
        <f t="shared" si="45"/>
        <v>0</v>
      </c>
      <c r="Y341" s="24"/>
      <c r="Z341" s="25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</row>
    <row r="342" spans="1:153" s="6" customFormat="1" ht="21.75" customHeight="1">
      <c r="A342" s="3">
        <v>340</v>
      </c>
      <c r="B342" s="1"/>
      <c r="C342" s="1"/>
      <c r="D342" s="1"/>
      <c r="E342" s="1"/>
      <c r="F342" s="12" t="e">
        <f t="shared" si="46"/>
        <v>#N/A</v>
      </c>
      <c r="G342" s="13" t="e">
        <f t="shared" si="47"/>
        <v>#N/A</v>
      </c>
      <c r="H342" s="14" t="e">
        <f t="shared" si="53"/>
        <v>#N/A</v>
      </c>
      <c r="I342" s="2"/>
      <c r="J342" s="15">
        <f t="shared" si="48"/>
        <v>0</v>
      </c>
      <c r="K342" s="16">
        <f t="shared" si="49"/>
        <v>0</v>
      </c>
      <c r="L342" s="16" t="e">
        <f t="shared" si="50"/>
        <v>#N/A</v>
      </c>
      <c r="M342" s="17" t="e">
        <f t="shared" si="51"/>
        <v>#N/A</v>
      </c>
      <c r="N342" s="16" t="e">
        <f t="shared" si="52"/>
        <v>#N/A</v>
      </c>
      <c r="O342" s="24"/>
      <c r="P342" s="24"/>
      <c r="Q342" s="19"/>
      <c r="R342" s="19"/>
      <c r="S342" s="19"/>
      <c r="T342" s="19"/>
      <c r="U342" s="24"/>
      <c r="V342" s="24"/>
      <c r="W342" s="24" t="s">
        <v>84</v>
      </c>
      <c r="X342" s="24" t="b">
        <f t="shared" si="45"/>
        <v>0</v>
      </c>
      <c r="Y342" s="24"/>
      <c r="Z342" s="25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</row>
    <row r="343" spans="1:153" s="6" customFormat="1" ht="21.75" customHeight="1">
      <c r="A343" s="3">
        <v>341</v>
      </c>
      <c r="B343" s="1"/>
      <c r="C343" s="1"/>
      <c r="D343" s="1"/>
      <c r="E343" s="1"/>
      <c r="F343" s="12" t="e">
        <f t="shared" si="46"/>
        <v>#N/A</v>
      </c>
      <c r="G343" s="13" t="e">
        <f t="shared" si="47"/>
        <v>#N/A</v>
      </c>
      <c r="H343" s="14" t="e">
        <f t="shared" si="53"/>
        <v>#N/A</v>
      </c>
      <c r="I343" s="2"/>
      <c r="J343" s="15">
        <f t="shared" si="48"/>
        <v>0</v>
      </c>
      <c r="K343" s="16">
        <f t="shared" si="49"/>
        <v>0</v>
      </c>
      <c r="L343" s="16" t="e">
        <f t="shared" si="50"/>
        <v>#N/A</v>
      </c>
      <c r="M343" s="17" t="e">
        <f t="shared" si="51"/>
        <v>#N/A</v>
      </c>
      <c r="N343" s="16" t="e">
        <f t="shared" si="52"/>
        <v>#N/A</v>
      </c>
      <c r="O343" s="24"/>
      <c r="P343" s="24"/>
      <c r="Q343" s="19"/>
      <c r="R343" s="19"/>
      <c r="S343" s="19"/>
      <c r="T343" s="19"/>
      <c r="U343" s="24"/>
      <c r="V343" s="24"/>
      <c r="W343" s="24" t="s">
        <v>84</v>
      </c>
      <c r="X343" s="24" t="b">
        <f t="shared" si="45"/>
        <v>0</v>
      </c>
      <c r="Y343" s="24"/>
      <c r="Z343" s="25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</row>
    <row r="344" spans="1:153" s="6" customFormat="1" ht="21.75" customHeight="1">
      <c r="A344" s="3">
        <v>342</v>
      </c>
      <c r="B344" s="1"/>
      <c r="C344" s="1"/>
      <c r="D344" s="1"/>
      <c r="E344" s="1"/>
      <c r="F344" s="12" t="e">
        <f t="shared" si="46"/>
        <v>#N/A</v>
      </c>
      <c r="G344" s="13" t="e">
        <f t="shared" si="47"/>
        <v>#N/A</v>
      </c>
      <c r="H344" s="14" t="e">
        <f t="shared" si="53"/>
        <v>#N/A</v>
      </c>
      <c r="I344" s="2"/>
      <c r="J344" s="15">
        <f t="shared" si="48"/>
        <v>0</v>
      </c>
      <c r="K344" s="16">
        <f t="shared" si="49"/>
        <v>0</v>
      </c>
      <c r="L344" s="16" t="e">
        <f t="shared" si="50"/>
        <v>#N/A</v>
      </c>
      <c r="M344" s="17" t="e">
        <f t="shared" si="51"/>
        <v>#N/A</v>
      </c>
      <c r="N344" s="16" t="e">
        <f t="shared" si="52"/>
        <v>#N/A</v>
      </c>
      <c r="O344" s="24"/>
      <c r="P344" s="24"/>
      <c r="Q344" s="19"/>
      <c r="R344" s="19"/>
      <c r="S344" s="19"/>
      <c r="T344" s="19"/>
      <c r="U344" s="24"/>
      <c r="V344" s="24"/>
      <c r="W344" s="24" t="s">
        <v>84</v>
      </c>
      <c r="X344" s="24" t="b">
        <f t="shared" si="45"/>
        <v>0</v>
      </c>
      <c r="Y344" s="24"/>
      <c r="Z344" s="25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</row>
    <row r="345" spans="1:153" s="6" customFormat="1" ht="21.75" customHeight="1">
      <c r="A345" s="3">
        <v>343</v>
      </c>
      <c r="B345" s="1"/>
      <c r="C345" s="1"/>
      <c r="D345" s="1"/>
      <c r="E345" s="1"/>
      <c r="F345" s="12" t="e">
        <f t="shared" si="46"/>
        <v>#N/A</v>
      </c>
      <c r="G345" s="13" t="e">
        <f t="shared" si="47"/>
        <v>#N/A</v>
      </c>
      <c r="H345" s="14" t="e">
        <f t="shared" si="53"/>
        <v>#N/A</v>
      </c>
      <c r="I345" s="2"/>
      <c r="J345" s="15">
        <f t="shared" si="48"/>
        <v>0</v>
      </c>
      <c r="K345" s="16">
        <f t="shared" si="49"/>
        <v>0</v>
      </c>
      <c r="L345" s="16" t="e">
        <f t="shared" si="50"/>
        <v>#N/A</v>
      </c>
      <c r="M345" s="17" t="e">
        <f t="shared" si="51"/>
        <v>#N/A</v>
      </c>
      <c r="N345" s="16" t="e">
        <f t="shared" si="52"/>
        <v>#N/A</v>
      </c>
      <c r="O345" s="24"/>
      <c r="P345" s="24"/>
      <c r="Q345" s="19"/>
      <c r="R345" s="19"/>
      <c r="S345" s="19"/>
      <c r="T345" s="19"/>
      <c r="U345" s="24"/>
      <c r="V345" s="24"/>
      <c r="W345" s="24" t="s">
        <v>84</v>
      </c>
      <c r="X345" s="24" t="b">
        <f t="shared" si="45"/>
        <v>0</v>
      </c>
      <c r="Y345" s="24"/>
      <c r="Z345" s="25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</row>
    <row r="346" spans="1:153" s="6" customFormat="1" ht="21.75" customHeight="1">
      <c r="A346" s="3">
        <v>344</v>
      </c>
      <c r="B346" s="1"/>
      <c r="C346" s="1"/>
      <c r="D346" s="1"/>
      <c r="E346" s="1"/>
      <c r="F346" s="12" t="e">
        <f t="shared" si="46"/>
        <v>#N/A</v>
      </c>
      <c r="G346" s="13" t="e">
        <f t="shared" si="47"/>
        <v>#N/A</v>
      </c>
      <c r="H346" s="14" t="e">
        <f t="shared" si="53"/>
        <v>#N/A</v>
      </c>
      <c r="I346" s="2"/>
      <c r="J346" s="15">
        <f t="shared" si="48"/>
        <v>0</v>
      </c>
      <c r="K346" s="16">
        <f t="shared" si="49"/>
        <v>0</v>
      </c>
      <c r="L346" s="16" t="e">
        <f t="shared" si="50"/>
        <v>#N/A</v>
      </c>
      <c r="M346" s="17" t="e">
        <f t="shared" si="51"/>
        <v>#N/A</v>
      </c>
      <c r="N346" s="16" t="e">
        <f t="shared" si="52"/>
        <v>#N/A</v>
      </c>
      <c r="O346" s="24"/>
      <c r="P346" s="24"/>
      <c r="Q346" s="19"/>
      <c r="R346" s="19"/>
      <c r="S346" s="19"/>
      <c r="T346" s="19"/>
      <c r="U346" s="24"/>
      <c r="V346" s="24"/>
      <c r="W346" s="24" t="s">
        <v>84</v>
      </c>
      <c r="X346" s="24" t="b">
        <f t="shared" si="45"/>
        <v>0</v>
      </c>
      <c r="Y346" s="24"/>
      <c r="Z346" s="25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</row>
    <row r="347" spans="1:153" s="6" customFormat="1" ht="21.75" customHeight="1">
      <c r="A347" s="3">
        <v>345</v>
      </c>
      <c r="B347" s="1"/>
      <c r="C347" s="1"/>
      <c r="D347" s="1"/>
      <c r="E347" s="1"/>
      <c r="F347" s="12" t="e">
        <f t="shared" si="46"/>
        <v>#N/A</v>
      </c>
      <c r="G347" s="13" t="e">
        <f t="shared" si="47"/>
        <v>#N/A</v>
      </c>
      <c r="H347" s="14" t="e">
        <f t="shared" si="53"/>
        <v>#N/A</v>
      </c>
      <c r="I347" s="2"/>
      <c r="J347" s="15">
        <f t="shared" si="48"/>
        <v>0</v>
      </c>
      <c r="K347" s="16">
        <f t="shared" si="49"/>
        <v>0</v>
      </c>
      <c r="L347" s="16" t="e">
        <f t="shared" si="50"/>
        <v>#N/A</v>
      </c>
      <c r="M347" s="17" t="e">
        <f t="shared" si="51"/>
        <v>#N/A</v>
      </c>
      <c r="N347" s="16" t="e">
        <f t="shared" si="52"/>
        <v>#N/A</v>
      </c>
      <c r="O347" s="24"/>
      <c r="P347" s="24"/>
      <c r="Q347" s="19"/>
      <c r="R347" s="19"/>
      <c r="S347" s="19"/>
      <c r="T347" s="19"/>
      <c r="U347" s="24"/>
      <c r="V347" s="24"/>
      <c r="W347" s="24" t="s">
        <v>84</v>
      </c>
      <c r="X347" s="24" t="b">
        <f t="shared" si="45"/>
        <v>0</v>
      </c>
      <c r="Y347" s="24"/>
      <c r="Z347" s="25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</row>
    <row r="348" spans="1:153" s="6" customFormat="1" ht="21.75" customHeight="1">
      <c r="A348" s="3">
        <v>346</v>
      </c>
      <c r="B348" s="1"/>
      <c r="C348" s="1"/>
      <c r="D348" s="1"/>
      <c r="E348" s="1"/>
      <c r="F348" s="12" t="e">
        <f t="shared" si="46"/>
        <v>#N/A</v>
      </c>
      <c r="G348" s="13" t="e">
        <f t="shared" si="47"/>
        <v>#N/A</v>
      </c>
      <c r="H348" s="14" t="e">
        <f t="shared" si="53"/>
        <v>#N/A</v>
      </c>
      <c r="I348" s="2"/>
      <c r="J348" s="15">
        <f t="shared" si="48"/>
        <v>0</v>
      </c>
      <c r="K348" s="16">
        <f t="shared" si="49"/>
        <v>0</v>
      </c>
      <c r="L348" s="16" t="e">
        <f t="shared" si="50"/>
        <v>#N/A</v>
      </c>
      <c r="M348" s="17" t="e">
        <f t="shared" si="51"/>
        <v>#N/A</v>
      </c>
      <c r="N348" s="16" t="e">
        <f t="shared" si="52"/>
        <v>#N/A</v>
      </c>
      <c r="O348" s="24"/>
      <c r="P348" s="24"/>
      <c r="Q348" s="19"/>
      <c r="R348" s="19"/>
      <c r="S348" s="19"/>
      <c r="T348" s="19"/>
      <c r="U348" s="24"/>
      <c r="V348" s="24"/>
      <c r="W348" s="24" t="s">
        <v>84</v>
      </c>
      <c r="X348" s="24" t="b">
        <f t="shared" si="45"/>
        <v>0</v>
      </c>
      <c r="Y348" s="24"/>
      <c r="Z348" s="25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</row>
    <row r="349" spans="1:153" s="6" customFormat="1" ht="21.75" customHeight="1">
      <c r="A349" s="3">
        <v>347</v>
      </c>
      <c r="B349" s="1"/>
      <c r="C349" s="1"/>
      <c r="D349" s="1"/>
      <c r="E349" s="1"/>
      <c r="F349" s="12" t="e">
        <f t="shared" si="46"/>
        <v>#N/A</v>
      </c>
      <c r="G349" s="13" t="e">
        <f t="shared" si="47"/>
        <v>#N/A</v>
      </c>
      <c r="H349" s="14" t="e">
        <f t="shared" si="53"/>
        <v>#N/A</v>
      </c>
      <c r="I349" s="2"/>
      <c r="J349" s="15">
        <f t="shared" si="48"/>
        <v>0</v>
      </c>
      <c r="K349" s="16">
        <f t="shared" si="49"/>
        <v>0</v>
      </c>
      <c r="L349" s="16" t="e">
        <f t="shared" si="50"/>
        <v>#N/A</v>
      </c>
      <c r="M349" s="17" t="e">
        <f t="shared" si="51"/>
        <v>#N/A</v>
      </c>
      <c r="N349" s="16" t="e">
        <f t="shared" si="52"/>
        <v>#N/A</v>
      </c>
      <c r="O349" s="24"/>
      <c r="P349" s="24"/>
      <c r="Q349" s="19"/>
      <c r="R349" s="19"/>
      <c r="S349" s="19"/>
      <c r="T349" s="19"/>
      <c r="U349" s="24"/>
      <c r="V349" s="24"/>
      <c r="W349" s="24" t="s">
        <v>84</v>
      </c>
      <c r="X349" s="24" t="b">
        <f t="shared" si="45"/>
        <v>0</v>
      </c>
      <c r="Y349" s="24"/>
      <c r="Z349" s="25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</row>
    <row r="350" spans="1:153" s="6" customFormat="1" ht="21.75" customHeight="1">
      <c r="A350" s="3">
        <v>348</v>
      </c>
      <c r="B350" s="1"/>
      <c r="C350" s="1"/>
      <c r="D350" s="1"/>
      <c r="E350" s="1"/>
      <c r="F350" s="12" t="e">
        <f t="shared" si="46"/>
        <v>#N/A</v>
      </c>
      <c r="G350" s="13" t="e">
        <f t="shared" si="47"/>
        <v>#N/A</v>
      </c>
      <c r="H350" s="14" t="e">
        <f t="shared" si="53"/>
        <v>#N/A</v>
      </c>
      <c r="I350" s="2"/>
      <c r="J350" s="15">
        <f t="shared" si="48"/>
        <v>0</v>
      </c>
      <c r="K350" s="16">
        <f t="shared" si="49"/>
        <v>0</v>
      </c>
      <c r="L350" s="16" t="e">
        <f t="shared" si="50"/>
        <v>#N/A</v>
      </c>
      <c r="M350" s="17" t="e">
        <f t="shared" si="51"/>
        <v>#N/A</v>
      </c>
      <c r="N350" s="16" t="e">
        <f t="shared" si="52"/>
        <v>#N/A</v>
      </c>
      <c r="O350" s="24"/>
      <c r="P350" s="24"/>
      <c r="Q350" s="19"/>
      <c r="R350" s="19"/>
      <c r="S350" s="19"/>
      <c r="T350" s="19"/>
      <c r="U350" s="24"/>
      <c r="V350" s="24"/>
      <c r="W350" s="24" t="s">
        <v>84</v>
      </c>
      <c r="X350" s="24" t="b">
        <f t="shared" si="45"/>
        <v>0</v>
      </c>
      <c r="Y350" s="24"/>
      <c r="Z350" s="25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</row>
    <row r="351" spans="1:153" s="6" customFormat="1" ht="21.75" customHeight="1">
      <c r="A351" s="3">
        <v>349</v>
      </c>
      <c r="B351" s="1"/>
      <c r="C351" s="1"/>
      <c r="D351" s="1"/>
      <c r="E351" s="1"/>
      <c r="F351" s="12" t="e">
        <f t="shared" si="46"/>
        <v>#N/A</v>
      </c>
      <c r="G351" s="13" t="e">
        <f t="shared" si="47"/>
        <v>#N/A</v>
      </c>
      <c r="H351" s="14" t="e">
        <f t="shared" si="53"/>
        <v>#N/A</v>
      </c>
      <c r="I351" s="2"/>
      <c r="J351" s="15">
        <f t="shared" si="48"/>
        <v>0</v>
      </c>
      <c r="K351" s="16">
        <f t="shared" si="49"/>
        <v>0</v>
      </c>
      <c r="L351" s="16" t="e">
        <f t="shared" si="50"/>
        <v>#N/A</v>
      </c>
      <c r="M351" s="17" t="e">
        <f t="shared" si="51"/>
        <v>#N/A</v>
      </c>
      <c r="N351" s="16" t="e">
        <f t="shared" si="52"/>
        <v>#N/A</v>
      </c>
      <c r="O351" s="24"/>
      <c r="P351" s="24"/>
      <c r="Q351" s="19"/>
      <c r="R351" s="19"/>
      <c r="S351" s="19"/>
      <c r="T351" s="19"/>
      <c r="U351" s="24"/>
      <c r="V351" s="24"/>
      <c r="W351" s="24" t="s">
        <v>84</v>
      </c>
      <c r="X351" s="24" t="b">
        <f t="shared" si="45"/>
        <v>0</v>
      </c>
      <c r="Y351" s="24"/>
      <c r="Z351" s="25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</row>
    <row r="352" spans="1:153" s="6" customFormat="1" ht="21.75" customHeight="1">
      <c r="A352" s="3">
        <v>350</v>
      </c>
      <c r="B352" s="1"/>
      <c r="C352" s="1"/>
      <c r="D352" s="1"/>
      <c r="E352" s="1"/>
      <c r="F352" s="12" t="e">
        <f t="shared" si="46"/>
        <v>#N/A</v>
      </c>
      <c r="G352" s="13" t="e">
        <f t="shared" si="47"/>
        <v>#N/A</v>
      </c>
      <c r="H352" s="14" t="e">
        <f t="shared" si="53"/>
        <v>#N/A</v>
      </c>
      <c r="I352" s="2"/>
      <c r="J352" s="15">
        <f t="shared" si="48"/>
        <v>0</v>
      </c>
      <c r="K352" s="16">
        <f t="shared" si="49"/>
        <v>0</v>
      </c>
      <c r="L352" s="16" t="e">
        <f t="shared" si="50"/>
        <v>#N/A</v>
      </c>
      <c r="M352" s="17" t="e">
        <f t="shared" si="51"/>
        <v>#N/A</v>
      </c>
      <c r="N352" s="16" t="e">
        <f t="shared" si="52"/>
        <v>#N/A</v>
      </c>
      <c r="O352" s="24"/>
      <c r="P352" s="24"/>
      <c r="Q352" s="19"/>
      <c r="R352" s="19"/>
      <c r="S352" s="19"/>
      <c r="T352" s="19"/>
      <c r="U352" s="24"/>
      <c r="V352" s="24"/>
      <c r="W352" s="24" t="s">
        <v>84</v>
      </c>
      <c r="X352" s="24" t="b">
        <f t="shared" si="45"/>
        <v>0</v>
      </c>
      <c r="Y352" s="24"/>
      <c r="Z352" s="25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</row>
    <row r="353" spans="1:153" s="6" customFormat="1" ht="21.75" customHeight="1">
      <c r="A353" s="3">
        <v>351</v>
      </c>
      <c r="B353" s="1"/>
      <c r="C353" s="1"/>
      <c r="D353" s="1"/>
      <c r="E353" s="1"/>
      <c r="F353" s="12" t="e">
        <f t="shared" si="46"/>
        <v>#N/A</v>
      </c>
      <c r="G353" s="13" t="e">
        <f t="shared" si="47"/>
        <v>#N/A</v>
      </c>
      <c r="H353" s="14" t="e">
        <f t="shared" si="53"/>
        <v>#N/A</v>
      </c>
      <c r="I353" s="2"/>
      <c r="J353" s="15">
        <f t="shared" si="48"/>
        <v>0</v>
      </c>
      <c r="K353" s="16">
        <f t="shared" si="49"/>
        <v>0</v>
      </c>
      <c r="L353" s="16" t="e">
        <f t="shared" si="50"/>
        <v>#N/A</v>
      </c>
      <c r="M353" s="17" t="e">
        <f t="shared" si="51"/>
        <v>#N/A</v>
      </c>
      <c r="N353" s="16" t="e">
        <f t="shared" si="52"/>
        <v>#N/A</v>
      </c>
      <c r="O353" s="24"/>
      <c r="P353" s="24"/>
      <c r="Q353" s="19"/>
      <c r="R353" s="19"/>
      <c r="S353" s="19"/>
      <c r="T353" s="19"/>
      <c r="U353" s="24"/>
      <c r="V353" s="24"/>
      <c r="W353" s="24" t="s">
        <v>84</v>
      </c>
      <c r="X353" s="24" t="b">
        <f t="shared" si="45"/>
        <v>0</v>
      </c>
      <c r="Y353" s="24"/>
      <c r="Z353" s="25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</row>
    <row r="354" spans="1:153" s="6" customFormat="1" ht="21.75" customHeight="1">
      <c r="A354" s="3">
        <v>352</v>
      </c>
      <c r="B354" s="1"/>
      <c r="C354" s="1"/>
      <c r="D354" s="1"/>
      <c r="E354" s="1"/>
      <c r="F354" s="12" t="e">
        <f t="shared" si="46"/>
        <v>#N/A</v>
      </c>
      <c r="G354" s="13" t="e">
        <f t="shared" si="47"/>
        <v>#N/A</v>
      </c>
      <c r="H354" s="14" t="e">
        <f t="shared" si="53"/>
        <v>#N/A</v>
      </c>
      <c r="I354" s="2"/>
      <c r="J354" s="15">
        <f t="shared" si="48"/>
        <v>0</v>
      </c>
      <c r="K354" s="16">
        <f t="shared" si="49"/>
        <v>0</v>
      </c>
      <c r="L354" s="16" t="e">
        <f t="shared" si="50"/>
        <v>#N/A</v>
      </c>
      <c r="M354" s="17" t="e">
        <f t="shared" si="51"/>
        <v>#N/A</v>
      </c>
      <c r="N354" s="16" t="e">
        <f t="shared" si="52"/>
        <v>#N/A</v>
      </c>
      <c r="O354" s="24"/>
      <c r="P354" s="24"/>
      <c r="Q354" s="19"/>
      <c r="R354" s="19"/>
      <c r="S354" s="19"/>
      <c r="T354" s="19"/>
      <c r="U354" s="24"/>
      <c r="V354" s="24"/>
      <c r="W354" s="24" t="s">
        <v>84</v>
      </c>
      <c r="X354" s="24" t="b">
        <f t="shared" si="45"/>
        <v>0</v>
      </c>
      <c r="Y354" s="24"/>
      <c r="Z354" s="25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</row>
    <row r="355" spans="1:153" s="6" customFormat="1" ht="21.75" customHeight="1">
      <c r="A355" s="3">
        <v>353</v>
      </c>
      <c r="B355" s="1"/>
      <c r="C355" s="1"/>
      <c r="D355" s="1"/>
      <c r="E355" s="1"/>
      <c r="F355" s="12" t="e">
        <f t="shared" si="46"/>
        <v>#N/A</v>
      </c>
      <c r="G355" s="13" t="e">
        <f t="shared" si="47"/>
        <v>#N/A</v>
      </c>
      <c r="H355" s="14" t="e">
        <f t="shared" si="53"/>
        <v>#N/A</v>
      </c>
      <c r="I355" s="2"/>
      <c r="J355" s="15">
        <f t="shared" si="48"/>
        <v>0</v>
      </c>
      <c r="K355" s="16">
        <f t="shared" si="49"/>
        <v>0</v>
      </c>
      <c r="L355" s="16" t="e">
        <f t="shared" si="50"/>
        <v>#N/A</v>
      </c>
      <c r="M355" s="17" t="e">
        <f t="shared" si="51"/>
        <v>#N/A</v>
      </c>
      <c r="N355" s="16" t="e">
        <f t="shared" si="52"/>
        <v>#N/A</v>
      </c>
      <c r="O355" s="24"/>
      <c r="P355" s="24"/>
      <c r="Q355" s="19"/>
      <c r="R355" s="19"/>
      <c r="S355" s="19"/>
      <c r="T355" s="19"/>
      <c r="U355" s="24"/>
      <c r="V355" s="24"/>
      <c r="W355" s="24" t="s">
        <v>84</v>
      </c>
      <c r="X355" s="24" t="b">
        <f t="shared" si="45"/>
        <v>0</v>
      </c>
      <c r="Y355" s="24"/>
      <c r="Z355" s="25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</row>
    <row r="356" spans="1:153" s="6" customFormat="1" ht="21.75" customHeight="1">
      <c r="A356" s="3">
        <v>354</v>
      </c>
      <c r="B356" s="1"/>
      <c r="C356" s="1"/>
      <c r="D356" s="1"/>
      <c r="E356" s="1"/>
      <c r="F356" s="12" t="e">
        <f t="shared" si="46"/>
        <v>#N/A</v>
      </c>
      <c r="G356" s="13" t="e">
        <f t="shared" si="47"/>
        <v>#N/A</v>
      </c>
      <c r="H356" s="14" t="e">
        <f t="shared" si="53"/>
        <v>#N/A</v>
      </c>
      <c r="I356" s="2"/>
      <c r="J356" s="15">
        <f t="shared" si="48"/>
        <v>0</v>
      </c>
      <c r="K356" s="16">
        <f t="shared" si="49"/>
        <v>0</v>
      </c>
      <c r="L356" s="16" t="e">
        <f t="shared" si="50"/>
        <v>#N/A</v>
      </c>
      <c r="M356" s="17" t="e">
        <f t="shared" si="51"/>
        <v>#N/A</v>
      </c>
      <c r="N356" s="16" t="e">
        <f t="shared" si="52"/>
        <v>#N/A</v>
      </c>
      <c r="O356" s="24"/>
      <c r="P356" s="24"/>
      <c r="Q356" s="19"/>
      <c r="R356" s="19"/>
      <c r="S356" s="19"/>
      <c r="T356" s="19"/>
      <c r="U356" s="24"/>
      <c r="V356" s="24"/>
      <c r="W356" s="24" t="s">
        <v>84</v>
      </c>
      <c r="X356" s="24" t="b">
        <f t="shared" si="45"/>
        <v>0</v>
      </c>
      <c r="Y356" s="24"/>
      <c r="Z356" s="25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</row>
    <row r="357" spans="1:153" s="6" customFormat="1" ht="21.75" customHeight="1">
      <c r="A357" s="3">
        <v>355</v>
      </c>
      <c r="B357" s="1"/>
      <c r="C357" s="1"/>
      <c r="D357" s="1"/>
      <c r="E357" s="1"/>
      <c r="F357" s="12" t="e">
        <f t="shared" si="46"/>
        <v>#N/A</v>
      </c>
      <c r="G357" s="13" t="e">
        <f t="shared" si="47"/>
        <v>#N/A</v>
      </c>
      <c r="H357" s="14" t="e">
        <f t="shared" si="53"/>
        <v>#N/A</v>
      </c>
      <c r="I357" s="2"/>
      <c r="J357" s="15">
        <f t="shared" si="48"/>
        <v>0</v>
      </c>
      <c r="K357" s="16">
        <f t="shared" si="49"/>
        <v>0</v>
      </c>
      <c r="L357" s="16" t="e">
        <f t="shared" si="50"/>
        <v>#N/A</v>
      </c>
      <c r="M357" s="17" t="e">
        <f t="shared" si="51"/>
        <v>#N/A</v>
      </c>
      <c r="N357" s="16" t="e">
        <f t="shared" si="52"/>
        <v>#N/A</v>
      </c>
      <c r="O357" s="24"/>
      <c r="P357" s="24"/>
      <c r="Q357" s="19"/>
      <c r="R357" s="19"/>
      <c r="S357" s="19"/>
      <c r="T357" s="19"/>
      <c r="U357" s="24"/>
      <c r="V357" s="24"/>
      <c r="W357" s="24" t="s">
        <v>84</v>
      </c>
      <c r="X357" s="24" t="b">
        <f t="shared" si="45"/>
        <v>0</v>
      </c>
      <c r="Y357" s="24"/>
      <c r="Z357" s="25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</row>
    <row r="358" spans="1:153" s="6" customFormat="1" ht="21.75" customHeight="1">
      <c r="A358" s="3">
        <v>356</v>
      </c>
      <c r="B358" s="1"/>
      <c r="C358" s="1"/>
      <c r="D358" s="1"/>
      <c r="E358" s="1"/>
      <c r="F358" s="12" t="e">
        <f t="shared" si="46"/>
        <v>#N/A</v>
      </c>
      <c r="G358" s="13" t="e">
        <f t="shared" si="47"/>
        <v>#N/A</v>
      </c>
      <c r="H358" s="14" t="e">
        <f t="shared" si="53"/>
        <v>#N/A</v>
      </c>
      <c r="I358" s="2"/>
      <c r="J358" s="15">
        <f t="shared" si="48"/>
        <v>0</v>
      </c>
      <c r="K358" s="16">
        <f t="shared" si="49"/>
        <v>0</v>
      </c>
      <c r="L358" s="16" t="e">
        <f t="shared" si="50"/>
        <v>#N/A</v>
      </c>
      <c r="M358" s="17" t="e">
        <f t="shared" si="51"/>
        <v>#N/A</v>
      </c>
      <c r="N358" s="16" t="e">
        <f t="shared" si="52"/>
        <v>#N/A</v>
      </c>
      <c r="O358" s="24"/>
      <c r="P358" s="24"/>
      <c r="Q358" s="19"/>
      <c r="R358" s="19"/>
      <c r="S358" s="19"/>
      <c r="T358" s="19"/>
      <c r="U358" s="24"/>
      <c r="V358" s="24"/>
      <c r="W358" s="24" t="s">
        <v>84</v>
      </c>
      <c r="X358" s="24" t="b">
        <f t="shared" si="45"/>
        <v>0</v>
      </c>
      <c r="Y358" s="24"/>
      <c r="Z358" s="25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</row>
    <row r="359" spans="1:153" s="6" customFormat="1" ht="21.75" customHeight="1">
      <c r="A359" s="3">
        <v>357</v>
      </c>
      <c r="B359" s="1"/>
      <c r="C359" s="1"/>
      <c r="D359" s="1"/>
      <c r="E359" s="1"/>
      <c r="F359" s="12" t="e">
        <f t="shared" si="46"/>
        <v>#N/A</v>
      </c>
      <c r="G359" s="13" t="e">
        <f t="shared" si="47"/>
        <v>#N/A</v>
      </c>
      <c r="H359" s="14" t="e">
        <f t="shared" si="53"/>
        <v>#N/A</v>
      </c>
      <c r="I359" s="2"/>
      <c r="J359" s="15">
        <f t="shared" si="48"/>
        <v>0</v>
      </c>
      <c r="K359" s="16">
        <f t="shared" si="49"/>
        <v>0</v>
      </c>
      <c r="L359" s="16" t="e">
        <f t="shared" si="50"/>
        <v>#N/A</v>
      </c>
      <c r="M359" s="17" t="e">
        <f t="shared" si="51"/>
        <v>#N/A</v>
      </c>
      <c r="N359" s="16" t="e">
        <f t="shared" si="52"/>
        <v>#N/A</v>
      </c>
      <c r="O359" s="24"/>
      <c r="P359" s="24"/>
      <c r="Q359" s="19"/>
      <c r="R359" s="19"/>
      <c r="S359" s="19"/>
      <c r="T359" s="19"/>
      <c r="U359" s="24"/>
      <c r="V359" s="24"/>
      <c r="W359" s="24" t="s">
        <v>84</v>
      </c>
      <c r="X359" s="24" t="b">
        <f t="shared" si="45"/>
        <v>0</v>
      </c>
      <c r="Y359" s="24"/>
      <c r="Z359" s="25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</row>
    <row r="360" spans="1:153" s="6" customFormat="1" ht="21.75" customHeight="1">
      <c r="A360" s="3">
        <v>358</v>
      </c>
      <c r="B360" s="1"/>
      <c r="C360" s="1"/>
      <c r="D360" s="1"/>
      <c r="E360" s="1"/>
      <c r="F360" s="12" t="e">
        <f t="shared" si="46"/>
        <v>#N/A</v>
      </c>
      <c r="G360" s="13" t="e">
        <f t="shared" si="47"/>
        <v>#N/A</v>
      </c>
      <c r="H360" s="14" t="e">
        <f t="shared" si="53"/>
        <v>#N/A</v>
      </c>
      <c r="I360" s="2"/>
      <c r="J360" s="15">
        <f t="shared" si="48"/>
        <v>0</v>
      </c>
      <c r="K360" s="16">
        <f t="shared" si="49"/>
        <v>0</v>
      </c>
      <c r="L360" s="16" t="e">
        <f t="shared" si="50"/>
        <v>#N/A</v>
      </c>
      <c r="M360" s="17" t="e">
        <f t="shared" si="51"/>
        <v>#N/A</v>
      </c>
      <c r="N360" s="16" t="e">
        <f t="shared" si="52"/>
        <v>#N/A</v>
      </c>
      <c r="O360" s="24"/>
      <c r="P360" s="24"/>
      <c r="Q360" s="19"/>
      <c r="R360" s="19"/>
      <c r="S360" s="19"/>
      <c r="T360" s="19"/>
      <c r="U360" s="24"/>
      <c r="V360" s="24"/>
      <c r="W360" s="24" t="s">
        <v>84</v>
      </c>
      <c r="X360" s="24" t="b">
        <f t="shared" si="45"/>
        <v>0</v>
      </c>
      <c r="Y360" s="24"/>
      <c r="Z360" s="25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</row>
    <row r="361" spans="1:153" s="6" customFormat="1" ht="21.75" customHeight="1">
      <c r="A361" s="3">
        <v>359</v>
      </c>
      <c r="B361" s="1"/>
      <c r="C361" s="1"/>
      <c r="D361" s="1"/>
      <c r="E361" s="1"/>
      <c r="F361" s="12" t="e">
        <f t="shared" si="46"/>
        <v>#N/A</v>
      </c>
      <c r="G361" s="13" t="e">
        <f t="shared" si="47"/>
        <v>#N/A</v>
      </c>
      <c r="H361" s="14" t="e">
        <f t="shared" si="53"/>
        <v>#N/A</v>
      </c>
      <c r="I361" s="2"/>
      <c r="J361" s="15">
        <f t="shared" si="48"/>
        <v>0</v>
      </c>
      <c r="K361" s="16">
        <f t="shared" si="49"/>
        <v>0</v>
      </c>
      <c r="L361" s="16" t="e">
        <f t="shared" si="50"/>
        <v>#N/A</v>
      </c>
      <c r="M361" s="17" t="e">
        <f t="shared" si="51"/>
        <v>#N/A</v>
      </c>
      <c r="N361" s="16" t="e">
        <f t="shared" si="52"/>
        <v>#N/A</v>
      </c>
      <c r="O361" s="24"/>
      <c r="P361" s="24"/>
      <c r="Q361" s="19"/>
      <c r="R361" s="19"/>
      <c r="S361" s="19"/>
      <c r="T361" s="19"/>
      <c r="U361" s="24"/>
      <c r="V361" s="24"/>
      <c r="W361" s="24" t="s">
        <v>84</v>
      </c>
      <c r="X361" s="24" t="b">
        <f t="shared" si="45"/>
        <v>0</v>
      </c>
      <c r="Y361" s="24"/>
      <c r="Z361" s="25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</row>
    <row r="362" spans="1:153" s="6" customFormat="1" ht="21.75" customHeight="1">
      <c r="A362" s="3">
        <v>360</v>
      </c>
      <c r="B362" s="1"/>
      <c r="C362" s="1"/>
      <c r="D362" s="1"/>
      <c r="E362" s="1"/>
      <c r="F362" s="12" t="e">
        <f t="shared" si="46"/>
        <v>#N/A</v>
      </c>
      <c r="G362" s="13" t="e">
        <f t="shared" si="47"/>
        <v>#N/A</v>
      </c>
      <c r="H362" s="14" t="e">
        <f t="shared" si="53"/>
        <v>#N/A</v>
      </c>
      <c r="I362" s="2"/>
      <c r="J362" s="15">
        <f t="shared" si="48"/>
        <v>0</v>
      </c>
      <c r="K362" s="16">
        <f t="shared" si="49"/>
        <v>0</v>
      </c>
      <c r="L362" s="16" t="e">
        <f t="shared" si="50"/>
        <v>#N/A</v>
      </c>
      <c r="M362" s="17" t="e">
        <f t="shared" si="51"/>
        <v>#N/A</v>
      </c>
      <c r="N362" s="16" t="e">
        <f t="shared" si="52"/>
        <v>#N/A</v>
      </c>
      <c r="O362" s="24"/>
      <c r="P362" s="24"/>
      <c r="Q362" s="19"/>
      <c r="R362" s="19"/>
      <c r="S362" s="19"/>
      <c r="T362" s="19"/>
      <c r="U362" s="24"/>
      <c r="V362" s="24"/>
      <c r="W362" s="24" t="s">
        <v>84</v>
      </c>
      <c r="X362" s="24" t="b">
        <f t="shared" si="45"/>
        <v>0</v>
      </c>
      <c r="Y362" s="24"/>
      <c r="Z362" s="25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</row>
    <row r="363" spans="1:153" s="6" customFormat="1" ht="21.75" customHeight="1">
      <c r="A363" s="3">
        <v>361</v>
      </c>
      <c r="B363" s="1"/>
      <c r="C363" s="1"/>
      <c r="D363" s="1"/>
      <c r="E363" s="1"/>
      <c r="F363" s="12" t="e">
        <f t="shared" si="46"/>
        <v>#N/A</v>
      </c>
      <c r="G363" s="13" t="e">
        <f t="shared" si="47"/>
        <v>#N/A</v>
      </c>
      <c r="H363" s="14" t="e">
        <f t="shared" si="53"/>
        <v>#N/A</v>
      </c>
      <c r="I363" s="2"/>
      <c r="J363" s="15">
        <f t="shared" si="48"/>
        <v>0</v>
      </c>
      <c r="K363" s="16">
        <f t="shared" si="49"/>
        <v>0</v>
      </c>
      <c r="L363" s="16" t="e">
        <f t="shared" si="50"/>
        <v>#N/A</v>
      </c>
      <c r="M363" s="17" t="e">
        <f t="shared" si="51"/>
        <v>#N/A</v>
      </c>
      <c r="N363" s="16" t="e">
        <f t="shared" si="52"/>
        <v>#N/A</v>
      </c>
      <c r="O363" s="24"/>
      <c r="P363" s="24"/>
      <c r="Q363" s="19"/>
      <c r="R363" s="19"/>
      <c r="S363" s="19"/>
      <c r="T363" s="19"/>
      <c r="U363" s="24"/>
      <c r="V363" s="24"/>
      <c r="W363" s="24" t="s">
        <v>84</v>
      </c>
      <c r="X363" s="24" t="b">
        <f t="shared" si="45"/>
        <v>0</v>
      </c>
      <c r="Y363" s="24"/>
      <c r="Z363" s="25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</row>
    <row r="364" spans="1:153" s="6" customFormat="1" ht="21.75" customHeight="1">
      <c r="A364" s="3">
        <v>362</v>
      </c>
      <c r="B364" s="1"/>
      <c r="C364" s="1"/>
      <c r="D364" s="1"/>
      <c r="E364" s="1"/>
      <c r="F364" s="12" t="e">
        <f t="shared" si="46"/>
        <v>#N/A</v>
      </c>
      <c r="G364" s="13" t="e">
        <f t="shared" si="47"/>
        <v>#N/A</v>
      </c>
      <c r="H364" s="14" t="e">
        <f t="shared" si="53"/>
        <v>#N/A</v>
      </c>
      <c r="I364" s="2"/>
      <c r="J364" s="15">
        <f t="shared" si="48"/>
        <v>0</v>
      </c>
      <c r="K364" s="16">
        <f t="shared" si="49"/>
        <v>0</v>
      </c>
      <c r="L364" s="16" t="e">
        <f t="shared" si="50"/>
        <v>#N/A</v>
      </c>
      <c r="M364" s="17" t="e">
        <f t="shared" si="51"/>
        <v>#N/A</v>
      </c>
      <c r="N364" s="16" t="e">
        <f t="shared" si="52"/>
        <v>#N/A</v>
      </c>
      <c r="O364" s="24"/>
      <c r="P364" s="24"/>
      <c r="Q364" s="19"/>
      <c r="R364" s="19"/>
      <c r="S364" s="19"/>
      <c r="T364" s="19"/>
      <c r="U364" s="24"/>
      <c r="V364" s="24"/>
      <c r="W364" s="24" t="s">
        <v>84</v>
      </c>
      <c r="X364" s="24" t="b">
        <f t="shared" si="45"/>
        <v>0</v>
      </c>
      <c r="Y364" s="24"/>
      <c r="Z364" s="25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</row>
    <row r="365" spans="1:153" s="6" customFormat="1" ht="21.75" customHeight="1">
      <c r="A365" s="3">
        <v>363</v>
      </c>
      <c r="B365" s="1"/>
      <c r="C365" s="1"/>
      <c r="D365" s="1"/>
      <c r="E365" s="1"/>
      <c r="F365" s="12" t="e">
        <f t="shared" si="46"/>
        <v>#N/A</v>
      </c>
      <c r="G365" s="13" t="e">
        <f t="shared" si="47"/>
        <v>#N/A</v>
      </c>
      <c r="H365" s="14" t="e">
        <f t="shared" si="53"/>
        <v>#N/A</v>
      </c>
      <c r="I365" s="2"/>
      <c r="J365" s="15">
        <f t="shared" si="48"/>
        <v>0</v>
      </c>
      <c r="K365" s="16">
        <f t="shared" si="49"/>
        <v>0</v>
      </c>
      <c r="L365" s="16" t="e">
        <f t="shared" si="50"/>
        <v>#N/A</v>
      </c>
      <c r="M365" s="17" t="e">
        <f t="shared" si="51"/>
        <v>#N/A</v>
      </c>
      <c r="N365" s="16" t="e">
        <f t="shared" si="52"/>
        <v>#N/A</v>
      </c>
      <c r="O365" s="24"/>
      <c r="P365" s="24"/>
      <c r="Q365" s="19"/>
      <c r="R365" s="19"/>
      <c r="S365" s="19"/>
      <c r="T365" s="19"/>
      <c r="U365" s="24"/>
      <c r="V365" s="24"/>
      <c r="W365" s="24" t="s">
        <v>84</v>
      </c>
      <c r="X365" s="24" t="b">
        <f t="shared" si="45"/>
        <v>0</v>
      </c>
      <c r="Y365" s="24"/>
      <c r="Z365" s="25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</row>
    <row r="366" spans="1:153" s="6" customFormat="1" ht="21.75" customHeight="1">
      <c r="A366" s="3">
        <v>364</v>
      </c>
      <c r="B366" s="1"/>
      <c r="C366" s="1"/>
      <c r="D366" s="1"/>
      <c r="E366" s="1"/>
      <c r="F366" s="12" t="e">
        <f t="shared" si="46"/>
        <v>#N/A</v>
      </c>
      <c r="G366" s="13" t="e">
        <f t="shared" si="47"/>
        <v>#N/A</v>
      </c>
      <c r="H366" s="14" t="e">
        <f t="shared" si="53"/>
        <v>#N/A</v>
      </c>
      <c r="I366" s="2"/>
      <c r="J366" s="15">
        <f t="shared" si="48"/>
        <v>0</v>
      </c>
      <c r="K366" s="16">
        <f t="shared" si="49"/>
        <v>0</v>
      </c>
      <c r="L366" s="16" t="e">
        <f t="shared" si="50"/>
        <v>#N/A</v>
      </c>
      <c r="M366" s="17" t="e">
        <f t="shared" si="51"/>
        <v>#N/A</v>
      </c>
      <c r="N366" s="16" t="e">
        <f t="shared" si="52"/>
        <v>#N/A</v>
      </c>
      <c r="O366" s="24"/>
      <c r="P366" s="24"/>
      <c r="Q366" s="19"/>
      <c r="R366" s="19"/>
      <c r="S366" s="19"/>
      <c r="T366" s="19"/>
      <c r="U366" s="24"/>
      <c r="V366" s="24"/>
      <c r="W366" s="24" t="s">
        <v>84</v>
      </c>
      <c r="X366" s="24" t="b">
        <f t="shared" si="45"/>
        <v>0</v>
      </c>
      <c r="Y366" s="24"/>
      <c r="Z366" s="25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</row>
    <row r="367" spans="1:153" s="6" customFormat="1" ht="21.75" customHeight="1">
      <c r="A367" s="3">
        <v>365</v>
      </c>
      <c r="B367" s="1"/>
      <c r="C367" s="1"/>
      <c r="D367" s="1"/>
      <c r="E367" s="1"/>
      <c r="F367" s="12" t="e">
        <f t="shared" si="46"/>
        <v>#N/A</v>
      </c>
      <c r="G367" s="13" t="e">
        <f t="shared" si="47"/>
        <v>#N/A</v>
      </c>
      <c r="H367" s="14" t="e">
        <f t="shared" si="53"/>
        <v>#N/A</v>
      </c>
      <c r="I367" s="2"/>
      <c r="J367" s="15">
        <f t="shared" si="48"/>
        <v>0</v>
      </c>
      <c r="K367" s="16">
        <f t="shared" si="49"/>
        <v>0</v>
      </c>
      <c r="L367" s="16" t="e">
        <f t="shared" si="50"/>
        <v>#N/A</v>
      </c>
      <c r="M367" s="17" t="e">
        <f t="shared" si="51"/>
        <v>#N/A</v>
      </c>
      <c r="N367" s="16" t="e">
        <f t="shared" si="52"/>
        <v>#N/A</v>
      </c>
      <c r="O367" s="24"/>
      <c r="P367" s="24"/>
      <c r="Q367" s="19"/>
      <c r="R367" s="19"/>
      <c r="S367" s="19"/>
      <c r="T367" s="19"/>
      <c r="U367" s="24"/>
      <c r="V367" s="24"/>
      <c r="W367" s="24" t="s">
        <v>84</v>
      </c>
      <c r="X367" s="24" t="b">
        <f t="shared" si="45"/>
        <v>0</v>
      </c>
      <c r="Y367" s="24"/>
      <c r="Z367" s="25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</row>
    <row r="368" spans="1:153" s="6" customFormat="1" ht="21.75" customHeight="1">
      <c r="A368" s="3">
        <v>366</v>
      </c>
      <c r="B368" s="1"/>
      <c r="C368" s="1"/>
      <c r="D368" s="1"/>
      <c r="E368" s="1"/>
      <c r="F368" s="12" t="e">
        <f t="shared" si="46"/>
        <v>#N/A</v>
      </c>
      <c r="G368" s="13" t="e">
        <f t="shared" si="47"/>
        <v>#N/A</v>
      </c>
      <c r="H368" s="14" t="e">
        <f t="shared" si="53"/>
        <v>#N/A</v>
      </c>
      <c r="I368" s="2"/>
      <c r="J368" s="15">
        <f t="shared" si="48"/>
        <v>0</v>
      </c>
      <c r="K368" s="16">
        <f t="shared" si="49"/>
        <v>0</v>
      </c>
      <c r="L368" s="16" t="e">
        <f t="shared" si="50"/>
        <v>#N/A</v>
      </c>
      <c r="M368" s="17" t="e">
        <f t="shared" si="51"/>
        <v>#N/A</v>
      </c>
      <c r="N368" s="16" t="e">
        <f t="shared" si="52"/>
        <v>#N/A</v>
      </c>
      <c r="O368" s="24"/>
      <c r="P368" s="24"/>
      <c r="Q368" s="19"/>
      <c r="R368" s="19"/>
      <c r="S368" s="19"/>
      <c r="T368" s="19"/>
      <c r="U368" s="24"/>
      <c r="V368" s="24"/>
      <c r="W368" s="24" t="s">
        <v>84</v>
      </c>
      <c r="X368" s="24" t="b">
        <f t="shared" si="45"/>
        <v>0</v>
      </c>
      <c r="Y368" s="24"/>
      <c r="Z368" s="25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</row>
    <row r="369" spans="1:153" s="6" customFormat="1" ht="21.75" customHeight="1">
      <c r="A369" s="3">
        <v>367</v>
      </c>
      <c r="B369" s="1"/>
      <c r="C369" s="1"/>
      <c r="D369" s="1"/>
      <c r="E369" s="1"/>
      <c r="F369" s="12" t="e">
        <f t="shared" si="46"/>
        <v>#N/A</v>
      </c>
      <c r="G369" s="13" t="e">
        <f t="shared" si="47"/>
        <v>#N/A</v>
      </c>
      <c r="H369" s="14" t="e">
        <f t="shared" si="53"/>
        <v>#N/A</v>
      </c>
      <c r="I369" s="2"/>
      <c r="J369" s="15">
        <f t="shared" si="48"/>
        <v>0</v>
      </c>
      <c r="K369" s="16">
        <f t="shared" si="49"/>
        <v>0</v>
      </c>
      <c r="L369" s="16" t="e">
        <f t="shared" si="50"/>
        <v>#N/A</v>
      </c>
      <c r="M369" s="17" t="e">
        <f t="shared" si="51"/>
        <v>#N/A</v>
      </c>
      <c r="N369" s="16" t="e">
        <f t="shared" si="52"/>
        <v>#N/A</v>
      </c>
      <c r="O369" s="24"/>
      <c r="P369" s="24"/>
      <c r="Q369" s="19"/>
      <c r="R369" s="19"/>
      <c r="S369" s="19"/>
      <c r="T369" s="19"/>
      <c r="U369" s="24"/>
      <c r="V369" s="24"/>
      <c r="W369" s="24" t="s">
        <v>84</v>
      </c>
      <c r="X369" s="24" t="b">
        <f t="shared" si="45"/>
        <v>0</v>
      </c>
      <c r="Y369" s="24"/>
      <c r="Z369" s="25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</row>
    <row r="370" spans="1:153" s="6" customFormat="1" ht="21.75" customHeight="1">
      <c r="A370" s="3">
        <v>368</v>
      </c>
      <c r="B370" s="1"/>
      <c r="C370" s="1"/>
      <c r="D370" s="1"/>
      <c r="E370" s="1"/>
      <c r="F370" s="12" t="e">
        <f t="shared" si="46"/>
        <v>#N/A</v>
      </c>
      <c r="G370" s="13" t="e">
        <f t="shared" si="47"/>
        <v>#N/A</v>
      </c>
      <c r="H370" s="14" t="e">
        <f t="shared" si="53"/>
        <v>#N/A</v>
      </c>
      <c r="I370" s="2"/>
      <c r="J370" s="15">
        <f t="shared" si="48"/>
        <v>0</v>
      </c>
      <c r="K370" s="16">
        <f t="shared" si="49"/>
        <v>0</v>
      </c>
      <c r="L370" s="16" t="e">
        <f t="shared" si="50"/>
        <v>#N/A</v>
      </c>
      <c r="M370" s="17" t="e">
        <f t="shared" si="51"/>
        <v>#N/A</v>
      </c>
      <c r="N370" s="16" t="e">
        <f t="shared" si="52"/>
        <v>#N/A</v>
      </c>
      <c r="O370" s="24"/>
      <c r="P370" s="24"/>
      <c r="Q370" s="19"/>
      <c r="R370" s="19"/>
      <c r="S370" s="19"/>
      <c r="T370" s="19"/>
      <c r="U370" s="24"/>
      <c r="V370" s="24"/>
      <c r="W370" s="24" t="s">
        <v>84</v>
      </c>
      <c r="X370" s="24" t="b">
        <f t="shared" si="45"/>
        <v>0</v>
      </c>
      <c r="Y370" s="24"/>
      <c r="Z370" s="25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</row>
    <row r="371" spans="1:153" s="6" customFormat="1" ht="21.75" customHeight="1">
      <c r="A371" s="3">
        <v>369</v>
      </c>
      <c r="B371" s="1"/>
      <c r="C371" s="1"/>
      <c r="D371" s="1"/>
      <c r="E371" s="1"/>
      <c r="F371" s="12" t="e">
        <f t="shared" si="46"/>
        <v>#N/A</v>
      </c>
      <c r="G371" s="13" t="e">
        <f t="shared" si="47"/>
        <v>#N/A</v>
      </c>
      <c r="H371" s="14" t="e">
        <f t="shared" si="53"/>
        <v>#N/A</v>
      </c>
      <c r="I371" s="2"/>
      <c r="J371" s="15">
        <f t="shared" si="48"/>
        <v>0</v>
      </c>
      <c r="K371" s="16">
        <f t="shared" si="49"/>
        <v>0</v>
      </c>
      <c r="L371" s="16" t="e">
        <f t="shared" si="50"/>
        <v>#N/A</v>
      </c>
      <c r="M371" s="17" t="e">
        <f t="shared" si="51"/>
        <v>#N/A</v>
      </c>
      <c r="N371" s="16" t="e">
        <f t="shared" si="52"/>
        <v>#N/A</v>
      </c>
      <c r="O371" s="24"/>
      <c r="P371" s="24"/>
      <c r="Q371" s="19"/>
      <c r="R371" s="19"/>
      <c r="S371" s="19"/>
      <c r="T371" s="19"/>
      <c r="U371" s="24"/>
      <c r="V371" s="24"/>
      <c r="W371" s="24" t="s">
        <v>84</v>
      </c>
      <c r="X371" s="24" t="b">
        <f t="shared" si="45"/>
        <v>0</v>
      </c>
      <c r="Y371" s="24"/>
      <c r="Z371" s="25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</row>
    <row r="372" spans="1:153" s="6" customFormat="1" ht="21.75" customHeight="1">
      <c r="A372" s="3">
        <v>370</v>
      </c>
      <c r="B372" s="1"/>
      <c r="C372" s="1"/>
      <c r="D372" s="1"/>
      <c r="E372" s="1"/>
      <c r="F372" s="12" t="e">
        <f t="shared" si="46"/>
        <v>#N/A</v>
      </c>
      <c r="G372" s="13" t="e">
        <f t="shared" si="47"/>
        <v>#N/A</v>
      </c>
      <c r="H372" s="14" t="e">
        <f t="shared" si="53"/>
        <v>#N/A</v>
      </c>
      <c r="I372" s="2"/>
      <c r="J372" s="15">
        <f t="shared" si="48"/>
        <v>0</v>
      </c>
      <c r="K372" s="16">
        <f t="shared" si="49"/>
        <v>0</v>
      </c>
      <c r="L372" s="16" t="e">
        <f t="shared" si="50"/>
        <v>#N/A</v>
      </c>
      <c r="M372" s="17" t="e">
        <f t="shared" si="51"/>
        <v>#N/A</v>
      </c>
      <c r="N372" s="16" t="e">
        <f t="shared" si="52"/>
        <v>#N/A</v>
      </c>
      <c r="O372" s="24"/>
      <c r="P372" s="24"/>
      <c r="Q372" s="19"/>
      <c r="R372" s="19"/>
      <c r="S372" s="19"/>
      <c r="T372" s="19"/>
      <c r="U372" s="24"/>
      <c r="V372" s="24"/>
      <c r="W372" s="24" t="s">
        <v>84</v>
      </c>
      <c r="X372" s="24" t="b">
        <f t="shared" si="45"/>
        <v>0</v>
      </c>
      <c r="Y372" s="24"/>
      <c r="Z372" s="25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</row>
    <row r="373" spans="1:153" s="6" customFormat="1" ht="21.75" customHeight="1">
      <c r="A373" s="3">
        <v>371</v>
      </c>
      <c r="B373" s="1"/>
      <c r="C373" s="1"/>
      <c r="D373" s="1"/>
      <c r="E373" s="1"/>
      <c r="F373" s="12" t="e">
        <f t="shared" si="46"/>
        <v>#N/A</v>
      </c>
      <c r="G373" s="13" t="e">
        <f t="shared" si="47"/>
        <v>#N/A</v>
      </c>
      <c r="H373" s="14" t="e">
        <f t="shared" si="53"/>
        <v>#N/A</v>
      </c>
      <c r="I373" s="2"/>
      <c r="J373" s="15">
        <f t="shared" si="48"/>
        <v>0</v>
      </c>
      <c r="K373" s="16">
        <f t="shared" si="49"/>
        <v>0</v>
      </c>
      <c r="L373" s="16" t="e">
        <f t="shared" si="50"/>
        <v>#N/A</v>
      </c>
      <c r="M373" s="17" t="e">
        <f t="shared" si="51"/>
        <v>#N/A</v>
      </c>
      <c r="N373" s="16" t="e">
        <f t="shared" si="52"/>
        <v>#N/A</v>
      </c>
      <c r="O373" s="24"/>
      <c r="P373" s="24"/>
      <c r="Q373" s="19"/>
      <c r="R373" s="19"/>
      <c r="S373" s="19"/>
      <c r="T373" s="19"/>
      <c r="U373" s="24"/>
      <c r="V373" s="24"/>
      <c r="W373" s="24" t="s">
        <v>84</v>
      </c>
      <c r="X373" s="24" t="b">
        <f t="shared" si="45"/>
        <v>0</v>
      </c>
      <c r="Y373" s="24"/>
      <c r="Z373" s="25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</row>
    <row r="374" spans="1:153" s="6" customFormat="1" ht="21.75" customHeight="1">
      <c r="A374" s="3">
        <v>372</v>
      </c>
      <c r="B374" s="1"/>
      <c r="C374" s="1"/>
      <c r="D374" s="1"/>
      <c r="E374" s="1"/>
      <c r="F374" s="12" t="e">
        <f t="shared" si="46"/>
        <v>#N/A</v>
      </c>
      <c r="G374" s="13" t="e">
        <f t="shared" si="47"/>
        <v>#N/A</v>
      </c>
      <c r="H374" s="14" t="e">
        <f t="shared" si="53"/>
        <v>#N/A</v>
      </c>
      <c r="I374" s="2"/>
      <c r="J374" s="15">
        <f t="shared" si="48"/>
        <v>0</v>
      </c>
      <c r="K374" s="16">
        <f t="shared" si="49"/>
        <v>0</v>
      </c>
      <c r="L374" s="16" t="e">
        <f t="shared" si="50"/>
        <v>#N/A</v>
      </c>
      <c r="M374" s="17" t="e">
        <f t="shared" si="51"/>
        <v>#N/A</v>
      </c>
      <c r="N374" s="16" t="e">
        <f t="shared" si="52"/>
        <v>#N/A</v>
      </c>
      <c r="O374" s="24"/>
      <c r="P374" s="24"/>
      <c r="Q374" s="19"/>
      <c r="R374" s="19"/>
      <c r="S374" s="19"/>
      <c r="T374" s="19"/>
      <c r="U374" s="24"/>
      <c r="V374" s="24"/>
      <c r="W374" s="24" t="s">
        <v>84</v>
      </c>
      <c r="X374" s="24" t="b">
        <f t="shared" si="45"/>
        <v>0</v>
      </c>
      <c r="Y374" s="24"/>
      <c r="Z374" s="25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</row>
    <row r="375" spans="1:153" s="6" customFormat="1" ht="21.75" customHeight="1">
      <c r="A375" s="3">
        <v>373</v>
      </c>
      <c r="B375" s="1"/>
      <c r="C375" s="1"/>
      <c r="D375" s="1"/>
      <c r="E375" s="1"/>
      <c r="F375" s="12" t="e">
        <f t="shared" si="46"/>
        <v>#N/A</v>
      </c>
      <c r="G375" s="13" t="e">
        <f t="shared" si="47"/>
        <v>#N/A</v>
      </c>
      <c r="H375" s="14" t="e">
        <f t="shared" si="53"/>
        <v>#N/A</v>
      </c>
      <c r="I375" s="2"/>
      <c r="J375" s="15">
        <f t="shared" si="48"/>
        <v>0</v>
      </c>
      <c r="K375" s="16">
        <f t="shared" si="49"/>
        <v>0</v>
      </c>
      <c r="L375" s="16" t="e">
        <f t="shared" si="50"/>
        <v>#N/A</v>
      </c>
      <c r="M375" s="17" t="e">
        <f t="shared" si="51"/>
        <v>#N/A</v>
      </c>
      <c r="N375" s="16" t="e">
        <f t="shared" si="52"/>
        <v>#N/A</v>
      </c>
      <c r="O375" s="24"/>
      <c r="P375" s="24"/>
      <c r="Q375" s="19"/>
      <c r="R375" s="19"/>
      <c r="S375" s="19"/>
      <c r="T375" s="19"/>
      <c r="U375" s="24"/>
      <c r="V375" s="24"/>
      <c r="W375" s="24" t="s">
        <v>84</v>
      </c>
      <c r="X375" s="24" t="b">
        <f t="shared" si="45"/>
        <v>0</v>
      </c>
      <c r="Y375" s="24"/>
      <c r="Z375" s="25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</row>
    <row r="376" spans="1:153" s="6" customFormat="1" ht="21.75" customHeight="1">
      <c r="A376" s="3">
        <v>374</v>
      </c>
      <c r="B376" s="1"/>
      <c r="C376" s="1"/>
      <c r="D376" s="1"/>
      <c r="E376" s="1"/>
      <c r="F376" s="12" t="e">
        <f t="shared" si="46"/>
        <v>#N/A</v>
      </c>
      <c r="G376" s="13" t="e">
        <f t="shared" si="47"/>
        <v>#N/A</v>
      </c>
      <c r="H376" s="14" t="e">
        <f t="shared" si="53"/>
        <v>#N/A</v>
      </c>
      <c r="I376" s="2"/>
      <c r="J376" s="15">
        <f t="shared" si="48"/>
        <v>0</v>
      </c>
      <c r="K376" s="16">
        <f t="shared" si="49"/>
        <v>0</v>
      </c>
      <c r="L376" s="16" t="e">
        <f t="shared" si="50"/>
        <v>#N/A</v>
      </c>
      <c r="M376" s="17" t="e">
        <f t="shared" si="51"/>
        <v>#N/A</v>
      </c>
      <c r="N376" s="16" t="e">
        <f t="shared" si="52"/>
        <v>#N/A</v>
      </c>
      <c r="O376" s="24"/>
      <c r="P376" s="24"/>
      <c r="Q376" s="19"/>
      <c r="R376" s="19"/>
      <c r="S376" s="19"/>
      <c r="T376" s="19"/>
      <c r="U376" s="24"/>
      <c r="V376" s="24"/>
      <c r="W376" s="24" t="s">
        <v>84</v>
      </c>
      <c r="X376" s="24" t="b">
        <f t="shared" si="45"/>
        <v>0</v>
      </c>
      <c r="Y376" s="24"/>
      <c r="Z376" s="25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</row>
    <row r="377" spans="1:153" s="6" customFormat="1" ht="21.75" customHeight="1">
      <c r="A377" s="3">
        <v>375</v>
      </c>
      <c r="B377" s="1"/>
      <c r="C377" s="1"/>
      <c r="D377" s="1"/>
      <c r="E377" s="1"/>
      <c r="F377" s="12" t="e">
        <f t="shared" si="46"/>
        <v>#N/A</v>
      </c>
      <c r="G377" s="13" t="e">
        <f t="shared" si="47"/>
        <v>#N/A</v>
      </c>
      <c r="H377" s="14" t="e">
        <f t="shared" si="53"/>
        <v>#N/A</v>
      </c>
      <c r="I377" s="2"/>
      <c r="J377" s="15">
        <f t="shared" si="48"/>
        <v>0</v>
      </c>
      <c r="K377" s="16">
        <f t="shared" si="49"/>
        <v>0</v>
      </c>
      <c r="L377" s="16" t="e">
        <f t="shared" si="50"/>
        <v>#N/A</v>
      </c>
      <c r="M377" s="17" t="e">
        <f t="shared" si="51"/>
        <v>#N/A</v>
      </c>
      <c r="N377" s="16" t="e">
        <f t="shared" si="52"/>
        <v>#N/A</v>
      </c>
      <c r="O377" s="24"/>
      <c r="P377" s="24"/>
      <c r="Q377" s="19"/>
      <c r="R377" s="19"/>
      <c r="S377" s="19"/>
      <c r="T377" s="19"/>
      <c r="U377" s="24"/>
      <c r="V377" s="24"/>
      <c r="W377" s="24" t="s">
        <v>84</v>
      </c>
      <c r="X377" s="24" t="b">
        <f t="shared" si="45"/>
        <v>0</v>
      </c>
      <c r="Y377" s="24"/>
      <c r="Z377" s="25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</row>
    <row r="378" spans="1:153" s="6" customFormat="1" ht="21.75" customHeight="1">
      <c r="A378" s="3">
        <v>376</v>
      </c>
      <c r="B378" s="1"/>
      <c r="C378" s="1"/>
      <c r="D378" s="1"/>
      <c r="E378" s="1"/>
      <c r="F378" s="12" t="e">
        <f t="shared" si="46"/>
        <v>#N/A</v>
      </c>
      <c r="G378" s="13" t="e">
        <f t="shared" si="47"/>
        <v>#N/A</v>
      </c>
      <c r="H378" s="14" t="e">
        <f t="shared" si="53"/>
        <v>#N/A</v>
      </c>
      <c r="I378" s="2"/>
      <c r="J378" s="15">
        <f t="shared" si="48"/>
        <v>0</v>
      </c>
      <c r="K378" s="16">
        <f t="shared" si="49"/>
        <v>0</v>
      </c>
      <c r="L378" s="16" t="e">
        <f t="shared" si="50"/>
        <v>#N/A</v>
      </c>
      <c r="M378" s="17" t="e">
        <f t="shared" si="51"/>
        <v>#N/A</v>
      </c>
      <c r="N378" s="16" t="e">
        <f t="shared" si="52"/>
        <v>#N/A</v>
      </c>
      <c r="O378" s="24"/>
      <c r="P378" s="24"/>
      <c r="Q378" s="19"/>
      <c r="R378" s="19"/>
      <c r="S378" s="19"/>
      <c r="T378" s="19"/>
      <c r="U378" s="24"/>
      <c r="V378" s="24"/>
      <c r="W378" s="24" t="s">
        <v>84</v>
      </c>
      <c r="X378" s="24" t="b">
        <f t="shared" si="45"/>
        <v>0</v>
      </c>
      <c r="Y378" s="24"/>
      <c r="Z378" s="25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</row>
    <row r="379" spans="1:153" s="6" customFormat="1" ht="21.75" customHeight="1">
      <c r="A379" s="3">
        <v>377</v>
      </c>
      <c r="B379" s="1"/>
      <c r="C379" s="1"/>
      <c r="D379" s="1"/>
      <c r="E379" s="1"/>
      <c r="F379" s="12" t="e">
        <f t="shared" si="46"/>
        <v>#N/A</v>
      </c>
      <c r="G379" s="13" t="e">
        <f t="shared" si="47"/>
        <v>#N/A</v>
      </c>
      <c r="H379" s="14" t="e">
        <f t="shared" si="53"/>
        <v>#N/A</v>
      </c>
      <c r="I379" s="2"/>
      <c r="J379" s="15">
        <f t="shared" si="48"/>
        <v>0</v>
      </c>
      <c r="K379" s="16">
        <f t="shared" si="49"/>
        <v>0</v>
      </c>
      <c r="L379" s="16" t="e">
        <f t="shared" si="50"/>
        <v>#N/A</v>
      </c>
      <c r="M379" s="17" t="e">
        <f t="shared" si="51"/>
        <v>#N/A</v>
      </c>
      <c r="N379" s="16" t="e">
        <f t="shared" si="52"/>
        <v>#N/A</v>
      </c>
      <c r="O379" s="24"/>
      <c r="P379" s="24"/>
      <c r="Q379" s="19"/>
      <c r="R379" s="19"/>
      <c r="S379" s="19"/>
      <c r="T379" s="19"/>
      <c r="U379" s="24"/>
      <c r="V379" s="24"/>
      <c r="W379" s="24" t="s">
        <v>84</v>
      </c>
      <c r="X379" s="24" t="b">
        <f t="shared" si="45"/>
        <v>0</v>
      </c>
      <c r="Y379" s="24"/>
      <c r="Z379" s="25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</row>
    <row r="380" spans="1:153" s="6" customFormat="1" ht="21.75" customHeight="1">
      <c r="A380" s="3">
        <v>378</v>
      </c>
      <c r="B380" s="1"/>
      <c r="C380" s="1"/>
      <c r="D380" s="1"/>
      <c r="E380" s="1"/>
      <c r="F380" s="12" t="e">
        <f t="shared" si="46"/>
        <v>#N/A</v>
      </c>
      <c r="G380" s="13" t="e">
        <f t="shared" si="47"/>
        <v>#N/A</v>
      </c>
      <c r="H380" s="14" t="e">
        <f t="shared" si="53"/>
        <v>#N/A</v>
      </c>
      <c r="I380" s="2"/>
      <c r="J380" s="15">
        <f t="shared" si="48"/>
        <v>0</v>
      </c>
      <c r="K380" s="16">
        <f t="shared" si="49"/>
        <v>0</v>
      </c>
      <c r="L380" s="16" t="e">
        <f t="shared" si="50"/>
        <v>#N/A</v>
      </c>
      <c r="M380" s="17" t="e">
        <f t="shared" si="51"/>
        <v>#N/A</v>
      </c>
      <c r="N380" s="16" t="e">
        <f t="shared" si="52"/>
        <v>#N/A</v>
      </c>
      <c r="O380" s="24"/>
      <c r="P380" s="24"/>
      <c r="Q380" s="19"/>
      <c r="R380" s="19"/>
      <c r="S380" s="19"/>
      <c r="T380" s="19"/>
      <c r="U380" s="24"/>
      <c r="V380" s="24"/>
      <c r="W380" s="24" t="s">
        <v>84</v>
      </c>
      <c r="X380" s="24" t="b">
        <f t="shared" si="45"/>
        <v>0</v>
      </c>
      <c r="Y380" s="24"/>
      <c r="Z380" s="25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</row>
    <row r="381" spans="1:153" s="6" customFormat="1" ht="21.75" customHeight="1">
      <c r="A381" s="3">
        <v>379</v>
      </c>
      <c r="B381" s="1"/>
      <c r="C381" s="1"/>
      <c r="D381" s="1"/>
      <c r="E381" s="1"/>
      <c r="F381" s="12" t="e">
        <f t="shared" si="46"/>
        <v>#N/A</v>
      </c>
      <c r="G381" s="13" t="e">
        <f t="shared" si="47"/>
        <v>#N/A</v>
      </c>
      <c r="H381" s="14" t="e">
        <f t="shared" si="53"/>
        <v>#N/A</v>
      </c>
      <c r="I381" s="2"/>
      <c r="J381" s="15">
        <f t="shared" si="48"/>
        <v>0</v>
      </c>
      <c r="K381" s="16">
        <f t="shared" si="49"/>
        <v>0</v>
      </c>
      <c r="L381" s="16" t="e">
        <f t="shared" si="50"/>
        <v>#N/A</v>
      </c>
      <c r="M381" s="17" t="e">
        <f t="shared" si="51"/>
        <v>#N/A</v>
      </c>
      <c r="N381" s="16" t="e">
        <f t="shared" si="52"/>
        <v>#N/A</v>
      </c>
      <c r="O381" s="24"/>
      <c r="P381" s="24"/>
      <c r="Q381" s="19"/>
      <c r="R381" s="19"/>
      <c r="S381" s="19"/>
      <c r="T381" s="19"/>
      <c r="U381" s="24"/>
      <c r="V381" s="24"/>
      <c r="W381" s="24" t="s">
        <v>84</v>
      </c>
      <c r="X381" s="24" t="b">
        <f t="shared" si="45"/>
        <v>0</v>
      </c>
      <c r="Y381" s="24"/>
      <c r="Z381" s="25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</row>
    <row r="382" spans="1:153" s="6" customFormat="1" ht="21.75" customHeight="1">
      <c r="A382" s="3">
        <v>380</v>
      </c>
      <c r="B382" s="1"/>
      <c r="C382" s="1"/>
      <c r="D382" s="1"/>
      <c r="E382" s="1"/>
      <c r="F382" s="12" t="e">
        <f t="shared" si="46"/>
        <v>#N/A</v>
      </c>
      <c r="G382" s="13" t="e">
        <f t="shared" si="47"/>
        <v>#N/A</v>
      </c>
      <c r="H382" s="14" t="e">
        <f t="shared" si="53"/>
        <v>#N/A</v>
      </c>
      <c r="I382" s="2"/>
      <c r="J382" s="15">
        <f t="shared" si="48"/>
        <v>0</v>
      </c>
      <c r="K382" s="16">
        <f t="shared" si="49"/>
        <v>0</v>
      </c>
      <c r="L382" s="16" t="e">
        <f t="shared" si="50"/>
        <v>#N/A</v>
      </c>
      <c r="M382" s="17" t="e">
        <f t="shared" si="51"/>
        <v>#N/A</v>
      </c>
      <c r="N382" s="16" t="e">
        <f t="shared" si="52"/>
        <v>#N/A</v>
      </c>
      <c r="O382" s="24"/>
      <c r="P382" s="24"/>
      <c r="Q382" s="19"/>
      <c r="R382" s="19"/>
      <c r="S382" s="19"/>
      <c r="T382" s="19"/>
      <c r="U382" s="24"/>
      <c r="V382" s="24"/>
      <c r="W382" s="24" t="s">
        <v>84</v>
      </c>
      <c r="X382" s="24" t="b">
        <f t="shared" si="45"/>
        <v>0</v>
      </c>
      <c r="Y382" s="24"/>
      <c r="Z382" s="25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</row>
    <row r="383" spans="1:153" s="6" customFormat="1" ht="21.75" customHeight="1">
      <c r="A383" s="3">
        <v>381</v>
      </c>
      <c r="B383" s="1"/>
      <c r="C383" s="1"/>
      <c r="D383" s="1"/>
      <c r="E383" s="1"/>
      <c r="F383" s="12" t="e">
        <f t="shared" si="46"/>
        <v>#N/A</v>
      </c>
      <c r="G383" s="13" t="e">
        <f t="shared" si="47"/>
        <v>#N/A</v>
      </c>
      <c r="H383" s="14" t="e">
        <f t="shared" si="53"/>
        <v>#N/A</v>
      </c>
      <c r="I383" s="2"/>
      <c r="J383" s="15">
        <f t="shared" si="48"/>
        <v>0</v>
      </c>
      <c r="K383" s="16">
        <f t="shared" si="49"/>
        <v>0</v>
      </c>
      <c r="L383" s="16" t="e">
        <f t="shared" si="50"/>
        <v>#N/A</v>
      </c>
      <c r="M383" s="17" t="e">
        <f t="shared" si="51"/>
        <v>#N/A</v>
      </c>
      <c r="N383" s="16" t="e">
        <f t="shared" si="52"/>
        <v>#N/A</v>
      </c>
      <c r="O383" s="24"/>
      <c r="P383" s="24"/>
      <c r="Q383" s="19"/>
      <c r="R383" s="19"/>
      <c r="S383" s="19"/>
      <c r="T383" s="19"/>
      <c r="U383" s="24"/>
      <c r="V383" s="24"/>
      <c r="W383" s="24" t="s">
        <v>84</v>
      </c>
      <c r="X383" s="24" t="b">
        <f t="shared" si="45"/>
        <v>0</v>
      </c>
      <c r="Y383" s="24"/>
      <c r="Z383" s="25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</row>
    <row r="384" spans="1:153" s="6" customFormat="1" ht="21.75" customHeight="1">
      <c r="A384" s="3">
        <v>382</v>
      </c>
      <c r="B384" s="1"/>
      <c r="C384" s="1"/>
      <c r="D384" s="1"/>
      <c r="E384" s="1"/>
      <c r="F384" s="12" t="e">
        <f t="shared" si="46"/>
        <v>#N/A</v>
      </c>
      <c r="G384" s="13" t="e">
        <f t="shared" si="47"/>
        <v>#N/A</v>
      </c>
      <c r="H384" s="14" t="e">
        <f t="shared" si="53"/>
        <v>#N/A</v>
      </c>
      <c r="I384" s="2"/>
      <c r="J384" s="15">
        <f t="shared" si="48"/>
        <v>0</v>
      </c>
      <c r="K384" s="16">
        <f t="shared" si="49"/>
        <v>0</v>
      </c>
      <c r="L384" s="16" t="e">
        <f t="shared" si="50"/>
        <v>#N/A</v>
      </c>
      <c r="M384" s="17" t="e">
        <f t="shared" si="51"/>
        <v>#N/A</v>
      </c>
      <c r="N384" s="16" t="e">
        <f t="shared" si="52"/>
        <v>#N/A</v>
      </c>
      <c r="O384" s="24"/>
      <c r="P384" s="24"/>
      <c r="Q384" s="19"/>
      <c r="R384" s="19"/>
      <c r="S384" s="19"/>
      <c r="T384" s="19"/>
      <c r="U384" s="24"/>
      <c r="V384" s="24"/>
      <c r="W384" s="24" t="s">
        <v>84</v>
      </c>
      <c r="X384" s="24" t="b">
        <f t="shared" si="45"/>
        <v>0</v>
      </c>
      <c r="Y384" s="24"/>
      <c r="Z384" s="25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</row>
    <row r="385" spans="1:153" s="6" customFormat="1" ht="21.75" customHeight="1">
      <c r="A385" s="3">
        <v>383</v>
      </c>
      <c r="B385" s="1"/>
      <c r="C385" s="1"/>
      <c r="D385" s="1"/>
      <c r="E385" s="1"/>
      <c r="F385" s="12" t="e">
        <f t="shared" si="46"/>
        <v>#N/A</v>
      </c>
      <c r="G385" s="13" t="e">
        <f t="shared" si="47"/>
        <v>#N/A</v>
      </c>
      <c r="H385" s="14" t="e">
        <f t="shared" si="53"/>
        <v>#N/A</v>
      </c>
      <c r="I385" s="2"/>
      <c r="J385" s="15">
        <f t="shared" si="48"/>
        <v>0</v>
      </c>
      <c r="K385" s="16">
        <f t="shared" si="49"/>
        <v>0</v>
      </c>
      <c r="L385" s="16" t="e">
        <f t="shared" si="50"/>
        <v>#N/A</v>
      </c>
      <c r="M385" s="17" t="e">
        <f t="shared" si="51"/>
        <v>#N/A</v>
      </c>
      <c r="N385" s="16" t="e">
        <f t="shared" si="52"/>
        <v>#N/A</v>
      </c>
      <c r="O385" s="24"/>
      <c r="P385" s="24"/>
      <c r="Q385" s="19"/>
      <c r="R385" s="19"/>
      <c r="S385" s="19"/>
      <c r="T385" s="19"/>
      <c r="U385" s="24"/>
      <c r="V385" s="24"/>
      <c r="W385" s="24" t="s">
        <v>84</v>
      </c>
      <c r="X385" s="24" t="b">
        <f t="shared" si="45"/>
        <v>0</v>
      </c>
      <c r="Y385" s="24"/>
      <c r="Z385" s="25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</row>
    <row r="386" spans="1:153" s="6" customFormat="1" ht="21.75" customHeight="1">
      <c r="A386" s="3">
        <v>384</v>
      </c>
      <c r="B386" s="1"/>
      <c r="C386" s="1"/>
      <c r="D386" s="1"/>
      <c r="E386" s="1"/>
      <c r="F386" s="12" t="e">
        <f t="shared" si="46"/>
        <v>#N/A</v>
      </c>
      <c r="G386" s="13" t="e">
        <f t="shared" si="47"/>
        <v>#N/A</v>
      </c>
      <c r="H386" s="14" t="e">
        <f t="shared" si="53"/>
        <v>#N/A</v>
      </c>
      <c r="I386" s="2"/>
      <c r="J386" s="15">
        <f t="shared" si="48"/>
        <v>0</v>
      </c>
      <c r="K386" s="16">
        <f t="shared" si="49"/>
        <v>0</v>
      </c>
      <c r="L386" s="16" t="e">
        <f t="shared" si="50"/>
        <v>#N/A</v>
      </c>
      <c r="M386" s="17" t="e">
        <f t="shared" si="51"/>
        <v>#N/A</v>
      </c>
      <c r="N386" s="16" t="e">
        <f t="shared" si="52"/>
        <v>#N/A</v>
      </c>
      <c r="O386" s="24"/>
      <c r="P386" s="24"/>
      <c r="Q386" s="19"/>
      <c r="R386" s="19"/>
      <c r="S386" s="19"/>
      <c r="T386" s="19"/>
      <c r="U386" s="24"/>
      <c r="V386" s="24"/>
      <c r="W386" s="24" t="s">
        <v>84</v>
      </c>
      <c r="X386" s="24" t="b">
        <f t="shared" si="45"/>
        <v>0</v>
      </c>
      <c r="Y386" s="24"/>
      <c r="Z386" s="25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</row>
    <row r="387" spans="1:153" s="6" customFormat="1" ht="21.75" customHeight="1">
      <c r="A387" s="3">
        <v>385</v>
      </c>
      <c r="B387" s="1"/>
      <c r="C387" s="1"/>
      <c r="D387" s="1"/>
      <c r="E387" s="1"/>
      <c r="F387" s="12" t="e">
        <f t="shared" si="46"/>
        <v>#N/A</v>
      </c>
      <c r="G387" s="13" t="e">
        <f t="shared" si="47"/>
        <v>#N/A</v>
      </c>
      <c r="H387" s="14" t="e">
        <f t="shared" si="53"/>
        <v>#N/A</v>
      </c>
      <c r="I387" s="2"/>
      <c r="J387" s="15">
        <f t="shared" si="48"/>
        <v>0</v>
      </c>
      <c r="K387" s="16">
        <f t="shared" si="49"/>
        <v>0</v>
      </c>
      <c r="L387" s="16" t="e">
        <f t="shared" si="50"/>
        <v>#N/A</v>
      </c>
      <c r="M387" s="17" t="e">
        <f t="shared" si="51"/>
        <v>#N/A</v>
      </c>
      <c r="N387" s="16" t="e">
        <f t="shared" si="52"/>
        <v>#N/A</v>
      </c>
      <c r="O387" s="24"/>
      <c r="P387" s="24"/>
      <c r="Q387" s="19"/>
      <c r="R387" s="19"/>
      <c r="S387" s="19"/>
      <c r="T387" s="19"/>
      <c r="U387" s="24"/>
      <c r="V387" s="24"/>
      <c r="W387" s="24" t="s">
        <v>84</v>
      </c>
      <c r="X387" s="24" t="b">
        <f t="shared" ref="X387:X450" si="54">W387=D387</f>
        <v>0</v>
      </c>
      <c r="Y387" s="24"/>
      <c r="Z387" s="25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</row>
    <row r="388" spans="1:153" s="6" customFormat="1" ht="21.75" customHeight="1">
      <c r="A388" s="3">
        <v>386</v>
      </c>
      <c r="B388" s="1"/>
      <c r="C388" s="1"/>
      <c r="D388" s="1"/>
      <c r="E388" s="1"/>
      <c r="F388" s="12" t="e">
        <f t="shared" ref="F388:F451" si="55">VLOOKUP(E388,$R$3:$S$41,2,0)</f>
        <v>#N/A</v>
      </c>
      <c r="G388" s="13" t="e">
        <f t="shared" ref="G388:G451" si="56">VLOOKUP(F388,$S$3:$T$41,2,0)</f>
        <v>#N/A</v>
      </c>
      <c r="H388" s="14" t="e">
        <f t="shared" si="53"/>
        <v>#N/A</v>
      </c>
      <c r="I388" s="2"/>
      <c r="J388" s="15">
        <f t="shared" ref="J388:J451" si="57">ROUNDUP(I388*12.36%,0)</f>
        <v>0</v>
      </c>
      <c r="K388" s="16">
        <f t="shared" ref="K388:K451" si="58">I388+J388</f>
        <v>0</v>
      </c>
      <c r="L388" s="16" t="e">
        <f t="shared" ref="L388:L451" si="59">K388&gt;G388</f>
        <v>#N/A</v>
      </c>
      <c r="M388" s="17" t="e">
        <f t="shared" ref="M388:M451" si="60">ROUNDUP(IF(L388,K388*H388,FALSE),0)</f>
        <v>#N/A</v>
      </c>
      <c r="N388" s="16" t="e">
        <f t="shared" ref="N388:N451" si="61">ROUNDUP(K388-M388,0)</f>
        <v>#N/A</v>
      </c>
      <c r="O388" s="24"/>
      <c r="P388" s="24"/>
      <c r="Q388" s="19"/>
      <c r="R388" s="19"/>
      <c r="S388" s="19"/>
      <c r="T388" s="19"/>
      <c r="U388" s="24"/>
      <c r="V388" s="24"/>
      <c r="W388" s="24" t="s">
        <v>84</v>
      </c>
      <c r="X388" s="24" t="b">
        <f t="shared" si="54"/>
        <v>0</v>
      </c>
      <c r="Y388" s="24"/>
      <c r="Z388" s="25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</row>
    <row r="389" spans="1:153" s="6" customFormat="1" ht="21.75" customHeight="1">
      <c r="A389" s="3">
        <v>387</v>
      </c>
      <c r="B389" s="1"/>
      <c r="C389" s="1"/>
      <c r="D389" s="1"/>
      <c r="E389" s="1"/>
      <c r="F389" s="12" t="e">
        <f t="shared" si="55"/>
        <v>#N/A</v>
      </c>
      <c r="G389" s="13" t="e">
        <f t="shared" si="56"/>
        <v>#N/A</v>
      </c>
      <c r="H389" s="14" t="e">
        <f t="shared" si="53"/>
        <v>#N/A</v>
      </c>
      <c r="I389" s="2"/>
      <c r="J389" s="15">
        <f t="shared" si="57"/>
        <v>0</v>
      </c>
      <c r="K389" s="16">
        <f t="shared" si="58"/>
        <v>0</v>
      </c>
      <c r="L389" s="16" t="e">
        <f t="shared" si="59"/>
        <v>#N/A</v>
      </c>
      <c r="M389" s="17" t="e">
        <f t="shared" si="60"/>
        <v>#N/A</v>
      </c>
      <c r="N389" s="16" t="e">
        <f t="shared" si="61"/>
        <v>#N/A</v>
      </c>
      <c r="O389" s="24"/>
      <c r="P389" s="24"/>
      <c r="Q389" s="19"/>
      <c r="R389" s="19"/>
      <c r="S389" s="19"/>
      <c r="T389" s="19"/>
      <c r="U389" s="24"/>
      <c r="V389" s="24"/>
      <c r="W389" s="24" t="s">
        <v>84</v>
      </c>
      <c r="X389" s="24" t="b">
        <f t="shared" si="54"/>
        <v>0</v>
      </c>
      <c r="Y389" s="24"/>
      <c r="Z389" s="25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</row>
    <row r="390" spans="1:153" s="6" customFormat="1" ht="21.75" customHeight="1">
      <c r="A390" s="3">
        <v>388</v>
      </c>
      <c r="B390" s="1"/>
      <c r="C390" s="1"/>
      <c r="D390" s="1"/>
      <c r="E390" s="1"/>
      <c r="F390" s="12" t="e">
        <f t="shared" si="55"/>
        <v>#N/A</v>
      </c>
      <c r="G390" s="13" t="e">
        <f t="shared" si="56"/>
        <v>#N/A</v>
      </c>
      <c r="H390" s="14" t="e">
        <f t="shared" si="53"/>
        <v>#N/A</v>
      </c>
      <c r="I390" s="2"/>
      <c r="J390" s="15">
        <f t="shared" si="57"/>
        <v>0</v>
      </c>
      <c r="K390" s="16">
        <f t="shared" si="58"/>
        <v>0</v>
      </c>
      <c r="L390" s="16" t="e">
        <f t="shared" si="59"/>
        <v>#N/A</v>
      </c>
      <c r="M390" s="17" t="e">
        <f t="shared" si="60"/>
        <v>#N/A</v>
      </c>
      <c r="N390" s="16" t="e">
        <f t="shared" si="61"/>
        <v>#N/A</v>
      </c>
      <c r="O390" s="24"/>
      <c r="P390" s="24"/>
      <c r="Q390" s="19"/>
      <c r="R390" s="19"/>
      <c r="S390" s="19"/>
      <c r="T390" s="19"/>
      <c r="U390" s="24"/>
      <c r="V390" s="24"/>
      <c r="W390" s="24" t="s">
        <v>84</v>
      </c>
      <c r="X390" s="24" t="b">
        <f t="shared" si="54"/>
        <v>0</v>
      </c>
      <c r="Y390" s="24"/>
      <c r="Z390" s="25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</row>
    <row r="391" spans="1:153" s="6" customFormat="1" ht="21.75" customHeight="1">
      <c r="A391" s="3">
        <v>389</v>
      </c>
      <c r="B391" s="1"/>
      <c r="C391" s="1"/>
      <c r="D391" s="1"/>
      <c r="E391" s="1"/>
      <c r="F391" s="12" t="e">
        <f t="shared" si="55"/>
        <v>#N/A</v>
      </c>
      <c r="G391" s="13" t="e">
        <f t="shared" si="56"/>
        <v>#N/A</v>
      </c>
      <c r="H391" s="14" t="e">
        <f t="shared" si="53"/>
        <v>#N/A</v>
      </c>
      <c r="I391" s="2"/>
      <c r="J391" s="15">
        <f t="shared" si="57"/>
        <v>0</v>
      </c>
      <c r="K391" s="16">
        <f t="shared" si="58"/>
        <v>0</v>
      </c>
      <c r="L391" s="16" t="e">
        <f t="shared" si="59"/>
        <v>#N/A</v>
      </c>
      <c r="M391" s="17" t="e">
        <f t="shared" si="60"/>
        <v>#N/A</v>
      </c>
      <c r="N391" s="16" t="e">
        <f t="shared" si="61"/>
        <v>#N/A</v>
      </c>
      <c r="O391" s="24"/>
      <c r="P391" s="24"/>
      <c r="Q391" s="19"/>
      <c r="R391" s="19"/>
      <c r="S391" s="19"/>
      <c r="T391" s="19"/>
      <c r="U391" s="24"/>
      <c r="V391" s="24"/>
      <c r="W391" s="24" t="s">
        <v>84</v>
      </c>
      <c r="X391" s="24" t="b">
        <f t="shared" si="54"/>
        <v>0</v>
      </c>
      <c r="Y391" s="24"/>
      <c r="Z391" s="25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</row>
    <row r="392" spans="1:153" s="6" customFormat="1" ht="21.75" customHeight="1">
      <c r="A392" s="3">
        <v>390</v>
      </c>
      <c r="B392" s="1"/>
      <c r="C392" s="1"/>
      <c r="D392" s="1"/>
      <c r="E392" s="1"/>
      <c r="F392" s="12" t="e">
        <f t="shared" si="55"/>
        <v>#N/A</v>
      </c>
      <c r="G392" s="13" t="e">
        <f t="shared" si="56"/>
        <v>#N/A</v>
      </c>
      <c r="H392" s="14" t="e">
        <f t="shared" ref="H392:H455" si="62">IF(X392,VLOOKUP(F392,$S$3:$V$41,4,0),VLOOKUP(F392,$S$3:$U$41,3,0))</f>
        <v>#N/A</v>
      </c>
      <c r="I392" s="2"/>
      <c r="J392" s="15">
        <f t="shared" si="57"/>
        <v>0</v>
      </c>
      <c r="K392" s="16">
        <f t="shared" si="58"/>
        <v>0</v>
      </c>
      <c r="L392" s="16" t="e">
        <f t="shared" si="59"/>
        <v>#N/A</v>
      </c>
      <c r="M392" s="17" t="e">
        <f t="shared" si="60"/>
        <v>#N/A</v>
      </c>
      <c r="N392" s="16" t="e">
        <f t="shared" si="61"/>
        <v>#N/A</v>
      </c>
      <c r="O392" s="24"/>
      <c r="P392" s="24"/>
      <c r="Q392" s="19"/>
      <c r="R392" s="19"/>
      <c r="S392" s="19"/>
      <c r="T392" s="19"/>
      <c r="U392" s="24"/>
      <c r="V392" s="24"/>
      <c r="W392" s="24" t="s">
        <v>84</v>
      </c>
      <c r="X392" s="24" t="b">
        <f t="shared" si="54"/>
        <v>0</v>
      </c>
      <c r="Y392" s="24"/>
      <c r="Z392" s="25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</row>
    <row r="393" spans="1:153" s="6" customFormat="1" ht="21.75" customHeight="1">
      <c r="A393" s="3">
        <v>391</v>
      </c>
      <c r="B393" s="1"/>
      <c r="C393" s="1"/>
      <c r="D393" s="1"/>
      <c r="E393" s="1"/>
      <c r="F393" s="12" t="e">
        <f t="shared" si="55"/>
        <v>#N/A</v>
      </c>
      <c r="G393" s="13" t="e">
        <f t="shared" si="56"/>
        <v>#N/A</v>
      </c>
      <c r="H393" s="14" t="e">
        <f t="shared" si="62"/>
        <v>#N/A</v>
      </c>
      <c r="I393" s="2"/>
      <c r="J393" s="15">
        <f t="shared" si="57"/>
        <v>0</v>
      </c>
      <c r="K393" s="16">
        <f t="shared" si="58"/>
        <v>0</v>
      </c>
      <c r="L393" s="16" t="e">
        <f t="shared" si="59"/>
        <v>#N/A</v>
      </c>
      <c r="M393" s="17" t="e">
        <f t="shared" si="60"/>
        <v>#N/A</v>
      </c>
      <c r="N393" s="16" t="e">
        <f t="shared" si="61"/>
        <v>#N/A</v>
      </c>
      <c r="O393" s="24"/>
      <c r="P393" s="24"/>
      <c r="Q393" s="19"/>
      <c r="R393" s="19"/>
      <c r="S393" s="19"/>
      <c r="T393" s="19"/>
      <c r="U393" s="24"/>
      <c r="V393" s="24"/>
      <c r="W393" s="24" t="s">
        <v>84</v>
      </c>
      <c r="X393" s="24" t="b">
        <f t="shared" si="54"/>
        <v>0</v>
      </c>
      <c r="Y393" s="24"/>
      <c r="Z393" s="25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</row>
    <row r="394" spans="1:153" s="6" customFormat="1" ht="21.75" customHeight="1">
      <c r="A394" s="3">
        <v>392</v>
      </c>
      <c r="B394" s="1"/>
      <c r="C394" s="1"/>
      <c r="D394" s="1"/>
      <c r="E394" s="1"/>
      <c r="F394" s="12" t="e">
        <f t="shared" si="55"/>
        <v>#N/A</v>
      </c>
      <c r="G394" s="13" t="e">
        <f t="shared" si="56"/>
        <v>#N/A</v>
      </c>
      <c r="H394" s="14" t="e">
        <f t="shared" si="62"/>
        <v>#N/A</v>
      </c>
      <c r="I394" s="2"/>
      <c r="J394" s="15">
        <f t="shared" si="57"/>
        <v>0</v>
      </c>
      <c r="K394" s="16">
        <f t="shared" si="58"/>
        <v>0</v>
      </c>
      <c r="L394" s="16" t="e">
        <f t="shared" si="59"/>
        <v>#N/A</v>
      </c>
      <c r="M394" s="17" t="e">
        <f t="shared" si="60"/>
        <v>#N/A</v>
      </c>
      <c r="N394" s="16" t="e">
        <f t="shared" si="61"/>
        <v>#N/A</v>
      </c>
      <c r="O394" s="24"/>
      <c r="P394" s="24"/>
      <c r="Q394" s="19"/>
      <c r="R394" s="19"/>
      <c r="S394" s="19"/>
      <c r="T394" s="19"/>
      <c r="U394" s="24"/>
      <c r="V394" s="24"/>
      <c r="W394" s="24" t="s">
        <v>84</v>
      </c>
      <c r="X394" s="24" t="b">
        <f t="shared" si="54"/>
        <v>0</v>
      </c>
      <c r="Y394" s="24"/>
      <c r="Z394" s="25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</row>
    <row r="395" spans="1:153" s="6" customFormat="1" ht="21.75" customHeight="1">
      <c r="A395" s="3">
        <v>393</v>
      </c>
      <c r="B395" s="1"/>
      <c r="C395" s="1"/>
      <c r="D395" s="1"/>
      <c r="E395" s="1"/>
      <c r="F395" s="12" t="e">
        <f t="shared" si="55"/>
        <v>#N/A</v>
      </c>
      <c r="G395" s="13" t="e">
        <f t="shared" si="56"/>
        <v>#N/A</v>
      </c>
      <c r="H395" s="14" t="e">
        <f t="shared" si="62"/>
        <v>#N/A</v>
      </c>
      <c r="I395" s="2"/>
      <c r="J395" s="15">
        <f t="shared" si="57"/>
        <v>0</v>
      </c>
      <c r="K395" s="16">
        <f t="shared" si="58"/>
        <v>0</v>
      </c>
      <c r="L395" s="16" t="e">
        <f t="shared" si="59"/>
        <v>#N/A</v>
      </c>
      <c r="M395" s="17" t="e">
        <f t="shared" si="60"/>
        <v>#N/A</v>
      </c>
      <c r="N395" s="16" t="e">
        <f t="shared" si="61"/>
        <v>#N/A</v>
      </c>
      <c r="O395" s="24"/>
      <c r="P395" s="24"/>
      <c r="Q395" s="19"/>
      <c r="R395" s="19"/>
      <c r="S395" s="19"/>
      <c r="T395" s="19"/>
      <c r="U395" s="24"/>
      <c r="V395" s="24"/>
      <c r="W395" s="24" t="s">
        <v>84</v>
      </c>
      <c r="X395" s="24" t="b">
        <f t="shared" si="54"/>
        <v>0</v>
      </c>
      <c r="Y395" s="24"/>
      <c r="Z395" s="25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</row>
    <row r="396" spans="1:153" s="6" customFormat="1" ht="21.75" customHeight="1">
      <c r="A396" s="3">
        <v>394</v>
      </c>
      <c r="B396" s="1"/>
      <c r="C396" s="1"/>
      <c r="D396" s="1"/>
      <c r="E396" s="1"/>
      <c r="F396" s="12" t="e">
        <f t="shared" si="55"/>
        <v>#N/A</v>
      </c>
      <c r="G396" s="13" t="e">
        <f t="shared" si="56"/>
        <v>#N/A</v>
      </c>
      <c r="H396" s="14" t="e">
        <f t="shared" si="62"/>
        <v>#N/A</v>
      </c>
      <c r="I396" s="2"/>
      <c r="J396" s="15">
        <f t="shared" si="57"/>
        <v>0</v>
      </c>
      <c r="K396" s="16">
        <f t="shared" si="58"/>
        <v>0</v>
      </c>
      <c r="L396" s="16" t="e">
        <f t="shared" si="59"/>
        <v>#N/A</v>
      </c>
      <c r="M396" s="17" t="e">
        <f t="shared" si="60"/>
        <v>#N/A</v>
      </c>
      <c r="N396" s="16" t="e">
        <f t="shared" si="61"/>
        <v>#N/A</v>
      </c>
      <c r="O396" s="24"/>
      <c r="P396" s="24"/>
      <c r="Q396" s="19"/>
      <c r="R396" s="19"/>
      <c r="S396" s="19"/>
      <c r="T396" s="19"/>
      <c r="U396" s="24"/>
      <c r="V396" s="24"/>
      <c r="W396" s="24" t="s">
        <v>84</v>
      </c>
      <c r="X396" s="24" t="b">
        <f t="shared" si="54"/>
        <v>0</v>
      </c>
      <c r="Y396" s="24"/>
      <c r="Z396" s="25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</row>
    <row r="397" spans="1:153" s="6" customFormat="1" ht="21.75" customHeight="1">
      <c r="A397" s="3">
        <v>395</v>
      </c>
      <c r="B397" s="1"/>
      <c r="C397" s="1"/>
      <c r="D397" s="1"/>
      <c r="E397" s="1"/>
      <c r="F397" s="12" t="e">
        <f t="shared" si="55"/>
        <v>#N/A</v>
      </c>
      <c r="G397" s="13" t="e">
        <f t="shared" si="56"/>
        <v>#N/A</v>
      </c>
      <c r="H397" s="14" t="e">
        <f t="shared" si="62"/>
        <v>#N/A</v>
      </c>
      <c r="I397" s="2"/>
      <c r="J397" s="15">
        <f t="shared" si="57"/>
        <v>0</v>
      </c>
      <c r="K397" s="16">
        <f t="shared" si="58"/>
        <v>0</v>
      </c>
      <c r="L397" s="16" t="e">
        <f t="shared" si="59"/>
        <v>#N/A</v>
      </c>
      <c r="M397" s="17" t="e">
        <f t="shared" si="60"/>
        <v>#N/A</v>
      </c>
      <c r="N397" s="16" t="e">
        <f t="shared" si="61"/>
        <v>#N/A</v>
      </c>
      <c r="O397" s="24"/>
      <c r="P397" s="24"/>
      <c r="Q397" s="19"/>
      <c r="R397" s="19"/>
      <c r="S397" s="19"/>
      <c r="T397" s="19"/>
      <c r="U397" s="24"/>
      <c r="V397" s="24"/>
      <c r="W397" s="24" t="s">
        <v>84</v>
      </c>
      <c r="X397" s="24" t="b">
        <f t="shared" si="54"/>
        <v>0</v>
      </c>
      <c r="Y397" s="24"/>
      <c r="Z397" s="25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</row>
    <row r="398" spans="1:153" s="6" customFormat="1" ht="21.75" customHeight="1">
      <c r="A398" s="3">
        <v>396</v>
      </c>
      <c r="B398" s="1"/>
      <c r="C398" s="1"/>
      <c r="D398" s="1"/>
      <c r="E398" s="1"/>
      <c r="F398" s="12" t="e">
        <f t="shared" si="55"/>
        <v>#N/A</v>
      </c>
      <c r="G398" s="13" t="e">
        <f t="shared" si="56"/>
        <v>#N/A</v>
      </c>
      <c r="H398" s="14" t="e">
        <f t="shared" si="62"/>
        <v>#N/A</v>
      </c>
      <c r="I398" s="2"/>
      <c r="J398" s="15">
        <f t="shared" si="57"/>
        <v>0</v>
      </c>
      <c r="K398" s="16">
        <f t="shared" si="58"/>
        <v>0</v>
      </c>
      <c r="L398" s="16" t="e">
        <f t="shared" si="59"/>
        <v>#N/A</v>
      </c>
      <c r="M398" s="17" t="e">
        <f t="shared" si="60"/>
        <v>#N/A</v>
      </c>
      <c r="N398" s="16" t="e">
        <f t="shared" si="61"/>
        <v>#N/A</v>
      </c>
      <c r="O398" s="24"/>
      <c r="P398" s="24"/>
      <c r="Q398" s="19"/>
      <c r="R398" s="19"/>
      <c r="S398" s="19"/>
      <c r="T398" s="19"/>
      <c r="U398" s="24"/>
      <c r="V398" s="24"/>
      <c r="W398" s="24" t="s">
        <v>84</v>
      </c>
      <c r="X398" s="24" t="b">
        <f t="shared" si="54"/>
        <v>0</v>
      </c>
      <c r="Y398" s="24"/>
      <c r="Z398" s="25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</row>
    <row r="399" spans="1:153" s="6" customFormat="1" ht="21.75" customHeight="1">
      <c r="A399" s="3">
        <v>397</v>
      </c>
      <c r="B399" s="1"/>
      <c r="C399" s="1"/>
      <c r="D399" s="1"/>
      <c r="E399" s="1"/>
      <c r="F399" s="12" t="e">
        <f t="shared" si="55"/>
        <v>#N/A</v>
      </c>
      <c r="G399" s="13" t="e">
        <f t="shared" si="56"/>
        <v>#N/A</v>
      </c>
      <c r="H399" s="14" t="e">
        <f t="shared" si="62"/>
        <v>#N/A</v>
      </c>
      <c r="I399" s="2"/>
      <c r="J399" s="15">
        <f t="shared" si="57"/>
        <v>0</v>
      </c>
      <c r="K399" s="16">
        <f t="shared" si="58"/>
        <v>0</v>
      </c>
      <c r="L399" s="16" t="e">
        <f t="shared" si="59"/>
        <v>#N/A</v>
      </c>
      <c r="M399" s="17" t="e">
        <f t="shared" si="60"/>
        <v>#N/A</v>
      </c>
      <c r="N399" s="16" t="e">
        <f t="shared" si="61"/>
        <v>#N/A</v>
      </c>
      <c r="O399" s="24"/>
      <c r="P399" s="24"/>
      <c r="Q399" s="19"/>
      <c r="R399" s="19"/>
      <c r="S399" s="19"/>
      <c r="T399" s="19"/>
      <c r="U399" s="24"/>
      <c r="V399" s="24"/>
      <c r="W399" s="24" t="s">
        <v>84</v>
      </c>
      <c r="X399" s="24" t="b">
        <f t="shared" si="54"/>
        <v>0</v>
      </c>
      <c r="Y399" s="24"/>
      <c r="Z399" s="25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</row>
    <row r="400" spans="1:153" s="6" customFormat="1" ht="21.75" customHeight="1">
      <c r="A400" s="3">
        <v>398</v>
      </c>
      <c r="B400" s="1"/>
      <c r="C400" s="1"/>
      <c r="D400" s="1"/>
      <c r="E400" s="1"/>
      <c r="F400" s="12" t="e">
        <f t="shared" si="55"/>
        <v>#N/A</v>
      </c>
      <c r="G400" s="13" t="e">
        <f t="shared" si="56"/>
        <v>#N/A</v>
      </c>
      <c r="H400" s="14" t="e">
        <f t="shared" si="62"/>
        <v>#N/A</v>
      </c>
      <c r="I400" s="2"/>
      <c r="J400" s="15">
        <f t="shared" si="57"/>
        <v>0</v>
      </c>
      <c r="K400" s="16">
        <f t="shared" si="58"/>
        <v>0</v>
      </c>
      <c r="L400" s="16" t="e">
        <f t="shared" si="59"/>
        <v>#N/A</v>
      </c>
      <c r="M400" s="17" t="e">
        <f t="shared" si="60"/>
        <v>#N/A</v>
      </c>
      <c r="N400" s="16" t="e">
        <f t="shared" si="61"/>
        <v>#N/A</v>
      </c>
      <c r="O400" s="24"/>
      <c r="P400" s="24"/>
      <c r="Q400" s="19"/>
      <c r="R400" s="19"/>
      <c r="S400" s="19"/>
      <c r="T400" s="19"/>
      <c r="U400" s="24"/>
      <c r="V400" s="24"/>
      <c r="W400" s="24" t="s">
        <v>84</v>
      </c>
      <c r="X400" s="24" t="b">
        <f t="shared" si="54"/>
        <v>0</v>
      </c>
      <c r="Y400" s="24"/>
      <c r="Z400" s="25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</row>
    <row r="401" spans="1:153" s="6" customFormat="1" ht="21.75" customHeight="1">
      <c r="A401" s="3">
        <v>399</v>
      </c>
      <c r="B401" s="1"/>
      <c r="C401" s="1"/>
      <c r="D401" s="1"/>
      <c r="E401" s="1"/>
      <c r="F401" s="12" t="e">
        <f t="shared" si="55"/>
        <v>#N/A</v>
      </c>
      <c r="G401" s="13" t="e">
        <f t="shared" si="56"/>
        <v>#N/A</v>
      </c>
      <c r="H401" s="14" t="e">
        <f t="shared" si="62"/>
        <v>#N/A</v>
      </c>
      <c r="I401" s="2"/>
      <c r="J401" s="15">
        <f t="shared" si="57"/>
        <v>0</v>
      </c>
      <c r="K401" s="16">
        <f t="shared" si="58"/>
        <v>0</v>
      </c>
      <c r="L401" s="16" t="e">
        <f t="shared" si="59"/>
        <v>#N/A</v>
      </c>
      <c r="M401" s="17" t="e">
        <f t="shared" si="60"/>
        <v>#N/A</v>
      </c>
      <c r="N401" s="16" t="e">
        <f t="shared" si="61"/>
        <v>#N/A</v>
      </c>
      <c r="O401" s="24"/>
      <c r="P401" s="24"/>
      <c r="Q401" s="19"/>
      <c r="R401" s="19"/>
      <c r="S401" s="19"/>
      <c r="T401" s="19"/>
      <c r="U401" s="24"/>
      <c r="V401" s="24"/>
      <c r="W401" s="24" t="s">
        <v>84</v>
      </c>
      <c r="X401" s="24" t="b">
        <f t="shared" si="54"/>
        <v>0</v>
      </c>
      <c r="Y401" s="24"/>
      <c r="Z401" s="25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</row>
    <row r="402" spans="1:153" s="6" customFormat="1" ht="21.75" customHeight="1">
      <c r="A402" s="3">
        <v>400</v>
      </c>
      <c r="B402" s="1"/>
      <c r="C402" s="1"/>
      <c r="D402" s="1"/>
      <c r="E402" s="1"/>
      <c r="F402" s="12" t="e">
        <f t="shared" si="55"/>
        <v>#N/A</v>
      </c>
      <c r="G402" s="13" t="e">
        <f t="shared" si="56"/>
        <v>#N/A</v>
      </c>
      <c r="H402" s="14" t="e">
        <f t="shared" si="62"/>
        <v>#N/A</v>
      </c>
      <c r="I402" s="2"/>
      <c r="J402" s="15">
        <f t="shared" si="57"/>
        <v>0</v>
      </c>
      <c r="K402" s="16">
        <f t="shared" si="58"/>
        <v>0</v>
      </c>
      <c r="L402" s="16" t="e">
        <f t="shared" si="59"/>
        <v>#N/A</v>
      </c>
      <c r="M402" s="17" t="e">
        <f t="shared" si="60"/>
        <v>#N/A</v>
      </c>
      <c r="N402" s="16" t="e">
        <f t="shared" si="61"/>
        <v>#N/A</v>
      </c>
      <c r="O402" s="24"/>
      <c r="P402" s="24"/>
      <c r="Q402" s="19"/>
      <c r="R402" s="19"/>
      <c r="S402" s="19"/>
      <c r="T402" s="19"/>
      <c r="U402" s="24"/>
      <c r="V402" s="24"/>
      <c r="W402" s="24" t="s">
        <v>84</v>
      </c>
      <c r="X402" s="24" t="b">
        <f t="shared" si="54"/>
        <v>0</v>
      </c>
      <c r="Y402" s="24"/>
      <c r="Z402" s="25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</row>
    <row r="403" spans="1:153" s="6" customFormat="1" ht="21.75" customHeight="1">
      <c r="A403" s="3">
        <v>401</v>
      </c>
      <c r="B403" s="1"/>
      <c r="C403" s="1"/>
      <c r="D403" s="1"/>
      <c r="E403" s="1"/>
      <c r="F403" s="12" t="e">
        <f t="shared" si="55"/>
        <v>#N/A</v>
      </c>
      <c r="G403" s="13" t="e">
        <f t="shared" si="56"/>
        <v>#N/A</v>
      </c>
      <c r="H403" s="14" t="e">
        <f t="shared" si="62"/>
        <v>#N/A</v>
      </c>
      <c r="I403" s="2"/>
      <c r="J403" s="15">
        <f t="shared" si="57"/>
        <v>0</v>
      </c>
      <c r="K403" s="16">
        <f t="shared" si="58"/>
        <v>0</v>
      </c>
      <c r="L403" s="16" t="e">
        <f t="shared" si="59"/>
        <v>#N/A</v>
      </c>
      <c r="M403" s="17" t="e">
        <f t="shared" si="60"/>
        <v>#N/A</v>
      </c>
      <c r="N403" s="16" t="e">
        <f t="shared" si="61"/>
        <v>#N/A</v>
      </c>
      <c r="O403" s="24"/>
      <c r="P403" s="24"/>
      <c r="Q403" s="19"/>
      <c r="R403" s="19"/>
      <c r="S403" s="19"/>
      <c r="T403" s="19"/>
      <c r="U403" s="24"/>
      <c r="V403" s="24"/>
      <c r="W403" s="24" t="s">
        <v>84</v>
      </c>
      <c r="X403" s="24" t="b">
        <f t="shared" si="54"/>
        <v>0</v>
      </c>
      <c r="Y403" s="24"/>
      <c r="Z403" s="25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</row>
    <row r="404" spans="1:153" s="6" customFormat="1" ht="21.75" customHeight="1">
      <c r="A404" s="3">
        <v>402</v>
      </c>
      <c r="B404" s="1"/>
      <c r="C404" s="1"/>
      <c r="D404" s="1"/>
      <c r="E404" s="1"/>
      <c r="F404" s="12" t="e">
        <f t="shared" si="55"/>
        <v>#N/A</v>
      </c>
      <c r="G404" s="13" t="e">
        <f t="shared" si="56"/>
        <v>#N/A</v>
      </c>
      <c r="H404" s="14" t="e">
        <f t="shared" si="62"/>
        <v>#N/A</v>
      </c>
      <c r="I404" s="2"/>
      <c r="J404" s="15">
        <f t="shared" si="57"/>
        <v>0</v>
      </c>
      <c r="K404" s="16">
        <f t="shared" si="58"/>
        <v>0</v>
      </c>
      <c r="L404" s="16" t="e">
        <f t="shared" si="59"/>
        <v>#N/A</v>
      </c>
      <c r="M404" s="17" t="e">
        <f t="shared" si="60"/>
        <v>#N/A</v>
      </c>
      <c r="N404" s="16" t="e">
        <f t="shared" si="61"/>
        <v>#N/A</v>
      </c>
      <c r="O404" s="24"/>
      <c r="P404" s="24"/>
      <c r="Q404" s="19"/>
      <c r="R404" s="19"/>
      <c r="S404" s="19"/>
      <c r="T404" s="19"/>
      <c r="U404" s="24"/>
      <c r="V404" s="24"/>
      <c r="W404" s="24" t="s">
        <v>84</v>
      </c>
      <c r="X404" s="24" t="b">
        <f t="shared" si="54"/>
        <v>0</v>
      </c>
      <c r="Y404" s="24"/>
      <c r="Z404" s="25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</row>
    <row r="405" spans="1:153" s="6" customFormat="1" ht="21.75" customHeight="1">
      <c r="A405" s="3">
        <v>403</v>
      </c>
      <c r="B405" s="1"/>
      <c r="C405" s="1"/>
      <c r="D405" s="1"/>
      <c r="E405" s="1"/>
      <c r="F405" s="12" t="e">
        <f t="shared" si="55"/>
        <v>#N/A</v>
      </c>
      <c r="G405" s="13" t="e">
        <f t="shared" si="56"/>
        <v>#N/A</v>
      </c>
      <c r="H405" s="14" t="e">
        <f t="shared" si="62"/>
        <v>#N/A</v>
      </c>
      <c r="I405" s="2"/>
      <c r="J405" s="15">
        <f t="shared" si="57"/>
        <v>0</v>
      </c>
      <c r="K405" s="16">
        <f t="shared" si="58"/>
        <v>0</v>
      </c>
      <c r="L405" s="16" t="e">
        <f t="shared" si="59"/>
        <v>#N/A</v>
      </c>
      <c r="M405" s="17" t="e">
        <f t="shared" si="60"/>
        <v>#N/A</v>
      </c>
      <c r="N405" s="16" t="e">
        <f t="shared" si="61"/>
        <v>#N/A</v>
      </c>
      <c r="O405" s="24"/>
      <c r="P405" s="24"/>
      <c r="Q405" s="19"/>
      <c r="R405" s="19"/>
      <c r="S405" s="19"/>
      <c r="T405" s="19"/>
      <c r="U405" s="24"/>
      <c r="V405" s="24"/>
      <c r="W405" s="24" t="s">
        <v>84</v>
      </c>
      <c r="X405" s="24" t="b">
        <f t="shared" si="54"/>
        <v>0</v>
      </c>
      <c r="Y405" s="24"/>
      <c r="Z405" s="25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</row>
    <row r="406" spans="1:153" s="6" customFormat="1" ht="21.75" customHeight="1">
      <c r="A406" s="3">
        <v>404</v>
      </c>
      <c r="B406" s="1"/>
      <c r="C406" s="1"/>
      <c r="D406" s="1"/>
      <c r="E406" s="1"/>
      <c r="F406" s="12" t="e">
        <f t="shared" si="55"/>
        <v>#N/A</v>
      </c>
      <c r="G406" s="13" t="e">
        <f t="shared" si="56"/>
        <v>#N/A</v>
      </c>
      <c r="H406" s="14" t="e">
        <f t="shared" si="62"/>
        <v>#N/A</v>
      </c>
      <c r="I406" s="2"/>
      <c r="J406" s="15">
        <f t="shared" si="57"/>
        <v>0</v>
      </c>
      <c r="K406" s="16">
        <f t="shared" si="58"/>
        <v>0</v>
      </c>
      <c r="L406" s="16" t="e">
        <f t="shared" si="59"/>
        <v>#N/A</v>
      </c>
      <c r="M406" s="17" t="e">
        <f t="shared" si="60"/>
        <v>#N/A</v>
      </c>
      <c r="N406" s="16" t="e">
        <f t="shared" si="61"/>
        <v>#N/A</v>
      </c>
      <c r="O406" s="24"/>
      <c r="P406" s="24"/>
      <c r="Q406" s="19"/>
      <c r="R406" s="19"/>
      <c r="S406" s="19"/>
      <c r="T406" s="19"/>
      <c r="U406" s="24"/>
      <c r="V406" s="24"/>
      <c r="W406" s="24" t="s">
        <v>84</v>
      </c>
      <c r="X406" s="24" t="b">
        <f t="shared" si="54"/>
        <v>0</v>
      </c>
      <c r="Y406" s="24"/>
      <c r="Z406" s="25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</row>
    <row r="407" spans="1:153" s="6" customFormat="1" ht="21.75" customHeight="1">
      <c r="A407" s="3">
        <v>405</v>
      </c>
      <c r="B407" s="1"/>
      <c r="C407" s="1"/>
      <c r="D407" s="1"/>
      <c r="E407" s="1"/>
      <c r="F407" s="12" t="e">
        <f t="shared" si="55"/>
        <v>#N/A</v>
      </c>
      <c r="G407" s="13" t="e">
        <f t="shared" si="56"/>
        <v>#N/A</v>
      </c>
      <c r="H407" s="14" t="e">
        <f t="shared" si="62"/>
        <v>#N/A</v>
      </c>
      <c r="I407" s="2"/>
      <c r="J407" s="15">
        <f t="shared" si="57"/>
        <v>0</v>
      </c>
      <c r="K407" s="16">
        <f t="shared" si="58"/>
        <v>0</v>
      </c>
      <c r="L407" s="16" t="e">
        <f t="shared" si="59"/>
        <v>#N/A</v>
      </c>
      <c r="M407" s="17" t="e">
        <f t="shared" si="60"/>
        <v>#N/A</v>
      </c>
      <c r="N407" s="16" t="e">
        <f t="shared" si="61"/>
        <v>#N/A</v>
      </c>
      <c r="O407" s="24"/>
      <c r="P407" s="24"/>
      <c r="Q407" s="19"/>
      <c r="R407" s="19"/>
      <c r="S407" s="19"/>
      <c r="T407" s="19"/>
      <c r="U407" s="24"/>
      <c r="V407" s="24"/>
      <c r="W407" s="24" t="s">
        <v>84</v>
      </c>
      <c r="X407" s="24" t="b">
        <f t="shared" si="54"/>
        <v>0</v>
      </c>
      <c r="Y407" s="24"/>
      <c r="Z407" s="25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</row>
    <row r="408" spans="1:153" s="6" customFormat="1" ht="21.75" customHeight="1">
      <c r="A408" s="3">
        <v>406</v>
      </c>
      <c r="B408" s="1"/>
      <c r="C408" s="1"/>
      <c r="D408" s="1"/>
      <c r="E408" s="1"/>
      <c r="F408" s="12" t="e">
        <f t="shared" si="55"/>
        <v>#N/A</v>
      </c>
      <c r="G408" s="13" t="e">
        <f t="shared" si="56"/>
        <v>#N/A</v>
      </c>
      <c r="H408" s="14" t="e">
        <f t="shared" si="62"/>
        <v>#N/A</v>
      </c>
      <c r="I408" s="2"/>
      <c r="J408" s="15">
        <f t="shared" si="57"/>
        <v>0</v>
      </c>
      <c r="K408" s="16">
        <f t="shared" si="58"/>
        <v>0</v>
      </c>
      <c r="L408" s="16" t="e">
        <f t="shared" si="59"/>
        <v>#N/A</v>
      </c>
      <c r="M408" s="17" t="e">
        <f t="shared" si="60"/>
        <v>#N/A</v>
      </c>
      <c r="N408" s="16" t="e">
        <f t="shared" si="61"/>
        <v>#N/A</v>
      </c>
      <c r="O408" s="24"/>
      <c r="P408" s="24"/>
      <c r="Q408" s="19"/>
      <c r="R408" s="19"/>
      <c r="S408" s="19"/>
      <c r="T408" s="19"/>
      <c r="U408" s="24"/>
      <c r="V408" s="24"/>
      <c r="W408" s="24" t="s">
        <v>84</v>
      </c>
      <c r="X408" s="24" t="b">
        <f t="shared" si="54"/>
        <v>0</v>
      </c>
      <c r="Y408" s="24"/>
      <c r="Z408" s="25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</row>
    <row r="409" spans="1:153" s="6" customFormat="1" ht="21.75" customHeight="1">
      <c r="A409" s="3">
        <v>407</v>
      </c>
      <c r="B409" s="1"/>
      <c r="C409" s="1"/>
      <c r="D409" s="1"/>
      <c r="E409" s="1"/>
      <c r="F409" s="12" t="e">
        <f t="shared" si="55"/>
        <v>#N/A</v>
      </c>
      <c r="G409" s="13" t="e">
        <f t="shared" si="56"/>
        <v>#N/A</v>
      </c>
      <c r="H409" s="14" t="e">
        <f t="shared" si="62"/>
        <v>#N/A</v>
      </c>
      <c r="I409" s="2"/>
      <c r="J409" s="15">
        <f t="shared" si="57"/>
        <v>0</v>
      </c>
      <c r="K409" s="16">
        <f t="shared" si="58"/>
        <v>0</v>
      </c>
      <c r="L409" s="16" t="e">
        <f t="shared" si="59"/>
        <v>#N/A</v>
      </c>
      <c r="M409" s="17" t="e">
        <f t="shared" si="60"/>
        <v>#N/A</v>
      </c>
      <c r="N409" s="16" t="e">
        <f t="shared" si="61"/>
        <v>#N/A</v>
      </c>
      <c r="O409" s="24"/>
      <c r="P409" s="24"/>
      <c r="Q409" s="19"/>
      <c r="R409" s="19"/>
      <c r="S409" s="19"/>
      <c r="T409" s="19"/>
      <c r="U409" s="24"/>
      <c r="V409" s="24"/>
      <c r="W409" s="24" t="s">
        <v>84</v>
      </c>
      <c r="X409" s="24" t="b">
        <f t="shared" si="54"/>
        <v>0</v>
      </c>
      <c r="Y409" s="24"/>
      <c r="Z409" s="25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</row>
    <row r="410" spans="1:153" s="6" customFormat="1" ht="21.75" customHeight="1">
      <c r="A410" s="3">
        <v>408</v>
      </c>
      <c r="B410" s="1"/>
      <c r="C410" s="1"/>
      <c r="D410" s="1"/>
      <c r="E410" s="1"/>
      <c r="F410" s="12" t="e">
        <f t="shared" si="55"/>
        <v>#N/A</v>
      </c>
      <c r="G410" s="13" t="e">
        <f t="shared" si="56"/>
        <v>#N/A</v>
      </c>
      <c r="H410" s="14" t="e">
        <f t="shared" si="62"/>
        <v>#N/A</v>
      </c>
      <c r="I410" s="2"/>
      <c r="J410" s="15">
        <f t="shared" si="57"/>
        <v>0</v>
      </c>
      <c r="K410" s="16">
        <f t="shared" si="58"/>
        <v>0</v>
      </c>
      <c r="L410" s="16" t="e">
        <f t="shared" si="59"/>
        <v>#N/A</v>
      </c>
      <c r="M410" s="17" t="e">
        <f t="shared" si="60"/>
        <v>#N/A</v>
      </c>
      <c r="N410" s="16" t="e">
        <f t="shared" si="61"/>
        <v>#N/A</v>
      </c>
      <c r="O410" s="24"/>
      <c r="P410" s="24"/>
      <c r="Q410" s="19"/>
      <c r="R410" s="19"/>
      <c r="S410" s="19"/>
      <c r="T410" s="19"/>
      <c r="U410" s="24"/>
      <c r="V410" s="24"/>
      <c r="W410" s="24" t="s">
        <v>84</v>
      </c>
      <c r="X410" s="24" t="b">
        <f t="shared" si="54"/>
        <v>0</v>
      </c>
      <c r="Y410" s="24"/>
      <c r="Z410" s="25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</row>
    <row r="411" spans="1:153" s="6" customFormat="1" ht="21.75" customHeight="1">
      <c r="A411" s="3">
        <v>409</v>
      </c>
      <c r="B411" s="1"/>
      <c r="C411" s="1"/>
      <c r="D411" s="1"/>
      <c r="E411" s="1"/>
      <c r="F411" s="12" t="e">
        <f t="shared" si="55"/>
        <v>#N/A</v>
      </c>
      <c r="G411" s="13" t="e">
        <f t="shared" si="56"/>
        <v>#N/A</v>
      </c>
      <c r="H411" s="14" t="e">
        <f t="shared" si="62"/>
        <v>#N/A</v>
      </c>
      <c r="I411" s="2"/>
      <c r="J411" s="15">
        <f t="shared" si="57"/>
        <v>0</v>
      </c>
      <c r="K411" s="16">
        <f t="shared" si="58"/>
        <v>0</v>
      </c>
      <c r="L411" s="16" t="e">
        <f t="shared" si="59"/>
        <v>#N/A</v>
      </c>
      <c r="M411" s="17" t="e">
        <f t="shared" si="60"/>
        <v>#N/A</v>
      </c>
      <c r="N411" s="16" t="e">
        <f t="shared" si="61"/>
        <v>#N/A</v>
      </c>
      <c r="O411" s="24"/>
      <c r="P411" s="24"/>
      <c r="Q411" s="19"/>
      <c r="R411" s="19"/>
      <c r="S411" s="19"/>
      <c r="T411" s="19"/>
      <c r="U411" s="24"/>
      <c r="V411" s="24"/>
      <c r="W411" s="24" t="s">
        <v>84</v>
      </c>
      <c r="X411" s="24" t="b">
        <f t="shared" si="54"/>
        <v>0</v>
      </c>
      <c r="Y411" s="24"/>
      <c r="Z411" s="25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</row>
    <row r="412" spans="1:153" s="6" customFormat="1" ht="21.75" customHeight="1">
      <c r="A412" s="3">
        <v>410</v>
      </c>
      <c r="B412" s="1"/>
      <c r="C412" s="1"/>
      <c r="D412" s="1"/>
      <c r="E412" s="1"/>
      <c r="F412" s="12" t="e">
        <f t="shared" si="55"/>
        <v>#N/A</v>
      </c>
      <c r="G412" s="13" t="e">
        <f t="shared" si="56"/>
        <v>#N/A</v>
      </c>
      <c r="H412" s="14" t="e">
        <f t="shared" si="62"/>
        <v>#N/A</v>
      </c>
      <c r="I412" s="2"/>
      <c r="J412" s="15">
        <f t="shared" si="57"/>
        <v>0</v>
      </c>
      <c r="K412" s="16">
        <f t="shared" si="58"/>
        <v>0</v>
      </c>
      <c r="L412" s="16" t="e">
        <f t="shared" si="59"/>
        <v>#N/A</v>
      </c>
      <c r="M412" s="17" t="e">
        <f t="shared" si="60"/>
        <v>#N/A</v>
      </c>
      <c r="N412" s="16" t="e">
        <f t="shared" si="61"/>
        <v>#N/A</v>
      </c>
      <c r="O412" s="24"/>
      <c r="P412" s="24"/>
      <c r="Q412" s="19"/>
      <c r="R412" s="19"/>
      <c r="S412" s="19"/>
      <c r="T412" s="19"/>
      <c r="U412" s="24"/>
      <c r="V412" s="24"/>
      <c r="W412" s="24" t="s">
        <v>84</v>
      </c>
      <c r="X412" s="24" t="b">
        <f t="shared" si="54"/>
        <v>0</v>
      </c>
      <c r="Y412" s="24"/>
      <c r="Z412" s="25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</row>
    <row r="413" spans="1:153" s="6" customFormat="1" ht="21.75" customHeight="1">
      <c r="A413" s="3">
        <v>411</v>
      </c>
      <c r="B413" s="1"/>
      <c r="C413" s="1"/>
      <c r="D413" s="1"/>
      <c r="E413" s="1"/>
      <c r="F413" s="12" t="e">
        <f t="shared" si="55"/>
        <v>#N/A</v>
      </c>
      <c r="G413" s="13" t="e">
        <f t="shared" si="56"/>
        <v>#N/A</v>
      </c>
      <c r="H413" s="14" t="e">
        <f t="shared" si="62"/>
        <v>#N/A</v>
      </c>
      <c r="I413" s="2"/>
      <c r="J413" s="15">
        <f t="shared" si="57"/>
        <v>0</v>
      </c>
      <c r="K413" s="16">
        <f t="shared" si="58"/>
        <v>0</v>
      </c>
      <c r="L413" s="16" t="e">
        <f t="shared" si="59"/>
        <v>#N/A</v>
      </c>
      <c r="M413" s="17" t="e">
        <f t="shared" si="60"/>
        <v>#N/A</v>
      </c>
      <c r="N413" s="16" t="e">
        <f t="shared" si="61"/>
        <v>#N/A</v>
      </c>
      <c r="O413" s="24"/>
      <c r="P413" s="24"/>
      <c r="Q413" s="19"/>
      <c r="R413" s="19"/>
      <c r="S413" s="19"/>
      <c r="T413" s="19"/>
      <c r="U413" s="24"/>
      <c r="V413" s="24"/>
      <c r="W413" s="24" t="s">
        <v>84</v>
      </c>
      <c r="X413" s="24" t="b">
        <f t="shared" si="54"/>
        <v>0</v>
      </c>
      <c r="Y413" s="24"/>
      <c r="Z413" s="25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</row>
    <row r="414" spans="1:153" s="6" customFormat="1" ht="21.75" customHeight="1">
      <c r="A414" s="3">
        <v>412</v>
      </c>
      <c r="B414" s="1"/>
      <c r="C414" s="1"/>
      <c r="D414" s="1"/>
      <c r="E414" s="1"/>
      <c r="F414" s="12" t="e">
        <f t="shared" si="55"/>
        <v>#N/A</v>
      </c>
      <c r="G414" s="13" t="e">
        <f t="shared" si="56"/>
        <v>#N/A</v>
      </c>
      <c r="H414" s="14" t="e">
        <f t="shared" si="62"/>
        <v>#N/A</v>
      </c>
      <c r="I414" s="2"/>
      <c r="J414" s="15">
        <f t="shared" si="57"/>
        <v>0</v>
      </c>
      <c r="K414" s="16">
        <f t="shared" si="58"/>
        <v>0</v>
      </c>
      <c r="L414" s="16" t="e">
        <f t="shared" si="59"/>
        <v>#N/A</v>
      </c>
      <c r="M414" s="17" t="e">
        <f t="shared" si="60"/>
        <v>#N/A</v>
      </c>
      <c r="N414" s="16" t="e">
        <f t="shared" si="61"/>
        <v>#N/A</v>
      </c>
      <c r="O414" s="24"/>
      <c r="P414" s="24"/>
      <c r="Q414" s="19"/>
      <c r="R414" s="19"/>
      <c r="S414" s="19"/>
      <c r="T414" s="19"/>
      <c r="U414" s="24"/>
      <c r="V414" s="24"/>
      <c r="W414" s="24" t="s">
        <v>84</v>
      </c>
      <c r="X414" s="24" t="b">
        <f t="shared" si="54"/>
        <v>0</v>
      </c>
      <c r="Y414" s="24"/>
      <c r="Z414" s="25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</row>
    <row r="415" spans="1:153" s="6" customFormat="1" ht="21.75" customHeight="1">
      <c r="A415" s="3">
        <v>413</v>
      </c>
      <c r="B415" s="1"/>
      <c r="C415" s="1"/>
      <c r="D415" s="1"/>
      <c r="E415" s="1"/>
      <c r="F415" s="12" t="e">
        <f t="shared" si="55"/>
        <v>#N/A</v>
      </c>
      <c r="G415" s="13" t="e">
        <f t="shared" si="56"/>
        <v>#N/A</v>
      </c>
      <c r="H415" s="14" t="e">
        <f t="shared" si="62"/>
        <v>#N/A</v>
      </c>
      <c r="I415" s="2"/>
      <c r="J415" s="15">
        <f t="shared" si="57"/>
        <v>0</v>
      </c>
      <c r="K415" s="16">
        <f t="shared" si="58"/>
        <v>0</v>
      </c>
      <c r="L415" s="16" t="e">
        <f t="shared" si="59"/>
        <v>#N/A</v>
      </c>
      <c r="M415" s="17" t="e">
        <f t="shared" si="60"/>
        <v>#N/A</v>
      </c>
      <c r="N415" s="16" t="e">
        <f t="shared" si="61"/>
        <v>#N/A</v>
      </c>
      <c r="O415" s="24"/>
      <c r="P415" s="24"/>
      <c r="Q415" s="19"/>
      <c r="R415" s="19"/>
      <c r="S415" s="19"/>
      <c r="T415" s="19"/>
      <c r="U415" s="24"/>
      <c r="V415" s="24"/>
      <c r="W415" s="24" t="s">
        <v>84</v>
      </c>
      <c r="X415" s="24" t="b">
        <f t="shared" si="54"/>
        <v>0</v>
      </c>
      <c r="Y415" s="24"/>
      <c r="Z415" s="25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</row>
    <row r="416" spans="1:153" s="6" customFormat="1" ht="21.75" customHeight="1">
      <c r="A416" s="3">
        <v>414</v>
      </c>
      <c r="B416" s="1"/>
      <c r="C416" s="1"/>
      <c r="D416" s="1"/>
      <c r="E416" s="1"/>
      <c r="F416" s="12" t="e">
        <f t="shared" si="55"/>
        <v>#N/A</v>
      </c>
      <c r="G416" s="13" t="e">
        <f t="shared" si="56"/>
        <v>#N/A</v>
      </c>
      <c r="H416" s="14" t="e">
        <f t="shared" si="62"/>
        <v>#N/A</v>
      </c>
      <c r="I416" s="2"/>
      <c r="J416" s="15">
        <f t="shared" si="57"/>
        <v>0</v>
      </c>
      <c r="K416" s="16">
        <f t="shared" si="58"/>
        <v>0</v>
      </c>
      <c r="L416" s="16" t="e">
        <f t="shared" si="59"/>
        <v>#N/A</v>
      </c>
      <c r="M416" s="17" t="e">
        <f t="shared" si="60"/>
        <v>#N/A</v>
      </c>
      <c r="N416" s="16" t="e">
        <f t="shared" si="61"/>
        <v>#N/A</v>
      </c>
      <c r="O416" s="24"/>
      <c r="P416" s="24"/>
      <c r="Q416" s="19"/>
      <c r="R416" s="19"/>
      <c r="S416" s="19"/>
      <c r="T416" s="19"/>
      <c r="U416" s="24"/>
      <c r="V416" s="24"/>
      <c r="W416" s="24" t="s">
        <v>84</v>
      </c>
      <c r="X416" s="24" t="b">
        <f t="shared" si="54"/>
        <v>0</v>
      </c>
      <c r="Y416" s="24"/>
      <c r="Z416" s="25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</row>
    <row r="417" spans="1:153" s="6" customFormat="1" ht="21.75" customHeight="1">
      <c r="A417" s="3">
        <v>415</v>
      </c>
      <c r="B417" s="1"/>
      <c r="C417" s="1"/>
      <c r="D417" s="1"/>
      <c r="E417" s="1"/>
      <c r="F417" s="12" t="e">
        <f t="shared" si="55"/>
        <v>#N/A</v>
      </c>
      <c r="G417" s="13" t="e">
        <f t="shared" si="56"/>
        <v>#N/A</v>
      </c>
      <c r="H417" s="14" t="e">
        <f t="shared" si="62"/>
        <v>#N/A</v>
      </c>
      <c r="I417" s="2"/>
      <c r="J417" s="15">
        <f t="shared" si="57"/>
        <v>0</v>
      </c>
      <c r="K417" s="16">
        <f t="shared" si="58"/>
        <v>0</v>
      </c>
      <c r="L417" s="16" t="e">
        <f t="shared" si="59"/>
        <v>#N/A</v>
      </c>
      <c r="M417" s="17" t="e">
        <f t="shared" si="60"/>
        <v>#N/A</v>
      </c>
      <c r="N417" s="16" t="e">
        <f t="shared" si="61"/>
        <v>#N/A</v>
      </c>
      <c r="O417" s="24"/>
      <c r="P417" s="24"/>
      <c r="Q417" s="19"/>
      <c r="R417" s="19"/>
      <c r="S417" s="19"/>
      <c r="T417" s="19"/>
      <c r="U417" s="24"/>
      <c r="V417" s="24"/>
      <c r="W417" s="24" t="s">
        <v>84</v>
      </c>
      <c r="X417" s="24" t="b">
        <f t="shared" si="54"/>
        <v>0</v>
      </c>
      <c r="Y417" s="24"/>
      <c r="Z417" s="25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</row>
    <row r="418" spans="1:153" s="6" customFormat="1" ht="21.75" customHeight="1">
      <c r="A418" s="3">
        <v>416</v>
      </c>
      <c r="B418" s="1"/>
      <c r="C418" s="1"/>
      <c r="D418" s="1"/>
      <c r="E418" s="1"/>
      <c r="F418" s="12" t="e">
        <f t="shared" si="55"/>
        <v>#N/A</v>
      </c>
      <c r="G418" s="13" t="e">
        <f t="shared" si="56"/>
        <v>#N/A</v>
      </c>
      <c r="H418" s="14" t="e">
        <f t="shared" si="62"/>
        <v>#N/A</v>
      </c>
      <c r="I418" s="2"/>
      <c r="J418" s="15">
        <f t="shared" si="57"/>
        <v>0</v>
      </c>
      <c r="K418" s="16">
        <f t="shared" si="58"/>
        <v>0</v>
      </c>
      <c r="L418" s="16" t="e">
        <f t="shared" si="59"/>
        <v>#N/A</v>
      </c>
      <c r="M418" s="17" t="e">
        <f t="shared" si="60"/>
        <v>#N/A</v>
      </c>
      <c r="N418" s="16" t="e">
        <f t="shared" si="61"/>
        <v>#N/A</v>
      </c>
      <c r="O418" s="24"/>
      <c r="P418" s="24"/>
      <c r="Q418" s="19"/>
      <c r="R418" s="19"/>
      <c r="S418" s="19"/>
      <c r="T418" s="19"/>
      <c r="U418" s="24"/>
      <c r="V418" s="24"/>
      <c r="W418" s="24" t="s">
        <v>84</v>
      </c>
      <c r="X418" s="24" t="b">
        <f t="shared" si="54"/>
        <v>0</v>
      </c>
      <c r="Y418" s="24"/>
      <c r="Z418" s="25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</row>
    <row r="419" spans="1:153" s="6" customFormat="1" ht="21.75" customHeight="1">
      <c r="A419" s="3">
        <v>417</v>
      </c>
      <c r="B419" s="1"/>
      <c r="C419" s="1"/>
      <c r="D419" s="1"/>
      <c r="E419" s="1"/>
      <c r="F419" s="12" t="e">
        <f t="shared" si="55"/>
        <v>#N/A</v>
      </c>
      <c r="G419" s="13" t="e">
        <f t="shared" si="56"/>
        <v>#N/A</v>
      </c>
      <c r="H419" s="14" t="e">
        <f t="shared" si="62"/>
        <v>#N/A</v>
      </c>
      <c r="I419" s="2"/>
      <c r="J419" s="15">
        <f t="shared" si="57"/>
        <v>0</v>
      </c>
      <c r="K419" s="16">
        <f t="shared" si="58"/>
        <v>0</v>
      </c>
      <c r="L419" s="16" t="e">
        <f t="shared" si="59"/>
        <v>#N/A</v>
      </c>
      <c r="M419" s="17" t="e">
        <f t="shared" si="60"/>
        <v>#N/A</v>
      </c>
      <c r="N419" s="16" t="e">
        <f t="shared" si="61"/>
        <v>#N/A</v>
      </c>
      <c r="O419" s="24"/>
      <c r="P419" s="24"/>
      <c r="Q419" s="19"/>
      <c r="R419" s="19"/>
      <c r="S419" s="19"/>
      <c r="T419" s="19"/>
      <c r="U419" s="24"/>
      <c r="V419" s="24"/>
      <c r="W419" s="24" t="s">
        <v>84</v>
      </c>
      <c r="X419" s="24" t="b">
        <f t="shared" si="54"/>
        <v>0</v>
      </c>
      <c r="Y419" s="24"/>
      <c r="Z419" s="25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</row>
    <row r="420" spans="1:153" s="6" customFormat="1" ht="21.75" customHeight="1">
      <c r="A420" s="3">
        <v>418</v>
      </c>
      <c r="B420" s="1"/>
      <c r="C420" s="1"/>
      <c r="D420" s="1"/>
      <c r="E420" s="1"/>
      <c r="F420" s="12" t="e">
        <f t="shared" si="55"/>
        <v>#N/A</v>
      </c>
      <c r="G420" s="13" t="e">
        <f t="shared" si="56"/>
        <v>#N/A</v>
      </c>
      <c r="H420" s="14" t="e">
        <f t="shared" si="62"/>
        <v>#N/A</v>
      </c>
      <c r="I420" s="2"/>
      <c r="J420" s="15">
        <f t="shared" si="57"/>
        <v>0</v>
      </c>
      <c r="K420" s="16">
        <f t="shared" si="58"/>
        <v>0</v>
      </c>
      <c r="L420" s="16" t="e">
        <f t="shared" si="59"/>
        <v>#N/A</v>
      </c>
      <c r="M420" s="17" t="e">
        <f t="shared" si="60"/>
        <v>#N/A</v>
      </c>
      <c r="N420" s="16" t="e">
        <f t="shared" si="61"/>
        <v>#N/A</v>
      </c>
      <c r="O420" s="24"/>
      <c r="P420" s="24"/>
      <c r="Q420" s="19"/>
      <c r="R420" s="19"/>
      <c r="S420" s="19"/>
      <c r="T420" s="19"/>
      <c r="U420" s="24"/>
      <c r="V420" s="24"/>
      <c r="W420" s="24" t="s">
        <v>84</v>
      </c>
      <c r="X420" s="24" t="b">
        <f t="shared" si="54"/>
        <v>0</v>
      </c>
      <c r="Y420" s="24"/>
      <c r="Z420" s="25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</row>
    <row r="421" spans="1:153" s="6" customFormat="1" ht="21.75" customHeight="1">
      <c r="A421" s="3">
        <v>419</v>
      </c>
      <c r="B421" s="1"/>
      <c r="C421" s="1"/>
      <c r="D421" s="1"/>
      <c r="E421" s="1"/>
      <c r="F421" s="12" t="e">
        <f t="shared" si="55"/>
        <v>#N/A</v>
      </c>
      <c r="G421" s="13" t="e">
        <f t="shared" si="56"/>
        <v>#N/A</v>
      </c>
      <c r="H421" s="14" t="e">
        <f t="shared" si="62"/>
        <v>#N/A</v>
      </c>
      <c r="I421" s="2"/>
      <c r="J421" s="15">
        <f t="shared" si="57"/>
        <v>0</v>
      </c>
      <c r="K421" s="16">
        <f t="shared" si="58"/>
        <v>0</v>
      </c>
      <c r="L421" s="16" t="e">
        <f t="shared" si="59"/>
        <v>#N/A</v>
      </c>
      <c r="M421" s="17" t="e">
        <f t="shared" si="60"/>
        <v>#N/A</v>
      </c>
      <c r="N421" s="16" t="e">
        <f t="shared" si="61"/>
        <v>#N/A</v>
      </c>
      <c r="O421" s="24"/>
      <c r="P421" s="24"/>
      <c r="Q421" s="19"/>
      <c r="R421" s="19"/>
      <c r="S421" s="19"/>
      <c r="T421" s="19"/>
      <c r="U421" s="24"/>
      <c r="V421" s="24"/>
      <c r="W421" s="24" t="s">
        <v>84</v>
      </c>
      <c r="X421" s="24" t="b">
        <f t="shared" si="54"/>
        <v>0</v>
      </c>
      <c r="Y421" s="24"/>
      <c r="Z421" s="25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</row>
    <row r="422" spans="1:153" s="6" customFormat="1" ht="21.75" customHeight="1">
      <c r="A422" s="3">
        <v>420</v>
      </c>
      <c r="B422" s="1"/>
      <c r="C422" s="1"/>
      <c r="D422" s="1"/>
      <c r="E422" s="1"/>
      <c r="F422" s="12" t="e">
        <f t="shared" si="55"/>
        <v>#N/A</v>
      </c>
      <c r="G422" s="13" t="e">
        <f t="shared" si="56"/>
        <v>#N/A</v>
      </c>
      <c r="H422" s="14" t="e">
        <f t="shared" si="62"/>
        <v>#N/A</v>
      </c>
      <c r="I422" s="2"/>
      <c r="J422" s="15">
        <f t="shared" si="57"/>
        <v>0</v>
      </c>
      <c r="K422" s="16">
        <f t="shared" si="58"/>
        <v>0</v>
      </c>
      <c r="L422" s="16" t="e">
        <f t="shared" si="59"/>
        <v>#N/A</v>
      </c>
      <c r="M422" s="17" t="e">
        <f t="shared" si="60"/>
        <v>#N/A</v>
      </c>
      <c r="N422" s="16" t="e">
        <f t="shared" si="61"/>
        <v>#N/A</v>
      </c>
      <c r="O422" s="24"/>
      <c r="P422" s="24"/>
      <c r="Q422" s="19"/>
      <c r="R422" s="19"/>
      <c r="S422" s="19"/>
      <c r="T422" s="19"/>
      <c r="U422" s="24"/>
      <c r="V422" s="24"/>
      <c r="W422" s="24" t="s">
        <v>84</v>
      </c>
      <c r="X422" s="24" t="b">
        <f t="shared" si="54"/>
        <v>0</v>
      </c>
      <c r="Y422" s="24"/>
      <c r="Z422" s="25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</row>
    <row r="423" spans="1:153" s="6" customFormat="1" ht="21.75" customHeight="1">
      <c r="A423" s="3">
        <v>421</v>
      </c>
      <c r="B423" s="1"/>
      <c r="C423" s="1"/>
      <c r="D423" s="1"/>
      <c r="E423" s="1"/>
      <c r="F423" s="12" t="e">
        <f t="shared" si="55"/>
        <v>#N/A</v>
      </c>
      <c r="G423" s="13" t="e">
        <f t="shared" si="56"/>
        <v>#N/A</v>
      </c>
      <c r="H423" s="14" t="e">
        <f t="shared" si="62"/>
        <v>#N/A</v>
      </c>
      <c r="I423" s="2"/>
      <c r="J423" s="15">
        <f t="shared" si="57"/>
        <v>0</v>
      </c>
      <c r="K423" s="16">
        <f t="shared" si="58"/>
        <v>0</v>
      </c>
      <c r="L423" s="16" t="e">
        <f t="shared" si="59"/>
        <v>#N/A</v>
      </c>
      <c r="M423" s="17" t="e">
        <f t="shared" si="60"/>
        <v>#N/A</v>
      </c>
      <c r="N423" s="16" t="e">
        <f t="shared" si="61"/>
        <v>#N/A</v>
      </c>
      <c r="O423" s="24"/>
      <c r="P423" s="24"/>
      <c r="Q423" s="19"/>
      <c r="R423" s="19"/>
      <c r="S423" s="19"/>
      <c r="T423" s="19"/>
      <c r="U423" s="24"/>
      <c r="V423" s="24"/>
      <c r="W423" s="24" t="s">
        <v>84</v>
      </c>
      <c r="X423" s="24" t="b">
        <f t="shared" si="54"/>
        <v>0</v>
      </c>
      <c r="Y423" s="24"/>
      <c r="Z423" s="25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</row>
    <row r="424" spans="1:153" s="6" customFormat="1" ht="21.75" customHeight="1">
      <c r="A424" s="3">
        <v>422</v>
      </c>
      <c r="B424" s="1"/>
      <c r="C424" s="1"/>
      <c r="D424" s="1"/>
      <c r="E424" s="1"/>
      <c r="F424" s="12" t="e">
        <f t="shared" si="55"/>
        <v>#N/A</v>
      </c>
      <c r="G424" s="13" t="e">
        <f t="shared" si="56"/>
        <v>#N/A</v>
      </c>
      <c r="H424" s="14" t="e">
        <f t="shared" si="62"/>
        <v>#N/A</v>
      </c>
      <c r="I424" s="2"/>
      <c r="J424" s="15">
        <f t="shared" si="57"/>
        <v>0</v>
      </c>
      <c r="K424" s="16">
        <f t="shared" si="58"/>
        <v>0</v>
      </c>
      <c r="L424" s="16" t="e">
        <f t="shared" si="59"/>
        <v>#N/A</v>
      </c>
      <c r="M424" s="17" t="e">
        <f t="shared" si="60"/>
        <v>#N/A</v>
      </c>
      <c r="N424" s="16" t="e">
        <f t="shared" si="61"/>
        <v>#N/A</v>
      </c>
      <c r="O424" s="24"/>
      <c r="P424" s="24"/>
      <c r="Q424" s="19"/>
      <c r="R424" s="19"/>
      <c r="S424" s="19"/>
      <c r="T424" s="19"/>
      <c r="U424" s="24"/>
      <c r="V424" s="24"/>
      <c r="W424" s="24" t="s">
        <v>84</v>
      </c>
      <c r="X424" s="24" t="b">
        <f t="shared" si="54"/>
        <v>0</v>
      </c>
      <c r="Y424" s="24"/>
      <c r="Z424" s="25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</row>
    <row r="425" spans="1:153" s="6" customFormat="1" ht="21.75" customHeight="1">
      <c r="A425" s="3">
        <v>423</v>
      </c>
      <c r="B425" s="1"/>
      <c r="C425" s="1"/>
      <c r="D425" s="1"/>
      <c r="E425" s="1"/>
      <c r="F425" s="12" t="e">
        <f t="shared" si="55"/>
        <v>#N/A</v>
      </c>
      <c r="G425" s="13" t="e">
        <f t="shared" si="56"/>
        <v>#N/A</v>
      </c>
      <c r="H425" s="14" t="e">
        <f t="shared" si="62"/>
        <v>#N/A</v>
      </c>
      <c r="I425" s="2"/>
      <c r="J425" s="15">
        <f t="shared" si="57"/>
        <v>0</v>
      </c>
      <c r="K425" s="16">
        <f t="shared" si="58"/>
        <v>0</v>
      </c>
      <c r="L425" s="16" t="e">
        <f t="shared" si="59"/>
        <v>#N/A</v>
      </c>
      <c r="M425" s="17" t="e">
        <f t="shared" si="60"/>
        <v>#N/A</v>
      </c>
      <c r="N425" s="16" t="e">
        <f t="shared" si="61"/>
        <v>#N/A</v>
      </c>
      <c r="O425" s="24"/>
      <c r="P425" s="24"/>
      <c r="Q425" s="19"/>
      <c r="R425" s="19"/>
      <c r="S425" s="19"/>
      <c r="T425" s="19"/>
      <c r="U425" s="24"/>
      <c r="V425" s="24"/>
      <c r="W425" s="24" t="s">
        <v>84</v>
      </c>
      <c r="X425" s="24" t="b">
        <f t="shared" si="54"/>
        <v>0</v>
      </c>
      <c r="Y425" s="24"/>
      <c r="Z425" s="25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</row>
    <row r="426" spans="1:153" s="6" customFormat="1" ht="21.75" customHeight="1">
      <c r="A426" s="3">
        <v>424</v>
      </c>
      <c r="B426" s="1"/>
      <c r="C426" s="1"/>
      <c r="D426" s="1"/>
      <c r="E426" s="1"/>
      <c r="F426" s="12" t="e">
        <f t="shared" si="55"/>
        <v>#N/A</v>
      </c>
      <c r="G426" s="13" t="e">
        <f t="shared" si="56"/>
        <v>#N/A</v>
      </c>
      <c r="H426" s="14" t="e">
        <f t="shared" si="62"/>
        <v>#N/A</v>
      </c>
      <c r="I426" s="2"/>
      <c r="J426" s="15">
        <f t="shared" si="57"/>
        <v>0</v>
      </c>
      <c r="K426" s="16">
        <f t="shared" si="58"/>
        <v>0</v>
      </c>
      <c r="L426" s="16" t="e">
        <f t="shared" si="59"/>
        <v>#N/A</v>
      </c>
      <c r="M426" s="17" t="e">
        <f t="shared" si="60"/>
        <v>#N/A</v>
      </c>
      <c r="N426" s="16" t="e">
        <f t="shared" si="61"/>
        <v>#N/A</v>
      </c>
      <c r="O426" s="24"/>
      <c r="P426" s="24"/>
      <c r="Q426" s="19"/>
      <c r="R426" s="19"/>
      <c r="S426" s="19"/>
      <c r="T426" s="19"/>
      <c r="U426" s="24"/>
      <c r="V426" s="24"/>
      <c r="W426" s="24" t="s">
        <v>84</v>
      </c>
      <c r="X426" s="24" t="b">
        <f t="shared" si="54"/>
        <v>0</v>
      </c>
      <c r="Y426" s="24"/>
      <c r="Z426" s="25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</row>
    <row r="427" spans="1:153" s="6" customFormat="1" ht="21.75" customHeight="1">
      <c r="A427" s="3">
        <v>425</v>
      </c>
      <c r="B427" s="1"/>
      <c r="C427" s="1"/>
      <c r="D427" s="1"/>
      <c r="E427" s="1"/>
      <c r="F427" s="12" t="e">
        <f t="shared" si="55"/>
        <v>#N/A</v>
      </c>
      <c r="G427" s="13" t="e">
        <f t="shared" si="56"/>
        <v>#N/A</v>
      </c>
      <c r="H427" s="14" t="e">
        <f t="shared" si="62"/>
        <v>#N/A</v>
      </c>
      <c r="I427" s="2"/>
      <c r="J427" s="15">
        <f t="shared" si="57"/>
        <v>0</v>
      </c>
      <c r="K427" s="16">
        <f t="shared" si="58"/>
        <v>0</v>
      </c>
      <c r="L427" s="16" t="e">
        <f t="shared" si="59"/>
        <v>#N/A</v>
      </c>
      <c r="M427" s="17" t="e">
        <f t="shared" si="60"/>
        <v>#N/A</v>
      </c>
      <c r="N427" s="16" t="e">
        <f t="shared" si="61"/>
        <v>#N/A</v>
      </c>
      <c r="O427" s="24"/>
      <c r="P427" s="24"/>
      <c r="Q427" s="19"/>
      <c r="R427" s="19"/>
      <c r="S427" s="19"/>
      <c r="T427" s="19"/>
      <c r="U427" s="24"/>
      <c r="V427" s="24"/>
      <c r="W427" s="24" t="s">
        <v>84</v>
      </c>
      <c r="X427" s="24" t="b">
        <f t="shared" si="54"/>
        <v>0</v>
      </c>
      <c r="Y427" s="24"/>
      <c r="Z427" s="25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</row>
    <row r="428" spans="1:153" s="6" customFormat="1" ht="21.75" customHeight="1">
      <c r="A428" s="3">
        <v>426</v>
      </c>
      <c r="B428" s="1"/>
      <c r="C428" s="1"/>
      <c r="D428" s="1"/>
      <c r="E428" s="1"/>
      <c r="F428" s="12" t="e">
        <f t="shared" si="55"/>
        <v>#N/A</v>
      </c>
      <c r="G428" s="13" t="e">
        <f t="shared" si="56"/>
        <v>#N/A</v>
      </c>
      <c r="H428" s="14" t="e">
        <f t="shared" si="62"/>
        <v>#N/A</v>
      </c>
      <c r="I428" s="2">
        <v>0</v>
      </c>
      <c r="J428" s="15">
        <f t="shared" si="57"/>
        <v>0</v>
      </c>
      <c r="K428" s="16">
        <f t="shared" si="58"/>
        <v>0</v>
      </c>
      <c r="L428" s="16" t="e">
        <f t="shared" si="59"/>
        <v>#N/A</v>
      </c>
      <c r="M428" s="17" t="e">
        <f t="shared" si="60"/>
        <v>#N/A</v>
      </c>
      <c r="N428" s="16" t="e">
        <f t="shared" si="61"/>
        <v>#N/A</v>
      </c>
      <c r="O428" s="24"/>
      <c r="P428" s="24"/>
      <c r="Q428" s="19"/>
      <c r="R428" s="19"/>
      <c r="S428" s="19"/>
      <c r="T428" s="19"/>
      <c r="U428" s="24"/>
      <c r="V428" s="24"/>
      <c r="W428" s="24" t="s">
        <v>84</v>
      </c>
      <c r="X428" s="24" t="b">
        <f t="shared" si="54"/>
        <v>0</v>
      </c>
      <c r="Y428" s="24"/>
      <c r="Z428" s="25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</row>
    <row r="429" spans="1:153" s="6" customFormat="1" ht="21.75" customHeight="1">
      <c r="A429" s="3">
        <v>427</v>
      </c>
      <c r="B429" s="1"/>
      <c r="C429" s="1"/>
      <c r="D429" s="1"/>
      <c r="E429" s="1"/>
      <c r="F429" s="12" t="e">
        <f t="shared" si="55"/>
        <v>#N/A</v>
      </c>
      <c r="G429" s="13" t="e">
        <f t="shared" si="56"/>
        <v>#N/A</v>
      </c>
      <c r="H429" s="14" t="e">
        <f t="shared" si="62"/>
        <v>#N/A</v>
      </c>
      <c r="I429" s="2"/>
      <c r="J429" s="15">
        <f t="shared" si="57"/>
        <v>0</v>
      </c>
      <c r="K429" s="16">
        <f t="shared" si="58"/>
        <v>0</v>
      </c>
      <c r="L429" s="16" t="e">
        <f t="shared" si="59"/>
        <v>#N/A</v>
      </c>
      <c r="M429" s="17" t="e">
        <f t="shared" si="60"/>
        <v>#N/A</v>
      </c>
      <c r="N429" s="16" t="e">
        <f t="shared" si="61"/>
        <v>#N/A</v>
      </c>
      <c r="O429" s="24"/>
      <c r="P429" s="24"/>
      <c r="Q429" s="19"/>
      <c r="R429" s="19"/>
      <c r="S429" s="19"/>
      <c r="T429" s="19"/>
      <c r="U429" s="24"/>
      <c r="V429" s="24"/>
      <c r="W429" s="24" t="s">
        <v>84</v>
      </c>
      <c r="X429" s="24" t="b">
        <f t="shared" si="54"/>
        <v>0</v>
      </c>
      <c r="Y429" s="24"/>
      <c r="Z429" s="25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</row>
    <row r="430" spans="1:153" s="6" customFormat="1" ht="21.75" customHeight="1">
      <c r="A430" s="3">
        <v>428</v>
      </c>
      <c r="B430" s="1"/>
      <c r="C430" s="1"/>
      <c r="D430" s="1"/>
      <c r="E430" s="1"/>
      <c r="F430" s="12" t="e">
        <f t="shared" si="55"/>
        <v>#N/A</v>
      </c>
      <c r="G430" s="13" t="e">
        <f t="shared" si="56"/>
        <v>#N/A</v>
      </c>
      <c r="H430" s="14" t="e">
        <f t="shared" si="62"/>
        <v>#N/A</v>
      </c>
      <c r="I430" s="2"/>
      <c r="J430" s="15">
        <f t="shared" si="57"/>
        <v>0</v>
      </c>
      <c r="K430" s="16">
        <f t="shared" si="58"/>
        <v>0</v>
      </c>
      <c r="L430" s="16" t="e">
        <f t="shared" si="59"/>
        <v>#N/A</v>
      </c>
      <c r="M430" s="17" t="e">
        <f t="shared" si="60"/>
        <v>#N/A</v>
      </c>
      <c r="N430" s="16" t="e">
        <f t="shared" si="61"/>
        <v>#N/A</v>
      </c>
      <c r="O430" s="24"/>
      <c r="P430" s="24"/>
      <c r="Q430" s="19"/>
      <c r="R430" s="19"/>
      <c r="S430" s="19"/>
      <c r="T430" s="19"/>
      <c r="U430" s="24"/>
      <c r="V430" s="24"/>
      <c r="W430" s="24" t="s">
        <v>84</v>
      </c>
      <c r="X430" s="24" t="b">
        <f t="shared" si="54"/>
        <v>0</v>
      </c>
      <c r="Y430" s="24"/>
      <c r="Z430" s="25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</row>
    <row r="431" spans="1:153" s="6" customFormat="1" ht="21.75" customHeight="1">
      <c r="A431" s="3">
        <v>429</v>
      </c>
      <c r="B431" s="1"/>
      <c r="C431" s="1"/>
      <c r="D431" s="1"/>
      <c r="E431" s="1"/>
      <c r="F431" s="12" t="e">
        <f t="shared" si="55"/>
        <v>#N/A</v>
      </c>
      <c r="G431" s="13" t="e">
        <f t="shared" si="56"/>
        <v>#N/A</v>
      </c>
      <c r="H431" s="14" t="e">
        <f t="shared" si="62"/>
        <v>#N/A</v>
      </c>
      <c r="I431" s="2"/>
      <c r="J431" s="15">
        <f t="shared" si="57"/>
        <v>0</v>
      </c>
      <c r="K431" s="16">
        <f t="shared" si="58"/>
        <v>0</v>
      </c>
      <c r="L431" s="16" t="e">
        <f t="shared" si="59"/>
        <v>#N/A</v>
      </c>
      <c r="M431" s="17" t="e">
        <f t="shared" si="60"/>
        <v>#N/A</v>
      </c>
      <c r="N431" s="16" t="e">
        <f t="shared" si="61"/>
        <v>#N/A</v>
      </c>
      <c r="O431" s="24"/>
      <c r="P431" s="24"/>
      <c r="Q431" s="19"/>
      <c r="R431" s="19"/>
      <c r="S431" s="19"/>
      <c r="T431" s="19"/>
      <c r="U431" s="24"/>
      <c r="V431" s="24"/>
      <c r="W431" s="24" t="s">
        <v>84</v>
      </c>
      <c r="X431" s="24" t="b">
        <f t="shared" si="54"/>
        <v>0</v>
      </c>
      <c r="Y431" s="24"/>
      <c r="Z431" s="25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</row>
    <row r="432" spans="1:153" s="6" customFormat="1" ht="21.75" customHeight="1">
      <c r="A432" s="3">
        <v>430</v>
      </c>
      <c r="B432" s="1"/>
      <c r="C432" s="1"/>
      <c r="D432" s="1"/>
      <c r="E432" s="1"/>
      <c r="F432" s="12" t="e">
        <f t="shared" si="55"/>
        <v>#N/A</v>
      </c>
      <c r="G432" s="13" t="e">
        <f t="shared" si="56"/>
        <v>#N/A</v>
      </c>
      <c r="H432" s="14" t="e">
        <f t="shared" si="62"/>
        <v>#N/A</v>
      </c>
      <c r="I432" s="2"/>
      <c r="J432" s="15">
        <f t="shared" si="57"/>
        <v>0</v>
      </c>
      <c r="K432" s="16">
        <f t="shared" si="58"/>
        <v>0</v>
      </c>
      <c r="L432" s="16" t="e">
        <f t="shared" si="59"/>
        <v>#N/A</v>
      </c>
      <c r="M432" s="17" t="e">
        <f t="shared" si="60"/>
        <v>#N/A</v>
      </c>
      <c r="N432" s="16" t="e">
        <f t="shared" si="61"/>
        <v>#N/A</v>
      </c>
      <c r="O432" s="24"/>
      <c r="P432" s="24"/>
      <c r="Q432" s="19"/>
      <c r="R432" s="19"/>
      <c r="S432" s="19"/>
      <c r="T432" s="19"/>
      <c r="U432" s="24"/>
      <c r="V432" s="24"/>
      <c r="W432" s="24" t="s">
        <v>84</v>
      </c>
      <c r="X432" s="24" t="b">
        <f t="shared" si="54"/>
        <v>0</v>
      </c>
      <c r="Y432" s="24"/>
      <c r="Z432" s="25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</row>
    <row r="433" spans="1:153" s="6" customFormat="1" ht="21.75" customHeight="1">
      <c r="A433" s="3">
        <v>431</v>
      </c>
      <c r="B433" s="1"/>
      <c r="C433" s="1"/>
      <c r="D433" s="1"/>
      <c r="E433" s="1"/>
      <c r="F433" s="12" t="e">
        <f t="shared" si="55"/>
        <v>#N/A</v>
      </c>
      <c r="G433" s="13" t="e">
        <f t="shared" si="56"/>
        <v>#N/A</v>
      </c>
      <c r="H433" s="14" t="e">
        <f t="shared" si="62"/>
        <v>#N/A</v>
      </c>
      <c r="I433" s="2"/>
      <c r="J433" s="15">
        <f t="shared" si="57"/>
        <v>0</v>
      </c>
      <c r="K433" s="16">
        <f t="shared" si="58"/>
        <v>0</v>
      </c>
      <c r="L433" s="16" t="e">
        <f t="shared" si="59"/>
        <v>#N/A</v>
      </c>
      <c r="M433" s="17" t="e">
        <f t="shared" si="60"/>
        <v>#N/A</v>
      </c>
      <c r="N433" s="16" t="e">
        <f t="shared" si="61"/>
        <v>#N/A</v>
      </c>
      <c r="O433" s="24"/>
      <c r="P433" s="24"/>
      <c r="Q433" s="19"/>
      <c r="R433" s="19"/>
      <c r="S433" s="19"/>
      <c r="T433" s="19"/>
      <c r="U433" s="24"/>
      <c r="V433" s="24"/>
      <c r="W433" s="24" t="s">
        <v>84</v>
      </c>
      <c r="X433" s="24" t="b">
        <f t="shared" si="54"/>
        <v>0</v>
      </c>
      <c r="Y433" s="24"/>
      <c r="Z433" s="25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</row>
    <row r="434" spans="1:153" s="6" customFormat="1" ht="21.75" customHeight="1">
      <c r="A434" s="3">
        <v>432</v>
      </c>
      <c r="B434" s="1"/>
      <c r="C434" s="1"/>
      <c r="D434" s="1"/>
      <c r="E434" s="1"/>
      <c r="F434" s="12" t="e">
        <f t="shared" si="55"/>
        <v>#N/A</v>
      </c>
      <c r="G434" s="13" t="e">
        <f t="shared" si="56"/>
        <v>#N/A</v>
      </c>
      <c r="H434" s="14" t="e">
        <f t="shared" si="62"/>
        <v>#N/A</v>
      </c>
      <c r="I434" s="2"/>
      <c r="J434" s="15">
        <f t="shared" si="57"/>
        <v>0</v>
      </c>
      <c r="K434" s="16">
        <f t="shared" si="58"/>
        <v>0</v>
      </c>
      <c r="L434" s="16" t="e">
        <f t="shared" si="59"/>
        <v>#N/A</v>
      </c>
      <c r="M434" s="17" t="e">
        <f t="shared" si="60"/>
        <v>#N/A</v>
      </c>
      <c r="N434" s="16" t="e">
        <f t="shared" si="61"/>
        <v>#N/A</v>
      </c>
      <c r="O434" s="24"/>
      <c r="P434" s="24"/>
      <c r="Q434" s="19"/>
      <c r="R434" s="19"/>
      <c r="S434" s="19"/>
      <c r="T434" s="19"/>
      <c r="U434" s="24"/>
      <c r="V434" s="24"/>
      <c r="W434" s="24" t="s">
        <v>84</v>
      </c>
      <c r="X434" s="24" t="b">
        <f t="shared" si="54"/>
        <v>0</v>
      </c>
      <c r="Y434" s="24"/>
      <c r="Z434" s="25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</row>
    <row r="435" spans="1:153" s="6" customFormat="1" ht="21.75" customHeight="1">
      <c r="A435" s="3">
        <v>433</v>
      </c>
      <c r="B435" s="1"/>
      <c r="C435" s="1"/>
      <c r="D435" s="1"/>
      <c r="E435" s="1"/>
      <c r="F435" s="12" t="e">
        <f t="shared" si="55"/>
        <v>#N/A</v>
      </c>
      <c r="G435" s="13" t="e">
        <f t="shared" si="56"/>
        <v>#N/A</v>
      </c>
      <c r="H435" s="14" t="e">
        <f t="shared" si="62"/>
        <v>#N/A</v>
      </c>
      <c r="I435" s="2"/>
      <c r="J435" s="15">
        <f t="shared" si="57"/>
        <v>0</v>
      </c>
      <c r="K435" s="16">
        <f t="shared" si="58"/>
        <v>0</v>
      </c>
      <c r="L435" s="16" t="e">
        <f t="shared" si="59"/>
        <v>#N/A</v>
      </c>
      <c r="M435" s="17" t="e">
        <f t="shared" si="60"/>
        <v>#N/A</v>
      </c>
      <c r="N435" s="16" t="e">
        <f t="shared" si="61"/>
        <v>#N/A</v>
      </c>
      <c r="O435" s="24"/>
      <c r="P435" s="24"/>
      <c r="Q435" s="19"/>
      <c r="R435" s="19"/>
      <c r="S435" s="19"/>
      <c r="T435" s="19"/>
      <c r="U435" s="24"/>
      <c r="V435" s="24"/>
      <c r="W435" s="24" t="s">
        <v>84</v>
      </c>
      <c r="X435" s="24" t="b">
        <f t="shared" si="54"/>
        <v>0</v>
      </c>
      <c r="Y435" s="24"/>
      <c r="Z435" s="25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</row>
    <row r="436" spans="1:153" s="6" customFormat="1" ht="21.75" customHeight="1">
      <c r="A436" s="3">
        <v>434</v>
      </c>
      <c r="B436" s="1"/>
      <c r="C436" s="1"/>
      <c r="D436" s="1"/>
      <c r="E436" s="1"/>
      <c r="F436" s="12" t="e">
        <f t="shared" si="55"/>
        <v>#N/A</v>
      </c>
      <c r="G436" s="13" t="e">
        <f t="shared" si="56"/>
        <v>#N/A</v>
      </c>
      <c r="H436" s="14" t="e">
        <f t="shared" si="62"/>
        <v>#N/A</v>
      </c>
      <c r="I436" s="2"/>
      <c r="J436" s="15">
        <f t="shared" si="57"/>
        <v>0</v>
      </c>
      <c r="K436" s="16">
        <f t="shared" si="58"/>
        <v>0</v>
      </c>
      <c r="L436" s="16" t="e">
        <f t="shared" si="59"/>
        <v>#N/A</v>
      </c>
      <c r="M436" s="17" t="e">
        <f t="shared" si="60"/>
        <v>#N/A</v>
      </c>
      <c r="N436" s="16" t="e">
        <f t="shared" si="61"/>
        <v>#N/A</v>
      </c>
      <c r="O436" s="24"/>
      <c r="P436" s="24"/>
      <c r="Q436" s="19"/>
      <c r="R436" s="19"/>
      <c r="S436" s="19"/>
      <c r="T436" s="19"/>
      <c r="U436" s="24"/>
      <c r="V436" s="24"/>
      <c r="W436" s="24" t="s">
        <v>84</v>
      </c>
      <c r="X436" s="24" t="b">
        <f t="shared" si="54"/>
        <v>0</v>
      </c>
      <c r="Y436" s="24"/>
      <c r="Z436" s="25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</row>
    <row r="437" spans="1:153" s="6" customFormat="1" ht="21.75" customHeight="1">
      <c r="A437" s="3">
        <v>435</v>
      </c>
      <c r="B437" s="1"/>
      <c r="C437" s="1"/>
      <c r="D437" s="1"/>
      <c r="E437" s="1"/>
      <c r="F437" s="12" t="e">
        <f t="shared" si="55"/>
        <v>#N/A</v>
      </c>
      <c r="G437" s="13" t="e">
        <f t="shared" si="56"/>
        <v>#N/A</v>
      </c>
      <c r="H437" s="14" t="e">
        <f t="shared" si="62"/>
        <v>#N/A</v>
      </c>
      <c r="I437" s="2"/>
      <c r="J437" s="15">
        <f t="shared" si="57"/>
        <v>0</v>
      </c>
      <c r="K437" s="16">
        <f t="shared" si="58"/>
        <v>0</v>
      </c>
      <c r="L437" s="16" t="e">
        <f t="shared" si="59"/>
        <v>#N/A</v>
      </c>
      <c r="M437" s="17" t="e">
        <f t="shared" si="60"/>
        <v>#N/A</v>
      </c>
      <c r="N437" s="16" t="e">
        <f t="shared" si="61"/>
        <v>#N/A</v>
      </c>
      <c r="O437" s="24"/>
      <c r="P437" s="24"/>
      <c r="Q437" s="19"/>
      <c r="R437" s="19"/>
      <c r="S437" s="19"/>
      <c r="T437" s="19"/>
      <c r="U437" s="24"/>
      <c r="V437" s="24"/>
      <c r="W437" s="24" t="s">
        <v>84</v>
      </c>
      <c r="X437" s="24" t="b">
        <f t="shared" si="54"/>
        <v>0</v>
      </c>
      <c r="Y437" s="24"/>
      <c r="Z437" s="25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</row>
    <row r="438" spans="1:153" s="6" customFormat="1" ht="21.75" customHeight="1">
      <c r="A438" s="3">
        <v>436</v>
      </c>
      <c r="B438" s="1"/>
      <c r="C438" s="1"/>
      <c r="D438" s="1"/>
      <c r="E438" s="1"/>
      <c r="F438" s="12" t="e">
        <f t="shared" si="55"/>
        <v>#N/A</v>
      </c>
      <c r="G438" s="13" t="e">
        <f t="shared" si="56"/>
        <v>#N/A</v>
      </c>
      <c r="H438" s="14" t="e">
        <f t="shared" si="62"/>
        <v>#N/A</v>
      </c>
      <c r="I438" s="2"/>
      <c r="J438" s="15">
        <f t="shared" si="57"/>
        <v>0</v>
      </c>
      <c r="K438" s="16">
        <f t="shared" si="58"/>
        <v>0</v>
      </c>
      <c r="L438" s="16" t="e">
        <f t="shared" si="59"/>
        <v>#N/A</v>
      </c>
      <c r="M438" s="17" t="e">
        <f t="shared" si="60"/>
        <v>#N/A</v>
      </c>
      <c r="N438" s="16" t="e">
        <f t="shared" si="61"/>
        <v>#N/A</v>
      </c>
      <c r="O438" s="24"/>
      <c r="P438" s="24"/>
      <c r="Q438" s="19"/>
      <c r="R438" s="19"/>
      <c r="S438" s="19"/>
      <c r="T438" s="19"/>
      <c r="U438" s="24"/>
      <c r="V438" s="24"/>
      <c r="W438" s="24" t="s">
        <v>84</v>
      </c>
      <c r="X438" s="24" t="b">
        <f t="shared" si="54"/>
        <v>0</v>
      </c>
      <c r="Y438" s="24"/>
      <c r="Z438" s="25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</row>
    <row r="439" spans="1:153" s="6" customFormat="1" ht="21.75" customHeight="1">
      <c r="A439" s="3">
        <v>437</v>
      </c>
      <c r="B439" s="1"/>
      <c r="C439" s="1"/>
      <c r="D439" s="1"/>
      <c r="E439" s="1"/>
      <c r="F439" s="12" t="e">
        <f t="shared" si="55"/>
        <v>#N/A</v>
      </c>
      <c r="G439" s="13" t="e">
        <f t="shared" si="56"/>
        <v>#N/A</v>
      </c>
      <c r="H439" s="14" t="e">
        <f t="shared" si="62"/>
        <v>#N/A</v>
      </c>
      <c r="I439" s="2"/>
      <c r="J439" s="15">
        <f t="shared" si="57"/>
        <v>0</v>
      </c>
      <c r="K439" s="16">
        <f t="shared" si="58"/>
        <v>0</v>
      </c>
      <c r="L439" s="16" t="e">
        <f t="shared" si="59"/>
        <v>#N/A</v>
      </c>
      <c r="M439" s="17" t="e">
        <f t="shared" si="60"/>
        <v>#N/A</v>
      </c>
      <c r="N439" s="16" t="e">
        <f t="shared" si="61"/>
        <v>#N/A</v>
      </c>
      <c r="O439" s="24"/>
      <c r="P439" s="24"/>
      <c r="Q439" s="19"/>
      <c r="R439" s="19"/>
      <c r="S439" s="19"/>
      <c r="T439" s="19"/>
      <c r="U439" s="24"/>
      <c r="V439" s="24"/>
      <c r="W439" s="24" t="s">
        <v>84</v>
      </c>
      <c r="X439" s="24" t="b">
        <f t="shared" si="54"/>
        <v>0</v>
      </c>
      <c r="Y439" s="24"/>
      <c r="Z439" s="25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</row>
    <row r="440" spans="1:153" s="6" customFormat="1" ht="21.75" customHeight="1">
      <c r="A440" s="3">
        <v>438</v>
      </c>
      <c r="B440" s="1"/>
      <c r="C440" s="1"/>
      <c r="D440" s="1"/>
      <c r="E440" s="1"/>
      <c r="F440" s="12" t="e">
        <f t="shared" si="55"/>
        <v>#N/A</v>
      </c>
      <c r="G440" s="13" t="e">
        <f t="shared" si="56"/>
        <v>#N/A</v>
      </c>
      <c r="H440" s="14" t="e">
        <f t="shared" si="62"/>
        <v>#N/A</v>
      </c>
      <c r="I440" s="2"/>
      <c r="J440" s="15">
        <f t="shared" si="57"/>
        <v>0</v>
      </c>
      <c r="K440" s="16">
        <f t="shared" si="58"/>
        <v>0</v>
      </c>
      <c r="L440" s="16" t="e">
        <f t="shared" si="59"/>
        <v>#N/A</v>
      </c>
      <c r="M440" s="17" t="e">
        <f t="shared" si="60"/>
        <v>#N/A</v>
      </c>
      <c r="N440" s="16" t="e">
        <f t="shared" si="61"/>
        <v>#N/A</v>
      </c>
      <c r="O440" s="24"/>
      <c r="P440" s="24"/>
      <c r="Q440" s="19"/>
      <c r="R440" s="19"/>
      <c r="S440" s="19"/>
      <c r="T440" s="19"/>
      <c r="U440" s="24"/>
      <c r="V440" s="24"/>
      <c r="W440" s="24" t="s">
        <v>84</v>
      </c>
      <c r="X440" s="24" t="b">
        <f t="shared" si="54"/>
        <v>0</v>
      </c>
      <c r="Y440" s="24"/>
      <c r="Z440" s="25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</row>
    <row r="441" spans="1:153" s="6" customFormat="1" ht="21.75" customHeight="1">
      <c r="A441" s="3">
        <v>439</v>
      </c>
      <c r="B441" s="1"/>
      <c r="C441" s="1"/>
      <c r="D441" s="1"/>
      <c r="E441" s="1"/>
      <c r="F441" s="12" t="e">
        <f t="shared" si="55"/>
        <v>#N/A</v>
      </c>
      <c r="G441" s="13" t="e">
        <f t="shared" si="56"/>
        <v>#N/A</v>
      </c>
      <c r="H441" s="14" t="e">
        <f t="shared" si="62"/>
        <v>#N/A</v>
      </c>
      <c r="I441" s="2"/>
      <c r="J441" s="15">
        <f t="shared" si="57"/>
        <v>0</v>
      </c>
      <c r="K441" s="16">
        <f t="shared" si="58"/>
        <v>0</v>
      </c>
      <c r="L441" s="16" t="e">
        <f t="shared" si="59"/>
        <v>#N/A</v>
      </c>
      <c r="M441" s="17" t="e">
        <f t="shared" si="60"/>
        <v>#N/A</v>
      </c>
      <c r="N441" s="16" t="e">
        <f t="shared" si="61"/>
        <v>#N/A</v>
      </c>
      <c r="O441" s="24"/>
      <c r="P441" s="24"/>
      <c r="Q441" s="19"/>
      <c r="R441" s="19"/>
      <c r="S441" s="19"/>
      <c r="T441" s="19"/>
      <c r="U441" s="24"/>
      <c r="V441" s="24"/>
      <c r="W441" s="24" t="s">
        <v>84</v>
      </c>
      <c r="X441" s="24" t="b">
        <f t="shared" si="54"/>
        <v>0</v>
      </c>
      <c r="Y441" s="24"/>
      <c r="Z441" s="25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</row>
    <row r="442" spans="1:153" s="6" customFormat="1" ht="21.75" customHeight="1">
      <c r="A442" s="3">
        <v>440</v>
      </c>
      <c r="B442" s="1"/>
      <c r="C442" s="1"/>
      <c r="D442" s="1"/>
      <c r="E442" s="1"/>
      <c r="F442" s="12" t="e">
        <f t="shared" si="55"/>
        <v>#N/A</v>
      </c>
      <c r="G442" s="13" t="e">
        <f t="shared" si="56"/>
        <v>#N/A</v>
      </c>
      <c r="H442" s="14" t="e">
        <f t="shared" si="62"/>
        <v>#N/A</v>
      </c>
      <c r="I442" s="2"/>
      <c r="J442" s="15">
        <f t="shared" si="57"/>
        <v>0</v>
      </c>
      <c r="K442" s="16">
        <f t="shared" si="58"/>
        <v>0</v>
      </c>
      <c r="L442" s="16" t="e">
        <f t="shared" si="59"/>
        <v>#N/A</v>
      </c>
      <c r="M442" s="17" t="e">
        <f t="shared" si="60"/>
        <v>#N/A</v>
      </c>
      <c r="N442" s="16" t="e">
        <f t="shared" si="61"/>
        <v>#N/A</v>
      </c>
      <c r="O442" s="24"/>
      <c r="P442" s="24"/>
      <c r="Q442" s="19"/>
      <c r="R442" s="19"/>
      <c r="S442" s="19"/>
      <c r="T442" s="19"/>
      <c r="U442" s="24"/>
      <c r="V442" s="24"/>
      <c r="W442" s="24" t="s">
        <v>84</v>
      </c>
      <c r="X442" s="24" t="b">
        <f t="shared" si="54"/>
        <v>0</v>
      </c>
      <c r="Y442" s="24"/>
      <c r="Z442" s="25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</row>
    <row r="443" spans="1:153" s="6" customFormat="1" ht="21.75" customHeight="1">
      <c r="A443" s="3">
        <v>441</v>
      </c>
      <c r="B443" s="1"/>
      <c r="C443" s="1"/>
      <c r="D443" s="1"/>
      <c r="E443" s="1"/>
      <c r="F443" s="12" t="e">
        <f t="shared" si="55"/>
        <v>#N/A</v>
      </c>
      <c r="G443" s="13" t="e">
        <f t="shared" si="56"/>
        <v>#N/A</v>
      </c>
      <c r="H443" s="14" t="e">
        <f t="shared" si="62"/>
        <v>#N/A</v>
      </c>
      <c r="I443" s="2"/>
      <c r="J443" s="15">
        <f t="shared" si="57"/>
        <v>0</v>
      </c>
      <c r="K443" s="16">
        <f t="shared" si="58"/>
        <v>0</v>
      </c>
      <c r="L443" s="16" t="e">
        <f t="shared" si="59"/>
        <v>#N/A</v>
      </c>
      <c r="M443" s="17" t="e">
        <f t="shared" si="60"/>
        <v>#N/A</v>
      </c>
      <c r="N443" s="16" t="e">
        <f t="shared" si="61"/>
        <v>#N/A</v>
      </c>
      <c r="O443" s="24"/>
      <c r="P443" s="24"/>
      <c r="Q443" s="19"/>
      <c r="R443" s="19"/>
      <c r="S443" s="19"/>
      <c r="T443" s="19"/>
      <c r="U443" s="24"/>
      <c r="V443" s="24"/>
      <c r="W443" s="24" t="s">
        <v>84</v>
      </c>
      <c r="X443" s="24" t="b">
        <f t="shared" si="54"/>
        <v>0</v>
      </c>
      <c r="Y443" s="24"/>
      <c r="Z443" s="25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</row>
    <row r="444" spans="1:153" s="6" customFormat="1" ht="21.75" customHeight="1">
      <c r="A444" s="3">
        <v>442</v>
      </c>
      <c r="B444" s="1"/>
      <c r="C444" s="1"/>
      <c r="D444" s="1"/>
      <c r="E444" s="1"/>
      <c r="F444" s="12" t="e">
        <f t="shared" si="55"/>
        <v>#N/A</v>
      </c>
      <c r="G444" s="13" t="e">
        <f t="shared" si="56"/>
        <v>#N/A</v>
      </c>
      <c r="H444" s="14" t="e">
        <f t="shared" si="62"/>
        <v>#N/A</v>
      </c>
      <c r="I444" s="2"/>
      <c r="J444" s="15">
        <f t="shared" si="57"/>
        <v>0</v>
      </c>
      <c r="K444" s="16">
        <f t="shared" si="58"/>
        <v>0</v>
      </c>
      <c r="L444" s="16" t="e">
        <f t="shared" si="59"/>
        <v>#N/A</v>
      </c>
      <c r="M444" s="17" t="e">
        <f t="shared" si="60"/>
        <v>#N/A</v>
      </c>
      <c r="N444" s="16" t="e">
        <f t="shared" si="61"/>
        <v>#N/A</v>
      </c>
      <c r="O444" s="24"/>
      <c r="P444" s="24"/>
      <c r="Q444" s="19"/>
      <c r="R444" s="19"/>
      <c r="S444" s="19"/>
      <c r="T444" s="19"/>
      <c r="U444" s="24"/>
      <c r="V444" s="24"/>
      <c r="W444" s="24" t="s">
        <v>84</v>
      </c>
      <c r="X444" s="24" t="b">
        <f t="shared" si="54"/>
        <v>0</v>
      </c>
      <c r="Y444" s="24"/>
      <c r="Z444" s="25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</row>
    <row r="445" spans="1:153" s="6" customFormat="1" ht="21.75" customHeight="1">
      <c r="A445" s="3">
        <v>443</v>
      </c>
      <c r="B445" s="1"/>
      <c r="C445" s="1"/>
      <c r="D445" s="1"/>
      <c r="E445" s="1"/>
      <c r="F445" s="12" t="e">
        <f t="shared" si="55"/>
        <v>#N/A</v>
      </c>
      <c r="G445" s="13" t="e">
        <f t="shared" si="56"/>
        <v>#N/A</v>
      </c>
      <c r="H445" s="14" t="e">
        <f t="shared" si="62"/>
        <v>#N/A</v>
      </c>
      <c r="I445" s="2"/>
      <c r="J445" s="15">
        <f t="shared" si="57"/>
        <v>0</v>
      </c>
      <c r="K445" s="16">
        <f t="shared" si="58"/>
        <v>0</v>
      </c>
      <c r="L445" s="16" t="e">
        <f t="shared" si="59"/>
        <v>#N/A</v>
      </c>
      <c r="M445" s="17" t="e">
        <f t="shared" si="60"/>
        <v>#N/A</v>
      </c>
      <c r="N445" s="16" t="e">
        <f t="shared" si="61"/>
        <v>#N/A</v>
      </c>
      <c r="O445" s="24"/>
      <c r="P445" s="24"/>
      <c r="Q445" s="19"/>
      <c r="R445" s="19"/>
      <c r="S445" s="19"/>
      <c r="T445" s="19"/>
      <c r="U445" s="24"/>
      <c r="V445" s="24"/>
      <c r="W445" s="24" t="s">
        <v>84</v>
      </c>
      <c r="X445" s="24" t="b">
        <f t="shared" si="54"/>
        <v>0</v>
      </c>
      <c r="Y445" s="24"/>
      <c r="Z445" s="25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</row>
    <row r="446" spans="1:153" s="6" customFormat="1" ht="21.75" customHeight="1">
      <c r="A446" s="3">
        <v>444</v>
      </c>
      <c r="B446" s="1"/>
      <c r="C446" s="1"/>
      <c r="D446" s="1"/>
      <c r="E446" s="1"/>
      <c r="F446" s="12" t="e">
        <f t="shared" si="55"/>
        <v>#N/A</v>
      </c>
      <c r="G446" s="13" t="e">
        <f t="shared" si="56"/>
        <v>#N/A</v>
      </c>
      <c r="H446" s="14" t="e">
        <f t="shared" si="62"/>
        <v>#N/A</v>
      </c>
      <c r="I446" s="2"/>
      <c r="J446" s="15">
        <f t="shared" si="57"/>
        <v>0</v>
      </c>
      <c r="K446" s="16">
        <f t="shared" si="58"/>
        <v>0</v>
      </c>
      <c r="L446" s="16" t="e">
        <f t="shared" si="59"/>
        <v>#N/A</v>
      </c>
      <c r="M446" s="17" t="e">
        <f t="shared" si="60"/>
        <v>#N/A</v>
      </c>
      <c r="N446" s="16" t="e">
        <f t="shared" si="61"/>
        <v>#N/A</v>
      </c>
      <c r="O446" s="24"/>
      <c r="P446" s="24"/>
      <c r="Q446" s="19"/>
      <c r="R446" s="19"/>
      <c r="S446" s="19"/>
      <c r="T446" s="19"/>
      <c r="U446" s="24"/>
      <c r="V446" s="24"/>
      <c r="W446" s="24" t="s">
        <v>84</v>
      </c>
      <c r="X446" s="24" t="b">
        <f t="shared" si="54"/>
        <v>0</v>
      </c>
      <c r="Y446" s="24"/>
      <c r="Z446" s="25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</row>
    <row r="447" spans="1:153" s="6" customFormat="1" ht="21.75" customHeight="1">
      <c r="A447" s="3">
        <v>445</v>
      </c>
      <c r="B447" s="1"/>
      <c r="C447" s="1"/>
      <c r="D447" s="1"/>
      <c r="E447" s="1"/>
      <c r="F447" s="12" t="e">
        <f t="shared" si="55"/>
        <v>#N/A</v>
      </c>
      <c r="G447" s="13" t="e">
        <f t="shared" si="56"/>
        <v>#N/A</v>
      </c>
      <c r="H447" s="14" t="e">
        <f t="shared" si="62"/>
        <v>#N/A</v>
      </c>
      <c r="I447" s="2"/>
      <c r="J447" s="15">
        <f t="shared" si="57"/>
        <v>0</v>
      </c>
      <c r="K447" s="16">
        <f t="shared" si="58"/>
        <v>0</v>
      </c>
      <c r="L447" s="16" t="e">
        <f t="shared" si="59"/>
        <v>#N/A</v>
      </c>
      <c r="M447" s="17" t="e">
        <f t="shared" si="60"/>
        <v>#N/A</v>
      </c>
      <c r="N447" s="16" t="e">
        <f t="shared" si="61"/>
        <v>#N/A</v>
      </c>
      <c r="O447" s="24"/>
      <c r="P447" s="24"/>
      <c r="Q447" s="19"/>
      <c r="R447" s="19"/>
      <c r="S447" s="19"/>
      <c r="T447" s="19"/>
      <c r="U447" s="24"/>
      <c r="V447" s="24"/>
      <c r="W447" s="24" t="s">
        <v>84</v>
      </c>
      <c r="X447" s="24" t="b">
        <f t="shared" si="54"/>
        <v>0</v>
      </c>
      <c r="Y447" s="24"/>
      <c r="Z447" s="25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</row>
    <row r="448" spans="1:153" s="6" customFormat="1" ht="21.75" customHeight="1">
      <c r="A448" s="3">
        <v>446</v>
      </c>
      <c r="B448" s="1"/>
      <c r="C448" s="1"/>
      <c r="D448" s="1"/>
      <c r="E448" s="1"/>
      <c r="F448" s="12" t="e">
        <f t="shared" si="55"/>
        <v>#N/A</v>
      </c>
      <c r="G448" s="13" t="e">
        <f t="shared" si="56"/>
        <v>#N/A</v>
      </c>
      <c r="H448" s="14" t="e">
        <f t="shared" si="62"/>
        <v>#N/A</v>
      </c>
      <c r="I448" s="2"/>
      <c r="J448" s="15">
        <f t="shared" si="57"/>
        <v>0</v>
      </c>
      <c r="K448" s="16">
        <f t="shared" si="58"/>
        <v>0</v>
      </c>
      <c r="L448" s="16" t="e">
        <f t="shared" si="59"/>
        <v>#N/A</v>
      </c>
      <c r="M448" s="17" t="e">
        <f t="shared" si="60"/>
        <v>#N/A</v>
      </c>
      <c r="N448" s="16" t="e">
        <f t="shared" si="61"/>
        <v>#N/A</v>
      </c>
      <c r="O448" s="24"/>
      <c r="P448" s="24"/>
      <c r="Q448" s="19"/>
      <c r="R448" s="19"/>
      <c r="S448" s="19"/>
      <c r="T448" s="19"/>
      <c r="U448" s="24"/>
      <c r="V448" s="24"/>
      <c r="W448" s="24" t="s">
        <v>84</v>
      </c>
      <c r="X448" s="24" t="b">
        <f t="shared" si="54"/>
        <v>0</v>
      </c>
      <c r="Y448" s="24"/>
      <c r="Z448" s="25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</row>
    <row r="449" spans="1:153" s="6" customFormat="1" ht="21.75" customHeight="1">
      <c r="A449" s="3">
        <v>447</v>
      </c>
      <c r="B449" s="1"/>
      <c r="C449" s="1"/>
      <c r="D449" s="1"/>
      <c r="E449" s="1"/>
      <c r="F449" s="12" t="e">
        <f t="shared" si="55"/>
        <v>#N/A</v>
      </c>
      <c r="G449" s="13" t="e">
        <f t="shared" si="56"/>
        <v>#N/A</v>
      </c>
      <c r="H449" s="14" t="e">
        <f t="shared" si="62"/>
        <v>#N/A</v>
      </c>
      <c r="I449" s="2"/>
      <c r="J449" s="15">
        <f t="shared" si="57"/>
        <v>0</v>
      </c>
      <c r="K449" s="16">
        <f t="shared" si="58"/>
        <v>0</v>
      </c>
      <c r="L449" s="16" t="e">
        <f t="shared" si="59"/>
        <v>#N/A</v>
      </c>
      <c r="M449" s="17" t="e">
        <f t="shared" si="60"/>
        <v>#N/A</v>
      </c>
      <c r="N449" s="16" t="e">
        <f t="shared" si="61"/>
        <v>#N/A</v>
      </c>
      <c r="O449" s="24"/>
      <c r="P449" s="24"/>
      <c r="Q449" s="19"/>
      <c r="R449" s="19"/>
      <c r="S449" s="19"/>
      <c r="T449" s="19"/>
      <c r="U449" s="24"/>
      <c r="V449" s="24"/>
      <c r="W449" s="24" t="s">
        <v>84</v>
      </c>
      <c r="X449" s="24" t="b">
        <f t="shared" si="54"/>
        <v>0</v>
      </c>
      <c r="Y449" s="24"/>
      <c r="Z449" s="25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</row>
    <row r="450" spans="1:153" s="6" customFormat="1" ht="21.75" customHeight="1">
      <c r="A450" s="3">
        <v>448</v>
      </c>
      <c r="B450" s="1"/>
      <c r="C450" s="1"/>
      <c r="D450" s="1"/>
      <c r="E450" s="1"/>
      <c r="F450" s="12" t="e">
        <f t="shared" si="55"/>
        <v>#N/A</v>
      </c>
      <c r="G450" s="13" t="e">
        <f t="shared" si="56"/>
        <v>#N/A</v>
      </c>
      <c r="H450" s="14" t="e">
        <f t="shared" si="62"/>
        <v>#N/A</v>
      </c>
      <c r="I450" s="2"/>
      <c r="J450" s="15">
        <f t="shared" si="57"/>
        <v>0</v>
      </c>
      <c r="K450" s="16">
        <f t="shared" si="58"/>
        <v>0</v>
      </c>
      <c r="L450" s="16" t="e">
        <f t="shared" si="59"/>
        <v>#N/A</v>
      </c>
      <c r="M450" s="17" t="e">
        <f t="shared" si="60"/>
        <v>#N/A</v>
      </c>
      <c r="N450" s="16" t="e">
        <f t="shared" si="61"/>
        <v>#N/A</v>
      </c>
      <c r="O450" s="24"/>
      <c r="P450" s="24"/>
      <c r="Q450" s="19"/>
      <c r="R450" s="19"/>
      <c r="S450" s="19"/>
      <c r="T450" s="19"/>
      <c r="U450" s="24"/>
      <c r="V450" s="24"/>
      <c r="W450" s="24" t="s">
        <v>84</v>
      </c>
      <c r="X450" s="24" t="b">
        <f t="shared" si="54"/>
        <v>0</v>
      </c>
      <c r="Y450" s="24"/>
      <c r="Z450" s="25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</row>
    <row r="451" spans="1:153" s="6" customFormat="1" ht="21.75" customHeight="1">
      <c r="A451" s="3">
        <v>449</v>
      </c>
      <c r="B451" s="1"/>
      <c r="C451" s="1"/>
      <c r="D451" s="1"/>
      <c r="E451" s="1"/>
      <c r="F451" s="12" t="e">
        <f t="shared" si="55"/>
        <v>#N/A</v>
      </c>
      <c r="G451" s="13" t="e">
        <f t="shared" si="56"/>
        <v>#N/A</v>
      </c>
      <c r="H451" s="14" t="e">
        <f t="shared" si="62"/>
        <v>#N/A</v>
      </c>
      <c r="I451" s="2"/>
      <c r="J451" s="15">
        <f t="shared" si="57"/>
        <v>0</v>
      </c>
      <c r="K451" s="16">
        <f t="shared" si="58"/>
        <v>0</v>
      </c>
      <c r="L451" s="16" t="e">
        <f t="shared" si="59"/>
        <v>#N/A</v>
      </c>
      <c r="M451" s="17" t="e">
        <f t="shared" si="60"/>
        <v>#N/A</v>
      </c>
      <c r="N451" s="16" t="e">
        <f t="shared" si="61"/>
        <v>#N/A</v>
      </c>
      <c r="O451" s="24"/>
      <c r="P451" s="24"/>
      <c r="Q451" s="19"/>
      <c r="R451" s="19"/>
      <c r="S451" s="19"/>
      <c r="T451" s="19"/>
      <c r="U451" s="24"/>
      <c r="V451" s="24"/>
      <c r="W451" s="24" t="s">
        <v>84</v>
      </c>
      <c r="X451" s="24" t="b">
        <f t="shared" ref="X451:X502" si="63">W451=D451</f>
        <v>0</v>
      </c>
      <c r="Y451" s="24"/>
      <c r="Z451" s="25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</row>
    <row r="452" spans="1:153" s="6" customFormat="1" ht="21.75" customHeight="1">
      <c r="A452" s="3">
        <v>450</v>
      </c>
      <c r="B452" s="1"/>
      <c r="C452" s="1"/>
      <c r="D452" s="1"/>
      <c r="E452" s="1"/>
      <c r="F452" s="12" t="e">
        <f t="shared" ref="F452:F502" si="64">VLOOKUP(E452,$R$3:$S$41,2,0)</f>
        <v>#N/A</v>
      </c>
      <c r="G452" s="13" t="e">
        <f t="shared" ref="G452:G502" si="65">VLOOKUP(F452,$S$3:$T$41,2,0)</f>
        <v>#N/A</v>
      </c>
      <c r="H452" s="14" t="e">
        <f t="shared" si="62"/>
        <v>#N/A</v>
      </c>
      <c r="I452" s="2"/>
      <c r="J452" s="15">
        <f t="shared" ref="J452:J502" si="66">ROUNDUP(I452*12.36%,0)</f>
        <v>0</v>
      </c>
      <c r="K452" s="16">
        <f t="shared" ref="K452:K502" si="67">I452+J452</f>
        <v>0</v>
      </c>
      <c r="L452" s="16" t="e">
        <f t="shared" ref="L452:L502" si="68">K452&gt;G452</f>
        <v>#N/A</v>
      </c>
      <c r="M452" s="17" t="e">
        <f t="shared" ref="M452:M502" si="69">ROUNDUP(IF(L452,K452*H452,FALSE),0)</f>
        <v>#N/A</v>
      </c>
      <c r="N452" s="16" t="e">
        <f t="shared" ref="N452:N502" si="70">ROUNDUP(K452-M452,0)</f>
        <v>#N/A</v>
      </c>
      <c r="O452" s="24"/>
      <c r="P452" s="24"/>
      <c r="Q452" s="19"/>
      <c r="R452" s="19"/>
      <c r="S452" s="19"/>
      <c r="T452" s="19"/>
      <c r="U452" s="24"/>
      <c r="V452" s="24"/>
      <c r="W452" s="24" t="s">
        <v>84</v>
      </c>
      <c r="X452" s="24" t="b">
        <f t="shared" si="63"/>
        <v>0</v>
      </c>
      <c r="Y452" s="24"/>
      <c r="Z452" s="25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</row>
    <row r="453" spans="1:153" s="6" customFormat="1" ht="21.75" customHeight="1">
      <c r="A453" s="3">
        <v>451</v>
      </c>
      <c r="B453" s="1"/>
      <c r="C453" s="1"/>
      <c r="D453" s="1"/>
      <c r="E453" s="1"/>
      <c r="F453" s="12" t="e">
        <f t="shared" si="64"/>
        <v>#N/A</v>
      </c>
      <c r="G453" s="13" t="e">
        <f t="shared" si="65"/>
        <v>#N/A</v>
      </c>
      <c r="H453" s="14" t="e">
        <f t="shared" si="62"/>
        <v>#N/A</v>
      </c>
      <c r="I453" s="2"/>
      <c r="J453" s="15">
        <f t="shared" si="66"/>
        <v>0</v>
      </c>
      <c r="K453" s="16">
        <f t="shared" si="67"/>
        <v>0</v>
      </c>
      <c r="L453" s="16" t="e">
        <f t="shared" si="68"/>
        <v>#N/A</v>
      </c>
      <c r="M453" s="17" t="e">
        <f t="shared" si="69"/>
        <v>#N/A</v>
      </c>
      <c r="N453" s="16" t="e">
        <f t="shared" si="70"/>
        <v>#N/A</v>
      </c>
      <c r="O453" s="24"/>
      <c r="P453" s="24"/>
      <c r="Q453" s="19"/>
      <c r="R453" s="19"/>
      <c r="S453" s="19"/>
      <c r="T453" s="19"/>
      <c r="U453" s="24"/>
      <c r="V453" s="24"/>
      <c r="W453" s="24" t="s">
        <v>84</v>
      </c>
      <c r="X453" s="24" t="b">
        <f t="shared" si="63"/>
        <v>0</v>
      </c>
      <c r="Y453" s="24"/>
      <c r="Z453" s="25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</row>
    <row r="454" spans="1:153" s="6" customFormat="1" ht="21.75" customHeight="1">
      <c r="A454" s="3">
        <v>452</v>
      </c>
      <c r="B454" s="1"/>
      <c r="C454" s="1"/>
      <c r="D454" s="1"/>
      <c r="E454" s="1"/>
      <c r="F454" s="12" t="e">
        <f t="shared" si="64"/>
        <v>#N/A</v>
      </c>
      <c r="G454" s="13" t="e">
        <f t="shared" si="65"/>
        <v>#N/A</v>
      </c>
      <c r="H454" s="14" t="e">
        <f t="shared" si="62"/>
        <v>#N/A</v>
      </c>
      <c r="I454" s="2"/>
      <c r="J454" s="15">
        <f t="shared" si="66"/>
        <v>0</v>
      </c>
      <c r="K454" s="16">
        <f t="shared" si="67"/>
        <v>0</v>
      </c>
      <c r="L454" s="16" t="e">
        <f t="shared" si="68"/>
        <v>#N/A</v>
      </c>
      <c r="M454" s="17" t="e">
        <f t="shared" si="69"/>
        <v>#N/A</v>
      </c>
      <c r="N454" s="16" t="e">
        <f t="shared" si="70"/>
        <v>#N/A</v>
      </c>
      <c r="O454" s="24"/>
      <c r="P454" s="24"/>
      <c r="Q454" s="19"/>
      <c r="R454" s="19"/>
      <c r="S454" s="19"/>
      <c r="T454" s="19"/>
      <c r="U454" s="24"/>
      <c r="V454" s="24"/>
      <c r="W454" s="24" t="s">
        <v>84</v>
      </c>
      <c r="X454" s="24" t="b">
        <f t="shared" si="63"/>
        <v>0</v>
      </c>
      <c r="Y454" s="24"/>
      <c r="Z454" s="25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</row>
    <row r="455" spans="1:153" s="6" customFormat="1" ht="21.75" customHeight="1">
      <c r="A455" s="3">
        <v>453</v>
      </c>
      <c r="B455" s="1"/>
      <c r="C455" s="1"/>
      <c r="D455" s="1"/>
      <c r="E455" s="1"/>
      <c r="F455" s="12" t="e">
        <f t="shared" si="64"/>
        <v>#N/A</v>
      </c>
      <c r="G455" s="13" t="e">
        <f t="shared" si="65"/>
        <v>#N/A</v>
      </c>
      <c r="H455" s="14" t="e">
        <f t="shared" si="62"/>
        <v>#N/A</v>
      </c>
      <c r="I455" s="2"/>
      <c r="J455" s="15">
        <f t="shared" si="66"/>
        <v>0</v>
      </c>
      <c r="K455" s="16">
        <f t="shared" si="67"/>
        <v>0</v>
      </c>
      <c r="L455" s="16" t="e">
        <f t="shared" si="68"/>
        <v>#N/A</v>
      </c>
      <c r="M455" s="17" t="e">
        <f t="shared" si="69"/>
        <v>#N/A</v>
      </c>
      <c r="N455" s="16" t="e">
        <f t="shared" si="70"/>
        <v>#N/A</v>
      </c>
      <c r="O455" s="24"/>
      <c r="P455" s="24"/>
      <c r="Q455" s="19"/>
      <c r="R455" s="19"/>
      <c r="S455" s="19"/>
      <c r="T455" s="19"/>
      <c r="U455" s="24"/>
      <c r="V455" s="24"/>
      <c r="W455" s="24" t="s">
        <v>84</v>
      </c>
      <c r="X455" s="24" t="b">
        <f t="shared" si="63"/>
        <v>0</v>
      </c>
      <c r="Y455" s="24"/>
      <c r="Z455" s="25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</row>
    <row r="456" spans="1:153" s="6" customFormat="1" ht="21.75" customHeight="1">
      <c r="A456" s="3">
        <v>454</v>
      </c>
      <c r="B456" s="1"/>
      <c r="C456" s="1"/>
      <c r="D456" s="1"/>
      <c r="E456" s="1"/>
      <c r="F456" s="12" t="e">
        <f t="shared" si="64"/>
        <v>#N/A</v>
      </c>
      <c r="G456" s="13" t="e">
        <f t="shared" si="65"/>
        <v>#N/A</v>
      </c>
      <c r="H456" s="14" t="e">
        <f t="shared" ref="H456:H502" si="71">IF(X456,VLOOKUP(F456,$S$3:$V$41,4,0),VLOOKUP(F456,$S$3:$U$41,3,0))</f>
        <v>#N/A</v>
      </c>
      <c r="I456" s="2"/>
      <c r="J456" s="15">
        <f t="shared" si="66"/>
        <v>0</v>
      </c>
      <c r="K456" s="16">
        <f t="shared" si="67"/>
        <v>0</v>
      </c>
      <c r="L456" s="16" t="e">
        <f t="shared" si="68"/>
        <v>#N/A</v>
      </c>
      <c r="M456" s="17" t="e">
        <f t="shared" si="69"/>
        <v>#N/A</v>
      </c>
      <c r="N456" s="16" t="e">
        <f t="shared" si="70"/>
        <v>#N/A</v>
      </c>
      <c r="O456" s="24"/>
      <c r="P456" s="24"/>
      <c r="Q456" s="19"/>
      <c r="R456" s="19"/>
      <c r="S456" s="19"/>
      <c r="T456" s="19"/>
      <c r="U456" s="24"/>
      <c r="V456" s="24"/>
      <c r="W456" s="24" t="s">
        <v>84</v>
      </c>
      <c r="X456" s="24" t="b">
        <f t="shared" si="63"/>
        <v>0</v>
      </c>
      <c r="Y456" s="24"/>
      <c r="Z456" s="25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</row>
    <row r="457" spans="1:153" s="6" customFormat="1" ht="21.75" customHeight="1">
      <c r="A457" s="3">
        <v>455</v>
      </c>
      <c r="B457" s="1"/>
      <c r="C457" s="1"/>
      <c r="D457" s="1"/>
      <c r="E457" s="1"/>
      <c r="F457" s="12" t="e">
        <f t="shared" si="64"/>
        <v>#N/A</v>
      </c>
      <c r="G457" s="13" t="e">
        <f t="shared" si="65"/>
        <v>#N/A</v>
      </c>
      <c r="H457" s="14" t="e">
        <f t="shared" si="71"/>
        <v>#N/A</v>
      </c>
      <c r="I457" s="2"/>
      <c r="J457" s="15">
        <f t="shared" si="66"/>
        <v>0</v>
      </c>
      <c r="K457" s="16">
        <f t="shared" si="67"/>
        <v>0</v>
      </c>
      <c r="L457" s="16" t="e">
        <f t="shared" si="68"/>
        <v>#N/A</v>
      </c>
      <c r="M457" s="17" t="e">
        <f t="shared" si="69"/>
        <v>#N/A</v>
      </c>
      <c r="N457" s="16" t="e">
        <f t="shared" si="70"/>
        <v>#N/A</v>
      </c>
      <c r="O457" s="24"/>
      <c r="P457" s="24"/>
      <c r="Q457" s="19"/>
      <c r="R457" s="19"/>
      <c r="S457" s="19"/>
      <c r="T457" s="19"/>
      <c r="U457" s="24"/>
      <c r="V457" s="24"/>
      <c r="W457" s="24" t="s">
        <v>84</v>
      </c>
      <c r="X457" s="24" t="b">
        <f t="shared" si="63"/>
        <v>0</v>
      </c>
      <c r="Y457" s="24"/>
      <c r="Z457" s="25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</row>
    <row r="458" spans="1:153" s="6" customFormat="1" ht="21.75" customHeight="1">
      <c r="A458" s="3">
        <v>456</v>
      </c>
      <c r="B458" s="1"/>
      <c r="C458" s="1"/>
      <c r="D458" s="1"/>
      <c r="E458" s="1"/>
      <c r="F458" s="12" t="e">
        <f t="shared" si="64"/>
        <v>#N/A</v>
      </c>
      <c r="G458" s="13" t="e">
        <f t="shared" si="65"/>
        <v>#N/A</v>
      </c>
      <c r="H458" s="14" t="e">
        <f t="shared" si="71"/>
        <v>#N/A</v>
      </c>
      <c r="I458" s="2"/>
      <c r="J458" s="15">
        <f t="shared" si="66"/>
        <v>0</v>
      </c>
      <c r="K458" s="16">
        <f t="shared" si="67"/>
        <v>0</v>
      </c>
      <c r="L458" s="16" t="e">
        <f t="shared" si="68"/>
        <v>#N/A</v>
      </c>
      <c r="M458" s="17" t="e">
        <f t="shared" si="69"/>
        <v>#N/A</v>
      </c>
      <c r="N458" s="16" t="e">
        <f t="shared" si="70"/>
        <v>#N/A</v>
      </c>
      <c r="O458" s="24"/>
      <c r="P458" s="24"/>
      <c r="Q458" s="19"/>
      <c r="R458" s="19"/>
      <c r="S458" s="19"/>
      <c r="T458" s="19"/>
      <c r="U458" s="24"/>
      <c r="V458" s="24"/>
      <c r="W458" s="24" t="s">
        <v>84</v>
      </c>
      <c r="X458" s="24" t="b">
        <f t="shared" si="63"/>
        <v>0</v>
      </c>
      <c r="Y458" s="24"/>
      <c r="Z458" s="25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</row>
    <row r="459" spans="1:153" s="6" customFormat="1" ht="21.75" customHeight="1">
      <c r="A459" s="3">
        <v>457</v>
      </c>
      <c r="B459" s="1"/>
      <c r="C459" s="1"/>
      <c r="D459" s="1"/>
      <c r="E459" s="1"/>
      <c r="F459" s="12" t="e">
        <f t="shared" si="64"/>
        <v>#N/A</v>
      </c>
      <c r="G459" s="13" t="e">
        <f t="shared" si="65"/>
        <v>#N/A</v>
      </c>
      <c r="H459" s="14" t="e">
        <f t="shared" si="71"/>
        <v>#N/A</v>
      </c>
      <c r="I459" s="2"/>
      <c r="J459" s="15">
        <f t="shared" si="66"/>
        <v>0</v>
      </c>
      <c r="K459" s="16">
        <f t="shared" si="67"/>
        <v>0</v>
      </c>
      <c r="L459" s="16" t="e">
        <f t="shared" si="68"/>
        <v>#N/A</v>
      </c>
      <c r="M459" s="17" t="e">
        <f t="shared" si="69"/>
        <v>#N/A</v>
      </c>
      <c r="N459" s="16" t="e">
        <f t="shared" si="70"/>
        <v>#N/A</v>
      </c>
      <c r="O459" s="24"/>
      <c r="P459" s="24"/>
      <c r="Q459" s="19"/>
      <c r="R459" s="19"/>
      <c r="S459" s="19"/>
      <c r="T459" s="19"/>
      <c r="U459" s="24"/>
      <c r="V459" s="24"/>
      <c r="W459" s="24" t="s">
        <v>84</v>
      </c>
      <c r="X459" s="24" t="b">
        <f t="shared" si="63"/>
        <v>0</v>
      </c>
      <c r="Y459" s="24"/>
      <c r="Z459" s="25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</row>
    <row r="460" spans="1:153" s="6" customFormat="1" ht="21.75" customHeight="1">
      <c r="A460" s="3">
        <v>458</v>
      </c>
      <c r="B460" s="1"/>
      <c r="C460" s="1"/>
      <c r="D460" s="1"/>
      <c r="E460" s="1"/>
      <c r="F460" s="12" t="e">
        <f t="shared" si="64"/>
        <v>#N/A</v>
      </c>
      <c r="G460" s="13" t="e">
        <f t="shared" si="65"/>
        <v>#N/A</v>
      </c>
      <c r="H460" s="14" t="e">
        <f t="shared" si="71"/>
        <v>#N/A</v>
      </c>
      <c r="I460" s="2"/>
      <c r="J460" s="15">
        <f t="shared" si="66"/>
        <v>0</v>
      </c>
      <c r="K460" s="16">
        <f t="shared" si="67"/>
        <v>0</v>
      </c>
      <c r="L460" s="16" t="e">
        <f t="shared" si="68"/>
        <v>#N/A</v>
      </c>
      <c r="M460" s="17" t="e">
        <f t="shared" si="69"/>
        <v>#N/A</v>
      </c>
      <c r="N460" s="16" t="e">
        <f t="shared" si="70"/>
        <v>#N/A</v>
      </c>
      <c r="O460" s="24"/>
      <c r="P460" s="24"/>
      <c r="Q460" s="19"/>
      <c r="R460" s="19"/>
      <c r="S460" s="19"/>
      <c r="T460" s="19"/>
      <c r="U460" s="24"/>
      <c r="V460" s="24"/>
      <c r="W460" s="24" t="s">
        <v>84</v>
      </c>
      <c r="X460" s="24" t="b">
        <f t="shared" si="63"/>
        <v>0</v>
      </c>
      <c r="Y460" s="24"/>
      <c r="Z460" s="25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</row>
    <row r="461" spans="1:153" s="6" customFormat="1" ht="21.75" customHeight="1">
      <c r="A461" s="3">
        <v>459</v>
      </c>
      <c r="B461" s="1"/>
      <c r="C461" s="1"/>
      <c r="D461" s="1"/>
      <c r="E461" s="1"/>
      <c r="F461" s="12" t="e">
        <f t="shared" si="64"/>
        <v>#N/A</v>
      </c>
      <c r="G461" s="13" t="e">
        <f t="shared" si="65"/>
        <v>#N/A</v>
      </c>
      <c r="H461" s="14" t="e">
        <f t="shared" si="71"/>
        <v>#N/A</v>
      </c>
      <c r="I461" s="2"/>
      <c r="J461" s="15">
        <f t="shared" si="66"/>
        <v>0</v>
      </c>
      <c r="K461" s="16">
        <f t="shared" si="67"/>
        <v>0</v>
      </c>
      <c r="L461" s="16" t="e">
        <f t="shared" si="68"/>
        <v>#N/A</v>
      </c>
      <c r="M461" s="17" t="e">
        <f t="shared" si="69"/>
        <v>#N/A</v>
      </c>
      <c r="N461" s="16" t="e">
        <f t="shared" si="70"/>
        <v>#N/A</v>
      </c>
      <c r="O461" s="24"/>
      <c r="P461" s="24"/>
      <c r="Q461" s="19"/>
      <c r="R461" s="19"/>
      <c r="S461" s="19"/>
      <c r="T461" s="19"/>
      <c r="U461" s="24"/>
      <c r="V461" s="24"/>
      <c r="W461" s="24" t="s">
        <v>84</v>
      </c>
      <c r="X461" s="24" t="b">
        <f t="shared" si="63"/>
        <v>0</v>
      </c>
      <c r="Y461" s="24"/>
      <c r="Z461" s="25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</row>
    <row r="462" spans="1:153" s="6" customFormat="1" ht="21.75" customHeight="1">
      <c r="A462" s="3">
        <v>460</v>
      </c>
      <c r="B462" s="1"/>
      <c r="C462" s="1"/>
      <c r="D462" s="1"/>
      <c r="E462" s="1"/>
      <c r="F462" s="12" t="e">
        <f t="shared" si="64"/>
        <v>#N/A</v>
      </c>
      <c r="G462" s="13" t="e">
        <f t="shared" si="65"/>
        <v>#N/A</v>
      </c>
      <c r="H462" s="14" t="e">
        <f t="shared" si="71"/>
        <v>#N/A</v>
      </c>
      <c r="I462" s="2"/>
      <c r="J462" s="15">
        <f t="shared" si="66"/>
        <v>0</v>
      </c>
      <c r="K462" s="16">
        <f t="shared" si="67"/>
        <v>0</v>
      </c>
      <c r="L462" s="16" t="e">
        <f t="shared" si="68"/>
        <v>#N/A</v>
      </c>
      <c r="M462" s="17" t="e">
        <f t="shared" si="69"/>
        <v>#N/A</v>
      </c>
      <c r="N462" s="16" t="e">
        <f t="shared" si="70"/>
        <v>#N/A</v>
      </c>
      <c r="O462" s="24"/>
      <c r="P462" s="24"/>
      <c r="Q462" s="19"/>
      <c r="R462" s="19"/>
      <c r="S462" s="19"/>
      <c r="T462" s="19"/>
      <c r="U462" s="24"/>
      <c r="V462" s="24"/>
      <c r="W462" s="24" t="s">
        <v>84</v>
      </c>
      <c r="X462" s="24" t="b">
        <f t="shared" si="63"/>
        <v>0</v>
      </c>
      <c r="Y462" s="24"/>
      <c r="Z462" s="25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</row>
    <row r="463" spans="1:153" s="6" customFormat="1" ht="21.75" customHeight="1">
      <c r="A463" s="3">
        <v>461</v>
      </c>
      <c r="B463" s="1"/>
      <c r="C463" s="1"/>
      <c r="D463" s="1"/>
      <c r="E463" s="1"/>
      <c r="F463" s="12" t="e">
        <f t="shared" si="64"/>
        <v>#N/A</v>
      </c>
      <c r="G463" s="13" t="e">
        <f t="shared" si="65"/>
        <v>#N/A</v>
      </c>
      <c r="H463" s="14" t="e">
        <f t="shared" si="71"/>
        <v>#N/A</v>
      </c>
      <c r="I463" s="2"/>
      <c r="J463" s="15">
        <f t="shared" si="66"/>
        <v>0</v>
      </c>
      <c r="K463" s="16">
        <f t="shared" si="67"/>
        <v>0</v>
      </c>
      <c r="L463" s="16" t="e">
        <f t="shared" si="68"/>
        <v>#N/A</v>
      </c>
      <c r="M463" s="17" t="e">
        <f t="shared" si="69"/>
        <v>#N/A</v>
      </c>
      <c r="N463" s="16" t="e">
        <f t="shared" si="70"/>
        <v>#N/A</v>
      </c>
      <c r="O463" s="24"/>
      <c r="P463" s="24"/>
      <c r="Q463" s="19"/>
      <c r="R463" s="19"/>
      <c r="S463" s="19"/>
      <c r="T463" s="19"/>
      <c r="U463" s="24"/>
      <c r="V463" s="24"/>
      <c r="W463" s="24" t="s">
        <v>84</v>
      </c>
      <c r="X463" s="24" t="b">
        <f t="shared" si="63"/>
        <v>0</v>
      </c>
      <c r="Y463" s="24"/>
      <c r="Z463" s="25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</row>
    <row r="464" spans="1:153" s="6" customFormat="1" ht="21.75" customHeight="1">
      <c r="A464" s="3">
        <v>462</v>
      </c>
      <c r="B464" s="1"/>
      <c r="C464" s="1"/>
      <c r="D464" s="1"/>
      <c r="E464" s="1"/>
      <c r="F464" s="12" t="e">
        <f t="shared" si="64"/>
        <v>#N/A</v>
      </c>
      <c r="G464" s="13" t="e">
        <f t="shared" si="65"/>
        <v>#N/A</v>
      </c>
      <c r="H464" s="14" t="e">
        <f t="shared" si="71"/>
        <v>#N/A</v>
      </c>
      <c r="I464" s="2"/>
      <c r="J464" s="15">
        <f t="shared" si="66"/>
        <v>0</v>
      </c>
      <c r="K464" s="16">
        <f t="shared" si="67"/>
        <v>0</v>
      </c>
      <c r="L464" s="16" t="e">
        <f t="shared" si="68"/>
        <v>#N/A</v>
      </c>
      <c r="M464" s="17" t="e">
        <f t="shared" si="69"/>
        <v>#N/A</v>
      </c>
      <c r="N464" s="16" t="e">
        <f t="shared" si="70"/>
        <v>#N/A</v>
      </c>
      <c r="O464" s="24"/>
      <c r="P464" s="24"/>
      <c r="Q464" s="19"/>
      <c r="R464" s="19"/>
      <c r="S464" s="19"/>
      <c r="T464" s="19"/>
      <c r="U464" s="24"/>
      <c r="V464" s="24"/>
      <c r="W464" s="24" t="s">
        <v>84</v>
      </c>
      <c r="X464" s="24" t="b">
        <f t="shared" si="63"/>
        <v>0</v>
      </c>
      <c r="Y464" s="24"/>
      <c r="Z464" s="25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</row>
    <row r="465" spans="1:153" s="6" customFormat="1" ht="21.75" customHeight="1">
      <c r="A465" s="3">
        <v>463</v>
      </c>
      <c r="B465" s="1"/>
      <c r="C465" s="1"/>
      <c r="D465" s="1"/>
      <c r="E465" s="1"/>
      <c r="F465" s="12" t="e">
        <f t="shared" si="64"/>
        <v>#N/A</v>
      </c>
      <c r="G465" s="13" t="e">
        <f t="shared" si="65"/>
        <v>#N/A</v>
      </c>
      <c r="H465" s="14" t="e">
        <f t="shared" si="71"/>
        <v>#N/A</v>
      </c>
      <c r="I465" s="2"/>
      <c r="J465" s="15">
        <f t="shared" si="66"/>
        <v>0</v>
      </c>
      <c r="K465" s="16">
        <f t="shared" si="67"/>
        <v>0</v>
      </c>
      <c r="L465" s="16" t="e">
        <f t="shared" si="68"/>
        <v>#N/A</v>
      </c>
      <c r="M465" s="17" t="e">
        <f t="shared" si="69"/>
        <v>#N/A</v>
      </c>
      <c r="N465" s="16" t="e">
        <f t="shared" si="70"/>
        <v>#N/A</v>
      </c>
      <c r="O465" s="24"/>
      <c r="P465" s="24"/>
      <c r="Q465" s="19"/>
      <c r="R465" s="19"/>
      <c r="S465" s="19"/>
      <c r="T465" s="19"/>
      <c r="U465" s="24"/>
      <c r="V465" s="24"/>
      <c r="W465" s="24" t="s">
        <v>84</v>
      </c>
      <c r="X465" s="24" t="b">
        <f t="shared" si="63"/>
        <v>0</v>
      </c>
      <c r="Y465" s="24"/>
      <c r="Z465" s="25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</row>
    <row r="466" spans="1:153" s="6" customFormat="1" ht="21.75" customHeight="1">
      <c r="A466" s="3">
        <v>464</v>
      </c>
      <c r="B466" s="1"/>
      <c r="C466" s="1"/>
      <c r="D466" s="1"/>
      <c r="E466" s="1"/>
      <c r="F466" s="12" t="e">
        <f t="shared" si="64"/>
        <v>#N/A</v>
      </c>
      <c r="G466" s="13" t="e">
        <f t="shared" si="65"/>
        <v>#N/A</v>
      </c>
      <c r="H466" s="14" t="e">
        <f t="shared" si="71"/>
        <v>#N/A</v>
      </c>
      <c r="I466" s="2"/>
      <c r="J466" s="15">
        <f t="shared" si="66"/>
        <v>0</v>
      </c>
      <c r="K466" s="16">
        <f t="shared" si="67"/>
        <v>0</v>
      </c>
      <c r="L466" s="16" t="e">
        <f t="shared" si="68"/>
        <v>#N/A</v>
      </c>
      <c r="M466" s="17" t="e">
        <f t="shared" si="69"/>
        <v>#N/A</v>
      </c>
      <c r="N466" s="16" t="e">
        <f t="shared" si="70"/>
        <v>#N/A</v>
      </c>
      <c r="O466" s="24"/>
      <c r="P466" s="24"/>
      <c r="Q466" s="19"/>
      <c r="R466" s="19"/>
      <c r="S466" s="19"/>
      <c r="T466" s="19"/>
      <c r="U466" s="24"/>
      <c r="V466" s="24"/>
      <c r="W466" s="24" t="s">
        <v>84</v>
      </c>
      <c r="X466" s="24" t="b">
        <f t="shared" si="63"/>
        <v>0</v>
      </c>
      <c r="Y466" s="24"/>
      <c r="Z466" s="25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</row>
    <row r="467" spans="1:153" s="6" customFormat="1" ht="21.75" customHeight="1">
      <c r="A467" s="3">
        <v>465</v>
      </c>
      <c r="B467" s="1"/>
      <c r="C467" s="1"/>
      <c r="D467" s="1"/>
      <c r="E467" s="1"/>
      <c r="F467" s="12" t="e">
        <f t="shared" si="64"/>
        <v>#N/A</v>
      </c>
      <c r="G467" s="13" t="e">
        <f t="shared" si="65"/>
        <v>#N/A</v>
      </c>
      <c r="H467" s="14" t="e">
        <f t="shared" si="71"/>
        <v>#N/A</v>
      </c>
      <c r="I467" s="2"/>
      <c r="J467" s="15">
        <f t="shared" si="66"/>
        <v>0</v>
      </c>
      <c r="K467" s="16">
        <f t="shared" si="67"/>
        <v>0</v>
      </c>
      <c r="L467" s="16" t="e">
        <f t="shared" si="68"/>
        <v>#N/A</v>
      </c>
      <c r="M467" s="17" t="e">
        <f t="shared" si="69"/>
        <v>#N/A</v>
      </c>
      <c r="N467" s="16" t="e">
        <f t="shared" si="70"/>
        <v>#N/A</v>
      </c>
      <c r="O467" s="24"/>
      <c r="P467" s="24"/>
      <c r="Q467" s="19"/>
      <c r="R467" s="19"/>
      <c r="S467" s="19"/>
      <c r="T467" s="19"/>
      <c r="U467" s="24"/>
      <c r="V467" s="24"/>
      <c r="W467" s="24" t="s">
        <v>84</v>
      </c>
      <c r="X467" s="24" t="b">
        <f t="shared" si="63"/>
        <v>0</v>
      </c>
      <c r="Y467" s="24"/>
      <c r="Z467" s="25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</row>
    <row r="468" spans="1:153" s="6" customFormat="1" ht="21.75" customHeight="1">
      <c r="A468" s="3">
        <v>466</v>
      </c>
      <c r="B468" s="1"/>
      <c r="C468" s="1"/>
      <c r="D468" s="1"/>
      <c r="E468" s="1"/>
      <c r="F468" s="12" t="e">
        <f t="shared" si="64"/>
        <v>#N/A</v>
      </c>
      <c r="G468" s="13" t="e">
        <f t="shared" si="65"/>
        <v>#N/A</v>
      </c>
      <c r="H468" s="14" t="e">
        <f t="shared" si="71"/>
        <v>#N/A</v>
      </c>
      <c r="I468" s="2"/>
      <c r="J468" s="15">
        <f t="shared" si="66"/>
        <v>0</v>
      </c>
      <c r="K468" s="16">
        <f t="shared" si="67"/>
        <v>0</v>
      </c>
      <c r="L468" s="16" t="e">
        <f t="shared" si="68"/>
        <v>#N/A</v>
      </c>
      <c r="M468" s="17" t="e">
        <f t="shared" si="69"/>
        <v>#N/A</v>
      </c>
      <c r="N468" s="16" t="e">
        <f t="shared" si="70"/>
        <v>#N/A</v>
      </c>
      <c r="O468" s="24"/>
      <c r="P468" s="24"/>
      <c r="Q468" s="19"/>
      <c r="R468" s="19"/>
      <c r="S468" s="19"/>
      <c r="T468" s="19"/>
      <c r="U468" s="24"/>
      <c r="V468" s="24"/>
      <c r="W468" s="24" t="s">
        <v>84</v>
      </c>
      <c r="X468" s="24" t="b">
        <f t="shared" si="63"/>
        <v>0</v>
      </c>
      <c r="Y468" s="24"/>
      <c r="Z468" s="25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</row>
    <row r="469" spans="1:153" s="6" customFormat="1" ht="21.75" customHeight="1">
      <c r="A469" s="3">
        <v>467</v>
      </c>
      <c r="B469" s="1"/>
      <c r="C469" s="1"/>
      <c r="D469" s="1"/>
      <c r="E469" s="1"/>
      <c r="F469" s="12" t="e">
        <f t="shared" si="64"/>
        <v>#N/A</v>
      </c>
      <c r="G469" s="13" t="e">
        <f t="shared" si="65"/>
        <v>#N/A</v>
      </c>
      <c r="H469" s="14" t="e">
        <f t="shared" si="71"/>
        <v>#N/A</v>
      </c>
      <c r="I469" s="2"/>
      <c r="J469" s="15">
        <f t="shared" si="66"/>
        <v>0</v>
      </c>
      <c r="K469" s="16">
        <f t="shared" si="67"/>
        <v>0</v>
      </c>
      <c r="L469" s="16" t="e">
        <f t="shared" si="68"/>
        <v>#N/A</v>
      </c>
      <c r="M469" s="17" t="e">
        <f t="shared" si="69"/>
        <v>#N/A</v>
      </c>
      <c r="N469" s="16" t="e">
        <f t="shared" si="70"/>
        <v>#N/A</v>
      </c>
      <c r="O469" s="24"/>
      <c r="P469" s="24"/>
      <c r="Q469" s="19"/>
      <c r="R469" s="19"/>
      <c r="S469" s="19"/>
      <c r="T469" s="19"/>
      <c r="U469" s="24"/>
      <c r="V469" s="24"/>
      <c r="W469" s="24" t="s">
        <v>84</v>
      </c>
      <c r="X469" s="24" t="b">
        <f t="shared" si="63"/>
        <v>0</v>
      </c>
      <c r="Y469" s="24"/>
      <c r="Z469" s="25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</row>
    <row r="470" spans="1:153" s="6" customFormat="1" ht="21.75" customHeight="1">
      <c r="A470" s="3">
        <v>468</v>
      </c>
      <c r="B470" s="1"/>
      <c r="C470" s="1"/>
      <c r="D470" s="1"/>
      <c r="E470" s="1"/>
      <c r="F470" s="12" t="e">
        <f t="shared" si="64"/>
        <v>#N/A</v>
      </c>
      <c r="G470" s="13" t="e">
        <f t="shared" si="65"/>
        <v>#N/A</v>
      </c>
      <c r="H470" s="14" t="e">
        <f t="shared" si="71"/>
        <v>#N/A</v>
      </c>
      <c r="I470" s="2"/>
      <c r="J470" s="15">
        <f t="shared" si="66"/>
        <v>0</v>
      </c>
      <c r="K470" s="16">
        <f t="shared" si="67"/>
        <v>0</v>
      </c>
      <c r="L470" s="16" t="e">
        <f t="shared" si="68"/>
        <v>#N/A</v>
      </c>
      <c r="M470" s="17" t="e">
        <f t="shared" si="69"/>
        <v>#N/A</v>
      </c>
      <c r="N470" s="16" t="e">
        <f t="shared" si="70"/>
        <v>#N/A</v>
      </c>
      <c r="O470" s="24"/>
      <c r="P470" s="24"/>
      <c r="Q470" s="19"/>
      <c r="R470" s="19"/>
      <c r="S470" s="19"/>
      <c r="T470" s="19"/>
      <c r="U470" s="24"/>
      <c r="V470" s="24"/>
      <c r="W470" s="24" t="s">
        <v>84</v>
      </c>
      <c r="X470" s="24" t="b">
        <f t="shared" si="63"/>
        <v>0</v>
      </c>
      <c r="Y470" s="24"/>
      <c r="Z470" s="25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</row>
    <row r="471" spans="1:153" s="6" customFormat="1" ht="21.75" customHeight="1">
      <c r="A471" s="3">
        <v>469</v>
      </c>
      <c r="B471" s="1"/>
      <c r="C471" s="1"/>
      <c r="D471" s="1"/>
      <c r="E471" s="1"/>
      <c r="F471" s="12" t="e">
        <f t="shared" si="64"/>
        <v>#N/A</v>
      </c>
      <c r="G471" s="13" t="e">
        <f t="shared" si="65"/>
        <v>#N/A</v>
      </c>
      <c r="H471" s="14" t="e">
        <f t="shared" si="71"/>
        <v>#N/A</v>
      </c>
      <c r="I471" s="2"/>
      <c r="J471" s="15">
        <f t="shared" si="66"/>
        <v>0</v>
      </c>
      <c r="K471" s="16">
        <f t="shared" si="67"/>
        <v>0</v>
      </c>
      <c r="L471" s="16" t="e">
        <f t="shared" si="68"/>
        <v>#N/A</v>
      </c>
      <c r="M471" s="17" t="e">
        <f t="shared" si="69"/>
        <v>#N/A</v>
      </c>
      <c r="N471" s="16" t="e">
        <f t="shared" si="70"/>
        <v>#N/A</v>
      </c>
      <c r="O471" s="24"/>
      <c r="P471" s="24"/>
      <c r="Q471" s="19"/>
      <c r="R471" s="19"/>
      <c r="S471" s="19"/>
      <c r="T471" s="19"/>
      <c r="U471" s="24"/>
      <c r="V471" s="24"/>
      <c r="W471" s="24" t="s">
        <v>84</v>
      </c>
      <c r="X471" s="24" t="b">
        <f t="shared" si="63"/>
        <v>0</v>
      </c>
      <c r="Y471" s="24"/>
      <c r="Z471" s="25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</row>
    <row r="472" spans="1:153" s="6" customFormat="1" ht="21.75" customHeight="1">
      <c r="A472" s="3">
        <v>470</v>
      </c>
      <c r="B472" s="1"/>
      <c r="C472" s="1"/>
      <c r="D472" s="1"/>
      <c r="E472" s="1"/>
      <c r="F472" s="12" t="e">
        <f t="shared" si="64"/>
        <v>#N/A</v>
      </c>
      <c r="G472" s="13" t="e">
        <f t="shared" si="65"/>
        <v>#N/A</v>
      </c>
      <c r="H472" s="14" t="e">
        <f t="shared" si="71"/>
        <v>#N/A</v>
      </c>
      <c r="I472" s="2"/>
      <c r="J472" s="15">
        <f t="shared" si="66"/>
        <v>0</v>
      </c>
      <c r="K472" s="16">
        <f t="shared" si="67"/>
        <v>0</v>
      </c>
      <c r="L472" s="16" t="e">
        <f t="shared" si="68"/>
        <v>#N/A</v>
      </c>
      <c r="M472" s="17" t="e">
        <f t="shared" si="69"/>
        <v>#N/A</v>
      </c>
      <c r="N472" s="16" t="e">
        <f t="shared" si="70"/>
        <v>#N/A</v>
      </c>
      <c r="O472" s="24"/>
      <c r="P472" s="24"/>
      <c r="Q472" s="19"/>
      <c r="R472" s="19"/>
      <c r="S472" s="19"/>
      <c r="T472" s="19"/>
      <c r="U472" s="24"/>
      <c r="V472" s="24"/>
      <c r="W472" s="24" t="s">
        <v>84</v>
      </c>
      <c r="X472" s="24" t="b">
        <f t="shared" si="63"/>
        <v>0</v>
      </c>
      <c r="Y472" s="24"/>
      <c r="Z472" s="25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</row>
    <row r="473" spans="1:153" s="6" customFormat="1" ht="21.75" customHeight="1">
      <c r="A473" s="3">
        <v>471</v>
      </c>
      <c r="B473" s="1"/>
      <c r="C473" s="1"/>
      <c r="D473" s="1"/>
      <c r="E473" s="1"/>
      <c r="F473" s="12" t="e">
        <f t="shared" si="64"/>
        <v>#N/A</v>
      </c>
      <c r="G473" s="13" t="e">
        <f t="shared" si="65"/>
        <v>#N/A</v>
      </c>
      <c r="H473" s="14" t="e">
        <f t="shared" si="71"/>
        <v>#N/A</v>
      </c>
      <c r="I473" s="2"/>
      <c r="J473" s="15">
        <f t="shared" si="66"/>
        <v>0</v>
      </c>
      <c r="K473" s="16">
        <f t="shared" si="67"/>
        <v>0</v>
      </c>
      <c r="L473" s="16" t="e">
        <f t="shared" si="68"/>
        <v>#N/A</v>
      </c>
      <c r="M473" s="17" t="e">
        <f t="shared" si="69"/>
        <v>#N/A</v>
      </c>
      <c r="N473" s="16" t="e">
        <f t="shared" si="70"/>
        <v>#N/A</v>
      </c>
      <c r="O473" s="24"/>
      <c r="P473" s="24"/>
      <c r="Q473" s="19"/>
      <c r="R473" s="19"/>
      <c r="S473" s="19"/>
      <c r="T473" s="19"/>
      <c r="U473" s="24"/>
      <c r="V473" s="24"/>
      <c r="W473" s="24" t="s">
        <v>84</v>
      </c>
      <c r="X473" s="24" t="b">
        <f t="shared" si="63"/>
        <v>0</v>
      </c>
      <c r="Y473" s="24"/>
      <c r="Z473" s="25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  <c r="EE473" s="26"/>
      <c r="EF473" s="26"/>
      <c r="EG473" s="26"/>
      <c r="EH473" s="26"/>
      <c r="EI473" s="26"/>
      <c r="EJ473" s="26"/>
      <c r="EK473" s="26"/>
      <c r="EL473" s="26"/>
      <c r="EM473" s="26"/>
      <c r="EN473" s="26"/>
      <c r="EO473" s="26"/>
      <c r="EP473" s="26"/>
      <c r="EQ473" s="26"/>
      <c r="ER473" s="26"/>
      <c r="ES473" s="26"/>
      <c r="ET473" s="26"/>
      <c r="EU473" s="26"/>
      <c r="EV473" s="26"/>
      <c r="EW473" s="26"/>
    </row>
    <row r="474" spans="1:153" s="6" customFormat="1" ht="21.75" customHeight="1">
      <c r="A474" s="3">
        <v>472</v>
      </c>
      <c r="B474" s="1"/>
      <c r="C474" s="1"/>
      <c r="D474" s="1"/>
      <c r="E474" s="1"/>
      <c r="F474" s="12" t="e">
        <f t="shared" si="64"/>
        <v>#N/A</v>
      </c>
      <c r="G474" s="13" t="e">
        <f t="shared" si="65"/>
        <v>#N/A</v>
      </c>
      <c r="H474" s="14" t="e">
        <f t="shared" si="71"/>
        <v>#N/A</v>
      </c>
      <c r="I474" s="2"/>
      <c r="J474" s="15">
        <f t="shared" si="66"/>
        <v>0</v>
      </c>
      <c r="K474" s="16">
        <f t="shared" si="67"/>
        <v>0</v>
      </c>
      <c r="L474" s="16" t="e">
        <f t="shared" si="68"/>
        <v>#N/A</v>
      </c>
      <c r="M474" s="17" t="e">
        <f t="shared" si="69"/>
        <v>#N/A</v>
      </c>
      <c r="N474" s="16" t="e">
        <f t="shared" si="70"/>
        <v>#N/A</v>
      </c>
      <c r="O474" s="24"/>
      <c r="P474" s="24"/>
      <c r="Q474" s="19"/>
      <c r="R474" s="19"/>
      <c r="S474" s="19"/>
      <c r="T474" s="19"/>
      <c r="U474" s="24"/>
      <c r="V474" s="24"/>
      <c r="W474" s="24" t="s">
        <v>84</v>
      </c>
      <c r="X474" s="24" t="b">
        <f t="shared" si="63"/>
        <v>0</v>
      </c>
      <c r="Y474" s="24"/>
      <c r="Z474" s="25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  <c r="EE474" s="26"/>
      <c r="EF474" s="26"/>
      <c r="EG474" s="26"/>
      <c r="EH474" s="26"/>
      <c r="EI474" s="26"/>
      <c r="EJ474" s="26"/>
      <c r="EK474" s="26"/>
      <c r="EL474" s="26"/>
      <c r="EM474" s="26"/>
      <c r="EN474" s="26"/>
      <c r="EO474" s="26"/>
      <c r="EP474" s="26"/>
      <c r="EQ474" s="26"/>
      <c r="ER474" s="26"/>
      <c r="ES474" s="26"/>
      <c r="ET474" s="26"/>
      <c r="EU474" s="26"/>
      <c r="EV474" s="26"/>
      <c r="EW474" s="26"/>
    </row>
    <row r="475" spans="1:153" s="6" customFormat="1" ht="21.75" customHeight="1">
      <c r="A475" s="3">
        <v>473</v>
      </c>
      <c r="B475" s="1"/>
      <c r="C475" s="1"/>
      <c r="D475" s="1"/>
      <c r="E475" s="1"/>
      <c r="F475" s="12" t="e">
        <f t="shared" si="64"/>
        <v>#N/A</v>
      </c>
      <c r="G475" s="13" t="e">
        <f t="shared" si="65"/>
        <v>#N/A</v>
      </c>
      <c r="H475" s="14" t="e">
        <f t="shared" si="71"/>
        <v>#N/A</v>
      </c>
      <c r="I475" s="2"/>
      <c r="J475" s="15">
        <f t="shared" si="66"/>
        <v>0</v>
      </c>
      <c r="K475" s="16">
        <f t="shared" si="67"/>
        <v>0</v>
      </c>
      <c r="L475" s="16" t="e">
        <f t="shared" si="68"/>
        <v>#N/A</v>
      </c>
      <c r="M475" s="17" t="e">
        <f t="shared" si="69"/>
        <v>#N/A</v>
      </c>
      <c r="N475" s="16" t="e">
        <f t="shared" si="70"/>
        <v>#N/A</v>
      </c>
      <c r="O475" s="24"/>
      <c r="P475" s="24"/>
      <c r="Q475" s="19"/>
      <c r="R475" s="19"/>
      <c r="S475" s="19"/>
      <c r="T475" s="19"/>
      <c r="U475" s="24"/>
      <c r="V475" s="24"/>
      <c r="W475" s="24" t="s">
        <v>84</v>
      </c>
      <c r="X475" s="24" t="b">
        <f t="shared" si="63"/>
        <v>0</v>
      </c>
      <c r="Y475" s="24"/>
      <c r="Z475" s="25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  <c r="EE475" s="26"/>
      <c r="EF475" s="26"/>
      <c r="EG475" s="26"/>
      <c r="EH475" s="26"/>
      <c r="EI475" s="26"/>
      <c r="EJ475" s="26"/>
      <c r="EK475" s="26"/>
      <c r="EL475" s="26"/>
      <c r="EM475" s="26"/>
      <c r="EN475" s="26"/>
      <c r="EO475" s="26"/>
      <c r="EP475" s="26"/>
      <c r="EQ475" s="26"/>
      <c r="ER475" s="26"/>
      <c r="ES475" s="26"/>
      <c r="ET475" s="26"/>
      <c r="EU475" s="26"/>
      <c r="EV475" s="26"/>
      <c r="EW475" s="26"/>
    </row>
    <row r="476" spans="1:153" s="6" customFormat="1" ht="21.75" customHeight="1">
      <c r="A476" s="3">
        <v>474</v>
      </c>
      <c r="B476" s="1"/>
      <c r="C476" s="1"/>
      <c r="D476" s="1"/>
      <c r="E476" s="1"/>
      <c r="F476" s="12" t="e">
        <f t="shared" si="64"/>
        <v>#N/A</v>
      </c>
      <c r="G476" s="13" t="e">
        <f t="shared" si="65"/>
        <v>#N/A</v>
      </c>
      <c r="H476" s="14" t="e">
        <f t="shared" si="71"/>
        <v>#N/A</v>
      </c>
      <c r="I476" s="2"/>
      <c r="J476" s="15">
        <f t="shared" si="66"/>
        <v>0</v>
      </c>
      <c r="K476" s="16">
        <f t="shared" si="67"/>
        <v>0</v>
      </c>
      <c r="L476" s="16" t="e">
        <f t="shared" si="68"/>
        <v>#N/A</v>
      </c>
      <c r="M476" s="17" t="e">
        <f t="shared" si="69"/>
        <v>#N/A</v>
      </c>
      <c r="N476" s="16" t="e">
        <f t="shared" si="70"/>
        <v>#N/A</v>
      </c>
      <c r="O476" s="24"/>
      <c r="P476" s="24"/>
      <c r="Q476" s="19"/>
      <c r="R476" s="19"/>
      <c r="S476" s="19"/>
      <c r="T476" s="19"/>
      <c r="U476" s="24"/>
      <c r="V476" s="24"/>
      <c r="W476" s="24" t="s">
        <v>84</v>
      </c>
      <c r="X476" s="24" t="b">
        <f t="shared" si="63"/>
        <v>0</v>
      </c>
      <c r="Y476" s="24"/>
      <c r="Z476" s="25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  <c r="EE476" s="26"/>
      <c r="EF476" s="26"/>
      <c r="EG476" s="26"/>
      <c r="EH476" s="26"/>
      <c r="EI476" s="26"/>
      <c r="EJ476" s="26"/>
      <c r="EK476" s="26"/>
      <c r="EL476" s="26"/>
      <c r="EM476" s="26"/>
      <c r="EN476" s="26"/>
      <c r="EO476" s="26"/>
      <c r="EP476" s="26"/>
      <c r="EQ476" s="26"/>
      <c r="ER476" s="26"/>
      <c r="ES476" s="26"/>
      <c r="ET476" s="26"/>
      <c r="EU476" s="26"/>
      <c r="EV476" s="26"/>
      <c r="EW476" s="26"/>
    </row>
    <row r="477" spans="1:153" s="6" customFormat="1" ht="21.75" customHeight="1">
      <c r="A477" s="3">
        <v>475</v>
      </c>
      <c r="B477" s="1"/>
      <c r="C477" s="1"/>
      <c r="D477" s="1"/>
      <c r="E477" s="1"/>
      <c r="F477" s="12" t="e">
        <f t="shared" si="64"/>
        <v>#N/A</v>
      </c>
      <c r="G477" s="13" t="e">
        <f t="shared" si="65"/>
        <v>#N/A</v>
      </c>
      <c r="H477" s="14" t="e">
        <f t="shared" si="71"/>
        <v>#N/A</v>
      </c>
      <c r="I477" s="2"/>
      <c r="J477" s="15">
        <f t="shared" si="66"/>
        <v>0</v>
      </c>
      <c r="K477" s="16">
        <f t="shared" si="67"/>
        <v>0</v>
      </c>
      <c r="L477" s="16" t="e">
        <f t="shared" si="68"/>
        <v>#N/A</v>
      </c>
      <c r="M477" s="17" t="e">
        <f t="shared" si="69"/>
        <v>#N/A</v>
      </c>
      <c r="N477" s="16" t="e">
        <f t="shared" si="70"/>
        <v>#N/A</v>
      </c>
      <c r="O477" s="24"/>
      <c r="P477" s="24"/>
      <c r="Q477" s="19"/>
      <c r="R477" s="19"/>
      <c r="S477" s="19"/>
      <c r="T477" s="19"/>
      <c r="U477" s="24"/>
      <c r="V477" s="24"/>
      <c r="W477" s="24" t="s">
        <v>84</v>
      </c>
      <c r="X477" s="24" t="b">
        <f t="shared" si="63"/>
        <v>0</v>
      </c>
      <c r="Y477" s="24"/>
      <c r="Z477" s="25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  <c r="EE477" s="26"/>
      <c r="EF477" s="26"/>
      <c r="EG477" s="26"/>
      <c r="EH477" s="26"/>
      <c r="EI477" s="26"/>
      <c r="EJ477" s="26"/>
      <c r="EK477" s="26"/>
      <c r="EL477" s="26"/>
      <c r="EM477" s="26"/>
      <c r="EN477" s="26"/>
      <c r="EO477" s="26"/>
      <c r="EP477" s="26"/>
      <c r="EQ477" s="26"/>
      <c r="ER477" s="26"/>
      <c r="ES477" s="26"/>
      <c r="ET477" s="26"/>
      <c r="EU477" s="26"/>
      <c r="EV477" s="26"/>
      <c r="EW477" s="26"/>
    </row>
    <row r="478" spans="1:153" s="6" customFormat="1" ht="21.75" customHeight="1">
      <c r="A478" s="3">
        <v>476</v>
      </c>
      <c r="B478" s="1"/>
      <c r="C478" s="1"/>
      <c r="D478" s="1"/>
      <c r="E478" s="1"/>
      <c r="F478" s="12" t="e">
        <f t="shared" si="64"/>
        <v>#N/A</v>
      </c>
      <c r="G478" s="13" t="e">
        <f t="shared" si="65"/>
        <v>#N/A</v>
      </c>
      <c r="H478" s="14" t="e">
        <f t="shared" si="71"/>
        <v>#N/A</v>
      </c>
      <c r="I478" s="2"/>
      <c r="J478" s="15">
        <f t="shared" si="66"/>
        <v>0</v>
      </c>
      <c r="K478" s="16">
        <f t="shared" si="67"/>
        <v>0</v>
      </c>
      <c r="L478" s="16" t="e">
        <f t="shared" si="68"/>
        <v>#N/A</v>
      </c>
      <c r="M478" s="17" t="e">
        <f t="shared" si="69"/>
        <v>#N/A</v>
      </c>
      <c r="N478" s="16" t="e">
        <f t="shared" si="70"/>
        <v>#N/A</v>
      </c>
      <c r="O478" s="24"/>
      <c r="P478" s="24"/>
      <c r="Q478" s="19"/>
      <c r="R478" s="19"/>
      <c r="S478" s="19"/>
      <c r="T478" s="19"/>
      <c r="U478" s="24"/>
      <c r="V478" s="24"/>
      <c r="W478" s="24" t="s">
        <v>84</v>
      </c>
      <c r="X478" s="24" t="b">
        <f t="shared" si="63"/>
        <v>0</v>
      </c>
      <c r="Y478" s="24"/>
      <c r="Z478" s="25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  <c r="EE478" s="26"/>
      <c r="EF478" s="26"/>
      <c r="EG478" s="26"/>
      <c r="EH478" s="26"/>
      <c r="EI478" s="26"/>
      <c r="EJ478" s="26"/>
      <c r="EK478" s="26"/>
      <c r="EL478" s="26"/>
      <c r="EM478" s="26"/>
      <c r="EN478" s="26"/>
      <c r="EO478" s="26"/>
      <c r="EP478" s="26"/>
      <c r="EQ478" s="26"/>
      <c r="ER478" s="26"/>
      <c r="ES478" s="26"/>
      <c r="ET478" s="26"/>
      <c r="EU478" s="26"/>
      <c r="EV478" s="26"/>
      <c r="EW478" s="26"/>
    </row>
    <row r="479" spans="1:153" s="6" customFormat="1" ht="21.75" customHeight="1">
      <c r="A479" s="3">
        <v>477</v>
      </c>
      <c r="B479" s="1"/>
      <c r="C479" s="1"/>
      <c r="D479" s="1"/>
      <c r="E479" s="1"/>
      <c r="F479" s="12" t="e">
        <f t="shared" si="64"/>
        <v>#N/A</v>
      </c>
      <c r="G479" s="13" t="e">
        <f t="shared" si="65"/>
        <v>#N/A</v>
      </c>
      <c r="H479" s="14" t="e">
        <f t="shared" si="71"/>
        <v>#N/A</v>
      </c>
      <c r="I479" s="2"/>
      <c r="J479" s="15">
        <f t="shared" si="66"/>
        <v>0</v>
      </c>
      <c r="K479" s="16">
        <f t="shared" si="67"/>
        <v>0</v>
      </c>
      <c r="L479" s="16" t="e">
        <f t="shared" si="68"/>
        <v>#N/A</v>
      </c>
      <c r="M479" s="17" t="e">
        <f t="shared" si="69"/>
        <v>#N/A</v>
      </c>
      <c r="N479" s="16" t="e">
        <f t="shared" si="70"/>
        <v>#N/A</v>
      </c>
      <c r="O479" s="24"/>
      <c r="P479" s="24"/>
      <c r="Q479" s="19"/>
      <c r="R479" s="19"/>
      <c r="S479" s="19"/>
      <c r="T479" s="19"/>
      <c r="U479" s="24"/>
      <c r="V479" s="24"/>
      <c r="W479" s="24" t="s">
        <v>84</v>
      </c>
      <c r="X479" s="24" t="b">
        <f t="shared" si="63"/>
        <v>0</v>
      </c>
      <c r="Y479" s="24"/>
      <c r="Z479" s="25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  <c r="EE479" s="26"/>
      <c r="EF479" s="26"/>
      <c r="EG479" s="26"/>
      <c r="EH479" s="26"/>
      <c r="EI479" s="26"/>
      <c r="EJ479" s="26"/>
      <c r="EK479" s="26"/>
      <c r="EL479" s="26"/>
      <c r="EM479" s="26"/>
      <c r="EN479" s="26"/>
      <c r="EO479" s="26"/>
      <c r="EP479" s="26"/>
      <c r="EQ479" s="26"/>
      <c r="ER479" s="26"/>
      <c r="ES479" s="26"/>
      <c r="ET479" s="26"/>
      <c r="EU479" s="26"/>
      <c r="EV479" s="26"/>
      <c r="EW479" s="26"/>
    </row>
    <row r="480" spans="1:153" s="6" customFormat="1" ht="21.75" customHeight="1">
      <c r="A480" s="3">
        <v>478</v>
      </c>
      <c r="B480" s="1"/>
      <c r="C480" s="1"/>
      <c r="D480" s="1"/>
      <c r="E480" s="1"/>
      <c r="F480" s="12" t="e">
        <f t="shared" si="64"/>
        <v>#N/A</v>
      </c>
      <c r="G480" s="13" t="e">
        <f t="shared" si="65"/>
        <v>#N/A</v>
      </c>
      <c r="H480" s="14" t="e">
        <f t="shared" si="71"/>
        <v>#N/A</v>
      </c>
      <c r="I480" s="2"/>
      <c r="J480" s="15">
        <f t="shared" si="66"/>
        <v>0</v>
      </c>
      <c r="K480" s="16">
        <f t="shared" si="67"/>
        <v>0</v>
      </c>
      <c r="L480" s="16" t="e">
        <f t="shared" si="68"/>
        <v>#N/A</v>
      </c>
      <c r="M480" s="17" t="e">
        <f t="shared" si="69"/>
        <v>#N/A</v>
      </c>
      <c r="N480" s="16" t="e">
        <f t="shared" si="70"/>
        <v>#N/A</v>
      </c>
      <c r="O480" s="24"/>
      <c r="P480" s="24"/>
      <c r="Q480" s="19"/>
      <c r="R480" s="19"/>
      <c r="S480" s="19"/>
      <c r="T480" s="19"/>
      <c r="U480" s="24"/>
      <c r="V480" s="24"/>
      <c r="W480" s="24" t="s">
        <v>84</v>
      </c>
      <c r="X480" s="24" t="b">
        <f t="shared" si="63"/>
        <v>0</v>
      </c>
      <c r="Y480" s="24"/>
      <c r="Z480" s="25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  <c r="EE480" s="26"/>
      <c r="EF480" s="26"/>
      <c r="EG480" s="26"/>
      <c r="EH480" s="26"/>
      <c r="EI480" s="26"/>
      <c r="EJ480" s="26"/>
      <c r="EK480" s="26"/>
      <c r="EL480" s="26"/>
      <c r="EM480" s="26"/>
      <c r="EN480" s="26"/>
      <c r="EO480" s="26"/>
      <c r="EP480" s="26"/>
      <c r="EQ480" s="26"/>
      <c r="ER480" s="26"/>
      <c r="ES480" s="26"/>
      <c r="ET480" s="26"/>
      <c r="EU480" s="26"/>
      <c r="EV480" s="26"/>
      <c r="EW480" s="26"/>
    </row>
    <row r="481" spans="1:153" s="6" customFormat="1" ht="21.75" customHeight="1">
      <c r="A481" s="3">
        <v>479</v>
      </c>
      <c r="B481" s="1"/>
      <c r="C481" s="1"/>
      <c r="D481" s="1"/>
      <c r="E481" s="1"/>
      <c r="F481" s="12" t="e">
        <f t="shared" si="64"/>
        <v>#N/A</v>
      </c>
      <c r="G481" s="13" t="e">
        <f t="shared" si="65"/>
        <v>#N/A</v>
      </c>
      <c r="H481" s="14" t="e">
        <f t="shared" si="71"/>
        <v>#N/A</v>
      </c>
      <c r="I481" s="2"/>
      <c r="J481" s="15">
        <f t="shared" si="66"/>
        <v>0</v>
      </c>
      <c r="K481" s="16">
        <f t="shared" si="67"/>
        <v>0</v>
      </c>
      <c r="L481" s="16" t="e">
        <f t="shared" si="68"/>
        <v>#N/A</v>
      </c>
      <c r="M481" s="17" t="e">
        <f t="shared" si="69"/>
        <v>#N/A</v>
      </c>
      <c r="N481" s="16" t="e">
        <f t="shared" si="70"/>
        <v>#N/A</v>
      </c>
      <c r="O481" s="24"/>
      <c r="P481" s="24"/>
      <c r="Q481" s="19"/>
      <c r="R481" s="19"/>
      <c r="S481" s="19"/>
      <c r="T481" s="19"/>
      <c r="U481" s="24"/>
      <c r="V481" s="24"/>
      <c r="W481" s="24" t="s">
        <v>84</v>
      </c>
      <c r="X481" s="24" t="b">
        <f t="shared" si="63"/>
        <v>0</v>
      </c>
      <c r="Y481" s="24"/>
      <c r="Z481" s="25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  <c r="EE481" s="26"/>
      <c r="EF481" s="26"/>
      <c r="EG481" s="26"/>
      <c r="EH481" s="26"/>
      <c r="EI481" s="26"/>
      <c r="EJ481" s="26"/>
      <c r="EK481" s="26"/>
      <c r="EL481" s="2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</row>
    <row r="482" spans="1:153" s="6" customFormat="1" ht="21.75" customHeight="1">
      <c r="A482" s="3">
        <v>480</v>
      </c>
      <c r="B482" s="1"/>
      <c r="C482" s="1"/>
      <c r="D482" s="1"/>
      <c r="E482" s="1"/>
      <c r="F482" s="12" t="e">
        <f t="shared" si="64"/>
        <v>#N/A</v>
      </c>
      <c r="G482" s="13" t="e">
        <f t="shared" si="65"/>
        <v>#N/A</v>
      </c>
      <c r="H482" s="14" t="e">
        <f t="shared" si="71"/>
        <v>#N/A</v>
      </c>
      <c r="I482" s="2"/>
      <c r="J482" s="15">
        <f t="shared" si="66"/>
        <v>0</v>
      </c>
      <c r="K482" s="16">
        <f t="shared" si="67"/>
        <v>0</v>
      </c>
      <c r="L482" s="16" t="e">
        <f t="shared" si="68"/>
        <v>#N/A</v>
      </c>
      <c r="M482" s="17" t="e">
        <f t="shared" si="69"/>
        <v>#N/A</v>
      </c>
      <c r="N482" s="16" t="e">
        <f t="shared" si="70"/>
        <v>#N/A</v>
      </c>
      <c r="O482" s="24"/>
      <c r="P482" s="24"/>
      <c r="Q482" s="19"/>
      <c r="R482" s="19"/>
      <c r="S482" s="19"/>
      <c r="T482" s="19"/>
      <c r="U482" s="24"/>
      <c r="V482" s="24"/>
      <c r="W482" s="24" t="s">
        <v>84</v>
      </c>
      <c r="X482" s="24" t="b">
        <f t="shared" si="63"/>
        <v>0</v>
      </c>
      <c r="Y482" s="24"/>
      <c r="Z482" s="25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  <c r="EE482" s="26"/>
      <c r="EF482" s="26"/>
      <c r="EG482" s="26"/>
      <c r="EH482" s="26"/>
      <c r="EI482" s="26"/>
      <c r="EJ482" s="26"/>
      <c r="EK482" s="26"/>
      <c r="EL482" s="26"/>
      <c r="EM482" s="26"/>
      <c r="EN482" s="26"/>
      <c r="EO482" s="26"/>
      <c r="EP482" s="26"/>
      <c r="EQ482" s="26"/>
      <c r="ER482" s="26"/>
      <c r="ES482" s="26"/>
      <c r="ET482" s="26"/>
      <c r="EU482" s="26"/>
      <c r="EV482" s="26"/>
      <c r="EW482" s="26"/>
    </row>
    <row r="483" spans="1:153" s="6" customFormat="1" ht="21.75" customHeight="1">
      <c r="A483" s="3">
        <v>481</v>
      </c>
      <c r="B483" s="1"/>
      <c r="C483" s="1"/>
      <c r="D483" s="1"/>
      <c r="E483" s="1"/>
      <c r="F483" s="12" t="e">
        <f t="shared" si="64"/>
        <v>#N/A</v>
      </c>
      <c r="G483" s="13" t="e">
        <f t="shared" si="65"/>
        <v>#N/A</v>
      </c>
      <c r="H483" s="14" t="e">
        <f t="shared" si="71"/>
        <v>#N/A</v>
      </c>
      <c r="I483" s="2"/>
      <c r="J483" s="15">
        <f t="shared" si="66"/>
        <v>0</v>
      </c>
      <c r="K483" s="16">
        <f t="shared" si="67"/>
        <v>0</v>
      </c>
      <c r="L483" s="16" t="e">
        <f t="shared" si="68"/>
        <v>#N/A</v>
      </c>
      <c r="M483" s="17" t="e">
        <f t="shared" si="69"/>
        <v>#N/A</v>
      </c>
      <c r="N483" s="16" t="e">
        <f t="shared" si="70"/>
        <v>#N/A</v>
      </c>
      <c r="O483" s="24"/>
      <c r="P483" s="24"/>
      <c r="Q483" s="19"/>
      <c r="R483" s="19"/>
      <c r="S483" s="19"/>
      <c r="T483" s="19"/>
      <c r="U483" s="24"/>
      <c r="V483" s="24"/>
      <c r="W483" s="24" t="s">
        <v>84</v>
      </c>
      <c r="X483" s="24" t="b">
        <f t="shared" si="63"/>
        <v>0</v>
      </c>
      <c r="Y483" s="24"/>
      <c r="Z483" s="25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  <c r="EE483" s="26"/>
      <c r="EF483" s="26"/>
      <c r="EG483" s="26"/>
      <c r="EH483" s="26"/>
      <c r="EI483" s="26"/>
      <c r="EJ483" s="26"/>
      <c r="EK483" s="26"/>
      <c r="EL483" s="26"/>
      <c r="EM483" s="26"/>
      <c r="EN483" s="26"/>
      <c r="EO483" s="26"/>
      <c r="EP483" s="26"/>
      <c r="EQ483" s="26"/>
      <c r="ER483" s="26"/>
      <c r="ES483" s="26"/>
      <c r="ET483" s="26"/>
      <c r="EU483" s="26"/>
      <c r="EV483" s="26"/>
      <c r="EW483" s="26"/>
    </row>
    <row r="484" spans="1:153" s="6" customFormat="1" ht="21.75" customHeight="1">
      <c r="A484" s="3">
        <v>482</v>
      </c>
      <c r="B484" s="1"/>
      <c r="C484" s="1"/>
      <c r="D484" s="1"/>
      <c r="E484" s="1"/>
      <c r="F484" s="12" t="e">
        <f t="shared" si="64"/>
        <v>#N/A</v>
      </c>
      <c r="G484" s="13" t="e">
        <f t="shared" si="65"/>
        <v>#N/A</v>
      </c>
      <c r="H484" s="14" t="e">
        <f t="shared" si="71"/>
        <v>#N/A</v>
      </c>
      <c r="I484" s="2"/>
      <c r="J484" s="15">
        <f t="shared" si="66"/>
        <v>0</v>
      </c>
      <c r="K484" s="16">
        <f t="shared" si="67"/>
        <v>0</v>
      </c>
      <c r="L484" s="16" t="e">
        <f t="shared" si="68"/>
        <v>#N/A</v>
      </c>
      <c r="M484" s="17" t="e">
        <f t="shared" si="69"/>
        <v>#N/A</v>
      </c>
      <c r="N484" s="16" t="e">
        <f t="shared" si="70"/>
        <v>#N/A</v>
      </c>
      <c r="O484" s="24"/>
      <c r="P484" s="24"/>
      <c r="Q484" s="19"/>
      <c r="R484" s="19"/>
      <c r="S484" s="19"/>
      <c r="T484" s="19"/>
      <c r="U484" s="24"/>
      <c r="V484" s="24"/>
      <c r="W484" s="24" t="s">
        <v>84</v>
      </c>
      <c r="X484" s="24" t="b">
        <f t="shared" si="63"/>
        <v>0</v>
      </c>
      <c r="Y484" s="24"/>
      <c r="Z484" s="25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</row>
    <row r="485" spans="1:153" s="6" customFormat="1" ht="21.75" customHeight="1">
      <c r="A485" s="3">
        <v>483</v>
      </c>
      <c r="B485" s="1"/>
      <c r="C485" s="1"/>
      <c r="D485" s="1"/>
      <c r="E485" s="1"/>
      <c r="F485" s="12" t="e">
        <f t="shared" si="64"/>
        <v>#N/A</v>
      </c>
      <c r="G485" s="13" t="e">
        <f t="shared" si="65"/>
        <v>#N/A</v>
      </c>
      <c r="H485" s="14" t="e">
        <f t="shared" si="71"/>
        <v>#N/A</v>
      </c>
      <c r="I485" s="2"/>
      <c r="J485" s="15">
        <f t="shared" si="66"/>
        <v>0</v>
      </c>
      <c r="K485" s="16">
        <f t="shared" si="67"/>
        <v>0</v>
      </c>
      <c r="L485" s="16" t="e">
        <f t="shared" si="68"/>
        <v>#N/A</v>
      </c>
      <c r="M485" s="17" t="e">
        <f t="shared" si="69"/>
        <v>#N/A</v>
      </c>
      <c r="N485" s="16" t="e">
        <f t="shared" si="70"/>
        <v>#N/A</v>
      </c>
      <c r="O485" s="24"/>
      <c r="P485" s="24"/>
      <c r="Q485" s="19"/>
      <c r="R485" s="19"/>
      <c r="S485" s="19"/>
      <c r="T485" s="19"/>
      <c r="U485" s="24"/>
      <c r="V485" s="24"/>
      <c r="W485" s="24" t="s">
        <v>84</v>
      </c>
      <c r="X485" s="24" t="b">
        <f t="shared" si="63"/>
        <v>0</v>
      </c>
      <c r="Y485" s="24"/>
      <c r="Z485" s="25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</row>
    <row r="486" spans="1:153" s="6" customFormat="1" ht="21.75" customHeight="1">
      <c r="A486" s="3">
        <v>484</v>
      </c>
      <c r="B486" s="1"/>
      <c r="C486" s="1"/>
      <c r="D486" s="1"/>
      <c r="E486" s="1"/>
      <c r="F486" s="12" t="e">
        <f t="shared" si="64"/>
        <v>#N/A</v>
      </c>
      <c r="G486" s="13" t="e">
        <f t="shared" si="65"/>
        <v>#N/A</v>
      </c>
      <c r="H486" s="14" t="e">
        <f t="shared" si="71"/>
        <v>#N/A</v>
      </c>
      <c r="I486" s="2"/>
      <c r="J486" s="15">
        <f t="shared" si="66"/>
        <v>0</v>
      </c>
      <c r="K486" s="16">
        <f t="shared" si="67"/>
        <v>0</v>
      </c>
      <c r="L486" s="16" t="e">
        <f t="shared" si="68"/>
        <v>#N/A</v>
      </c>
      <c r="M486" s="17" t="e">
        <f t="shared" si="69"/>
        <v>#N/A</v>
      </c>
      <c r="N486" s="16" t="e">
        <f t="shared" si="70"/>
        <v>#N/A</v>
      </c>
      <c r="O486" s="24"/>
      <c r="P486" s="24"/>
      <c r="Q486" s="19"/>
      <c r="R486" s="19"/>
      <c r="S486" s="19"/>
      <c r="T486" s="19"/>
      <c r="U486" s="24"/>
      <c r="V486" s="24"/>
      <c r="W486" s="24" t="s">
        <v>84</v>
      </c>
      <c r="X486" s="24" t="b">
        <f t="shared" si="63"/>
        <v>0</v>
      </c>
      <c r="Y486" s="24"/>
      <c r="Z486" s="25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</row>
    <row r="487" spans="1:153" s="6" customFormat="1" ht="21.75" customHeight="1">
      <c r="A487" s="3">
        <v>485</v>
      </c>
      <c r="B487" s="1"/>
      <c r="C487" s="1"/>
      <c r="D487" s="1"/>
      <c r="E487" s="1"/>
      <c r="F487" s="12" t="e">
        <f t="shared" si="64"/>
        <v>#N/A</v>
      </c>
      <c r="G487" s="13" t="e">
        <f t="shared" si="65"/>
        <v>#N/A</v>
      </c>
      <c r="H487" s="14" t="e">
        <f t="shared" si="71"/>
        <v>#N/A</v>
      </c>
      <c r="I487" s="2"/>
      <c r="J487" s="15">
        <f t="shared" si="66"/>
        <v>0</v>
      </c>
      <c r="K487" s="16">
        <f t="shared" si="67"/>
        <v>0</v>
      </c>
      <c r="L487" s="16" t="e">
        <f t="shared" si="68"/>
        <v>#N/A</v>
      </c>
      <c r="M487" s="17" t="e">
        <f t="shared" si="69"/>
        <v>#N/A</v>
      </c>
      <c r="N487" s="16" t="e">
        <f t="shared" si="70"/>
        <v>#N/A</v>
      </c>
      <c r="O487" s="24"/>
      <c r="P487" s="24"/>
      <c r="Q487" s="19"/>
      <c r="R487" s="19"/>
      <c r="S487" s="19"/>
      <c r="T487" s="19"/>
      <c r="U487" s="24"/>
      <c r="V487" s="24"/>
      <c r="W487" s="24" t="s">
        <v>84</v>
      </c>
      <c r="X487" s="24" t="b">
        <f t="shared" si="63"/>
        <v>0</v>
      </c>
      <c r="Y487" s="24"/>
      <c r="Z487" s="25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</row>
    <row r="488" spans="1:153" s="6" customFormat="1" ht="21.75" customHeight="1">
      <c r="A488" s="3">
        <v>486</v>
      </c>
      <c r="B488" s="1"/>
      <c r="C488" s="1"/>
      <c r="D488" s="1"/>
      <c r="E488" s="1"/>
      <c r="F488" s="12" t="e">
        <f t="shared" si="64"/>
        <v>#N/A</v>
      </c>
      <c r="G488" s="13" t="e">
        <f t="shared" si="65"/>
        <v>#N/A</v>
      </c>
      <c r="H488" s="14" t="e">
        <f t="shared" si="71"/>
        <v>#N/A</v>
      </c>
      <c r="I488" s="2"/>
      <c r="J488" s="15">
        <f t="shared" si="66"/>
        <v>0</v>
      </c>
      <c r="K488" s="16">
        <f t="shared" si="67"/>
        <v>0</v>
      </c>
      <c r="L488" s="16" t="e">
        <f t="shared" si="68"/>
        <v>#N/A</v>
      </c>
      <c r="M488" s="17" t="e">
        <f t="shared" si="69"/>
        <v>#N/A</v>
      </c>
      <c r="N488" s="16" t="e">
        <f t="shared" si="70"/>
        <v>#N/A</v>
      </c>
      <c r="O488" s="24"/>
      <c r="P488" s="24"/>
      <c r="Q488" s="19"/>
      <c r="R488" s="19"/>
      <c r="S488" s="19"/>
      <c r="T488" s="19"/>
      <c r="U488" s="24"/>
      <c r="V488" s="24"/>
      <c r="W488" s="24" t="s">
        <v>84</v>
      </c>
      <c r="X488" s="24" t="b">
        <f t="shared" si="63"/>
        <v>0</v>
      </c>
      <c r="Y488" s="24"/>
      <c r="Z488" s="25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  <c r="EE488" s="26"/>
      <c r="EF488" s="26"/>
      <c r="EG488" s="26"/>
      <c r="EH488" s="26"/>
      <c r="EI488" s="26"/>
      <c r="EJ488" s="26"/>
      <c r="EK488" s="26"/>
      <c r="EL488" s="26"/>
      <c r="EM488" s="26"/>
      <c r="EN488" s="26"/>
      <c r="EO488" s="26"/>
      <c r="EP488" s="26"/>
      <c r="EQ488" s="26"/>
      <c r="ER488" s="26"/>
      <c r="ES488" s="26"/>
      <c r="ET488" s="26"/>
      <c r="EU488" s="26"/>
      <c r="EV488" s="26"/>
      <c r="EW488" s="26"/>
    </row>
    <row r="489" spans="1:153" s="6" customFormat="1" ht="21.75" customHeight="1">
      <c r="A489" s="3">
        <v>487</v>
      </c>
      <c r="B489" s="1"/>
      <c r="C489" s="1"/>
      <c r="D489" s="1"/>
      <c r="E489" s="1"/>
      <c r="F489" s="12" t="e">
        <f t="shared" si="64"/>
        <v>#N/A</v>
      </c>
      <c r="G489" s="13" t="e">
        <f t="shared" si="65"/>
        <v>#N/A</v>
      </c>
      <c r="H489" s="14" t="e">
        <f t="shared" si="71"/>
        <v>#N/A</v>
      </c>
      <c r="I489" s="2"/>
      <c r="J489" s="15">
        <f t="shared" si="66"/>
        <v>0</v>
      </c>
      <c r="K489" s="16">
        <f t="shared" si="67"/>
        <v>0</v>
      </c>
      <c r="L489" s="16" t="e">
        <f t="shared" si="68"/>
        <v>#N/A</v>
      </c>
      <c r="M489" s="17" t="e">
        <f t="shared" si="69"/>
        <v>#N/A</v>
      </c>
      <c r="N489" s="16" t="e">
        <f t="shared" si="70"/>
        <v>#N/A</v>
      </c>
      <c r="O489" s="24"/>
      <c r="P489" s="24"/>
      <c r="Q489" s="19"/>
      <c r="R489" s="19"/>
      <c r="S489" s="19"/>
      <c r="T489" s="19"/>
      <c r="U489" s="24"/>
      <c r="V489" s="24"/>
      <c r="W489" s="24" t="s">
        <v>84</v>
      </c>
      <c r="X489" s="24" t="b">
        <f t="shared" si="63"/>
        <v>0</v>
      </c>
      <c r="Y489" s="24"/>
      <c r="Z489" s="25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  <c r="EE489" s="26"/>
      <c r="EF489" s="26"/>
      <c r="EG489" s="26"/>
      <c r="EH489" s="26"/>
      <c r="EI489" s="26"/>
      <c r="EJ489" s="26"/>
      <c r="EK489" s="26"/>
      <c r="EL489" s="26"/>
      <c r="EM489" s="26"/>
      <c r="EN489" s="26"/>
      <c r="EO489" s="26"/>
      <c r="EP489" s="26"/>
      <c r="EQ489" s="26"/>
      <c r="ER489" s="26"/>
      <c r="ES489" s="26"/>
      <c r="ET489" s="26"/>
      <c r="EU489" s="26"/>
      <c r="EV489" s="26"/>
      <c r="EW489" s="26"/>
    </row>
    <row r="490" spans="1:153" s="6" customFormat="1" ht="21.75" customHeight="1">
      <c r="A490" s="3">
        <v>488</v>
      </c>
      <c r="B490" s="1"/>
      <c r="C490" s="1"/>
      <c r="D490" s="1"/>
      <c r="E490" s="1"/>
      <c r="F490" s="12" t="e">
        <f t="shared" si="64"/>
        <v>#N/A</v>
      </c>
      <c r="G490" s="13" t="e">
        <f t="shared" si="65"/>
        <v>#N/A</v>
      </c>
      <c r="H490" s="14" t="e">
        <f t="shared" si="71"/>
        <v>#N/A</v>
      </c>
      <c r="I490" s="2"/>
      <c r="J490" s="15">
        <f t="shared" si="66"/>
        <v>0</v>
      </c>
      <c r="K490" s="16">
        <f t="shared" si="67"/>
        <v>0</v>
      </c>
      <c r="L490" s="16" t="e">
        <f t="shared" si="68"/>
        <v>#N/A</v>
      </c>
      <c r="M490" s="17" t="e">
        <f t="shared" si="69"/>
        <v>#N/A</v>
      </c>
      <c r="N490" s="16" t="e">
        <f t="shared" si="70"/>
        <v>#N/A</v>
      </c>
      <c r="O490" s="24"/>
      <c r="P490" s="24"/>
      <c r="Q490" s="19"/>
      <c r="R490" s="19"/>
      <c r="S490" s="19"/>
      <c r="T490" s="19"/>
      <c r="U490" s="24"/>
      <c r="V490" s="24"/>
      <c r="W490" s="24" t="s">
        <v>84</v>
      </c>
      <c r="X490" s="24" t="b">
        <f t="shared" si="63"/>
        <v>0</v>
      </c>
      <c r="Y490" s="24"/>
      <c r="Z490" s="25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</row>
    <row r="491" spans="1:153" s="6" customFormat="1" ht="21.75" customHeight="1">
      <c r="A491" s="3">
        <v>489</v>
      </c>
      <c r="B491" s="1"/>
      <c r="C491" s="1"/>
      <c r="D491" s="1"/>
      <c r="E491" s="1"/>
      <c r="F491" s="12" t="e">
        <f t="shared" si="64"/>
        <v>#N/A</v>
      </c>
      <c r="G491" s="13" t="e">
        <f t="shared" si="65"/>
        <v>#N/A</v>
      </c>
      <c r="H491" s="14" t="e">
        <f t="shared" si="71"/>
        <v>#N/A</v>
      </c>
      <c r="I491" s="2"/>
      <c r="J491" s="15">
        <f t="shared" si="66"/>
        <v>0</v>
      </c>
      <c r="K491" s="16">
        <f t="shared" si="67"/>
        <v>0</v>
      </c>
      <c r="L491" s="16" t="e">
        <f t="shared" si="68"/>
        <v>#N/A</v>
      </c>
      <c r="M491" s="17" t="e">
        <f t="shared" si="69"/>
        <v>#N/A</v>
      </c>
      <c r="N491" s="16" t="e">
        <f t="shared" si="70"/>
        <v>#N/A</v>
      </c>
      <c r="O491" s="24"/>
      <c r="P491" s="24"/>
      <c r="Q491" s="19"/>
      <c r="R491" s="19"/>
      <c r="S491" s="19"/>
      <c r="T491" s="19"/>
      <c r="U491" s="24"/>
      <c r="V491" s="24"/>
      <c r="W491" s="24" t="s">
        <v>84</v>
      </c>
      <c r="X491" s="24" t="b">
        <f t="shared" si="63"/>
        <v>0</v>
      </c>
      <c r="Y491" s="24"/>
      <c r="Z491" s="25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</row>
    <row r="492" spans="1:153" s="6" customFormat="1" ht="21.75" customHeight="1">
      <c r="A492" s="3">
        <v>490</v>
      </c>
      <c r="B492" s="1"/>
      <c r="C492" s="1"/>
      <c r="D492" s="1"/>
      <c r="E492" s="1"/>
      <c r="F492" s="12" t="e">
        <f t="shared" si="64"/>
        <v>#N/A</v>
      </c>
      <c r="G492" s="13" t="e">
        <f t="shared" si="65"/>
        <v>#N/A</v>
      </c>
      <c r="H492" s="14" t="e">
        <f t="shared" si="71"/>
        <v>#N/A</v>
      </c>
      <c r="I492" s="2"/>
      <c r="J492" s="15">
        <f t="shared" si="66"/>
        <v>0</v>
      </c>
      <c r="K492" s="16">
        <f t="shared" si="67"/>
        <v>0</v>
      </c>
      <c r="L492" s="16" t="e">
        <f t="shared" si="68"/>
        <v>#N/A</v>
      </c>
      <c r="M492" s="17" t="e">
        <f t="shared" si="69"/>
        <v>#N/A</v>
      </c>
      <c r="N492" s="16" t="e">
        <f t="shared" si="70"/>
        <v>#N/A</v>
      </c>
      <c r="O492" s="24"/>
      <c r="P492" s="24"/>
      <c r="Q492" s="19"/>
      <c r="R492" s="19"/>
      <c r="S492" s="19"/>
      <c r="T492" s="19"/>
      <c r="U492" s="24"/>
      <c r="V492" s="24"/>
      <c r="W492" s="24" t="s">
        <v>84</v>
      </c>
      <c r="X492" s="24" t="b">
        <f t="shared" si="63"/>
        <v>0</v>
      </c>
      <c r="Y492" s="24"/>
      <c r="Z492" s="25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  <c r="EE492" s="26"/>
      <c r="EF492" s="26"/>
      <c r="EG492" s="26"/>
      <c r="EH492" s="26"/>
      <c r="EI492" s="26"/>
      <c r="EJ492" s="26"/>
      <c r="EK492" s="26"/>
      <c r="EL492" s="26"/>
      <c r="EM492" s="26"/>
      <c r="EN492" s="26"/>
      <c r="EO492" s="26"/>
      <c r="EP492" s="26"/>
      <c r="EQ492" s="26"/>
      <c r="ER492" s="26"/>
      <c r="ES492" s="26"/>
      <c r="ET492" s="26"/>
      <c r="EU492" s="26"/>
      <c r="EV492" s="26"/>
      <c r="EW492" s="26"/>
    </row>
    <row r="493" spans="1:153" s="6" customFormat="1" ht="21.75" customHeight="1">
      <c r="A493" s="3">
        <v>491</v>
      </c>
      <c r="B493" s="1"/>
      <c r="C493" s="1"/>
      <c r="D493" s="1"/>
      <c r="E493" s="1"/>
      <c r="F493" s="12" t="e">
        <f t="shared" si="64"/>
        <v>#N/A</v>
      </c>
      <c r="G493" s="13" t="e">
        <f t="shared" si="65"/>
        <v>#N/A</v>
      </c>
      <c r="H493" s="14" t="e">
        <f t="shared" si="71"/>
        <v>#N/A</v>
      </c>
      <c r="I493" s="2"/>
      <c r="J493" s="15">
        <f t="shared" si="66"/>
        <v>0</v>
      </c>
      <c r="K493" s="16">
        <f t="shared" si="67"/>
        <v>0</v>
      </c>
      <c r="L493" s="16" t="e">
        <f t="shared" si="68"/>
        <v>#N/A</v>
      </c>
      <c r="M493" s="17" t="e">
        <f t="shared" si="69"/>
        <v>#N/A</v>
      </c>
      <c r="N493" s="16" t="e">
        <f t="shared" si="70"/>
        <v>#N/A</v>
      </c>
      <c r="O493" s="24"/>
      <c r="P493" s="24"/>
      <c r="Q493" s="19"/>
      <c r="R493" s="19"/>
      <c r="S493" s="19"/>
      <c r="T493" s="19"/>
      <c r="U493" s="24"/>
      <c r="V493" s="24"/>
      <c r="W493" s="24" t="s">
        <v>84</v>
      </c>
      <c r="X493" s="24" t="b">
        <f t="shared" si="63"/>
        <v>0</v>
      </c>
      <c r="Y493" s="24"/>
      <c r="Z493" s="25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  <c r="EE493" s="26"/>
      <c r="EF493" s="26"/>
      <c r="EG493" s="26"/>
      <c r="EH493" s="26"/>
      <c r="EI493" s="26"/>
      <c r="EJ493" s="26"/>
      <c r="EK493" s="26"/>
      <c r="EL493" s="26"/>
      <c r="EM493" s="26"/>
      <c r="EN493" s="26"/>
      <c r="EO493" s="26"/>
      <c r="EP493" s="26"/>
      <c r="EQ493" s="26"/>
      <c r="ER493" s="26"/>
      <c r="ES493" s="26"/>
      <c r="ET493" s="26"/>
      <c r="EU493" s="26"/>
      <c r="EV493" s="26"/>
      <c r="EW493" s="26"/>
    </row>
    <row r="494" spans="1:153" s="6" customFormat="1" ht="21.75" customHeight="1">
      <c r="A494" s="3">
        <v>492</v>
      </c>
      <c r="B494" s="1"/>
      <c r="C494" s="1"/>
      <c r="D494" s="1"/>
      <c r="E494" s="1"/>
      <c r="F494" s="12" t="e">
        <f t="shared" si="64"/>
        <v>#N/A</v>
      </c>
      <c r="G494" s="13" t="e">
        <f t="shared" si="65"/>
        <v>#N/A</v>
      </c>
      <c r="H494" s="14" t="e">
        <f t="shared" si="71"/>
        <v>#N/A</v>
      </c>
      <c r="I494" s="2"/>
      <c r="J494" s="15">
        <f t="shared" si="66"/>
        <v>0</v>
      </c>
      <c r="K494" s="16">
        <f t="shared" si="67"/>
        <v>0</v>
      </c>
      <c r="L494" s="16" t="e">
        <f t="shared" si="68"/>
        <v>#N/A</v>
      </c>
      <c r="M494" s="17" t="e">
        <f t="shared" si="69"/>
        <v>#N/A</v>
      </c>
      <c r="N494" s="16" t="e">
        <f t="shared" si="70"/>
        <v>#N/A</v>
      </c>
      <c r="O494" s="24"/>
      <c r="P494" s="24"/>
      <c r="Q494" s="19"/>
      <c r="R494" s="19"/>
      <c r="S494" s="19"/>
      <c r="T494" s="19"/>
      <c r="U494" s="24"/>
      <c r="V494" s="24"/>
      <c r="W494" s="24" t="s">
        <v>84</v>
      </c>
      <c r="X494" s="24" t="b">
        <f t="shared" si="63"/>
        <v>0</v>
      </c>
      <c r="Y494" s="24"/>
      <c r="Z494" s="25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</row>
    <row r="495" spans="1:153" s="6" customFormat="1" ht="21.75" customHeight="1">
      <c r="A495" s="3">
        <v>493</v>
      </c>
      <c r="B495" s="1"/>
      <c r="C495" s="1"/>
      <c r="D495" s="1"/>
      <c r="E495" s="1"/>
      <c r="F495" s="12" t="e">
        <f t="shared" si="64"/>
        <v>#N/A</v>
      </c>
      <c r="G495" s="13" t="e">
        <f t="shared" si="65"/>
        <v>#N/A</v>
      </c>
      <c r="H495" s="14" t="e">
        <f t="shared" si="71"/>
        <v>#N/A</v>
      </c>
      <c r="I495" s="2"/>
      <c r="J495" s="15">
        <f t="shared" si="66"/>
        <v>0</v>
      </c>
      <c r="K495" s="16">
        <f t="shared" si="67"/>
        <v>0</v>
      </c>
      <c r="L495" s="16" t="e">
        <f t="shared" si="68"/>
        <v>#N/A</v>
      </c>
      <c r="M495" s="17" t="e">
        <f t="shared" si="69"/>
        <v>#N/A</v>
      </c>
      <c r="N495" s="16" t="e">
        <f t="shared" si="70"/>
        <v>#N/A</v>
      </c>
      <c r="O495" s="24"/>
      <c r="P495" s="24"/>
      <c r="Q495" s="19"/>
      <c r="R495" s="19"/>
      <c r="S495" s="19"/>
      <c r="T495" s="19"/>
      <c r="U495" s="24"/>
      <c r="V495" s="24"/>
      <c r="W495" s="24" t="s">
        <v>84</v>
      </c>
      <c r="X495" s="24" t="b">
        <f t="shared" si="63"/>
        <v>0</v>
      </c>
      <c r="Y495" s="24"/>
      <c r="Z495" s="25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</row>
    <row r="496" spans="1:153" s="6" customFormat="1" ht="21.75" customHeight="1">
      <c r="A496" s="3">
        <v>494</v>
      </c>
      <c r="B496" s="1"/>
      <c r="C496" s="1"/>
      <c r="D496" s="1"/>
      <c r="E496" s="1"/>
      <c r="F496" s="12" t="e">
        <f t="shared" si="64"/>
        <v>#N/A</v>
      </c>
      <c r="G496" s="13" t="e">
        <f t="shared" si="65"/>
        <v>#N/A</v>
      </c>
      <c r="H496" s="14" t="e">
        <f t="shared" si="71"/>
        <v>#N/A</v>
      </c>
      <c r="I496" s="2"/>
      <c r="J496" s="15">
        <f t="shared" si="66"/>
        <v>0</v>
      </c>
      <c r="K496" s="16">
        <f t="shared" si="67"/>
        <v>0</v>
      </c>
      <c r="L496" s="16" t="e">
        <f t="shared" si="68"/>
        <v>#N/A</v>
      </c>
      <c r="M496" s="17" t="e">
        <f t="shared" si="69"/>
        <v>#N/A</v>
      </c>
      <c r="N496" s="16" t="e">
        <f t="shared" si="70"/>
        <v>#N/A</v>
      </c>
      <c r="O496" s="24"/>
      <c r="P496" s="24"/>
      <c r="Q496" s="19"/>
      <c r="R496" s="19"/>
      <c r="S496" s="19"/>
      <c r="T496" s="19"/>
      <c r="U496" s="24"/>
      <c r="V496" s="24"/>
      <c r="W496" s="24" t="s">
        <v>84</v>
      </c>
      <c r="X496" s="24" t="b">
        <f t="shared" si="63"/>
        <v>0</v>
      </c>
      <c r="Y496" s="24"/>
      <c r="Z496" s="25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</row>
    <row r="497" spans="1:153" s="6" customFormat="1" ht="21.75" customHeight="1">
      <c r="A497" s="3">
        <v>495</v>
      </c>
      <c r="B497" s="1"/>
      <c r="C497" s="1"/>
      <c r="D497" s="1"/>
      <c r="E497" s="1"/>
      <c r="F497" s="12" t="e">
        <f t="shared" si="64"/>
        <v>#N/A</v>
      </c>
      <c r="G497" s="13" t="e">
        <f t="shared" si="65"/>
        <v>#N/A</v>
      </c>
      <c r="H497" s="14" t="e">
        <f t="shared" si="71"/>
        <v>#N/A</v>
      </c>
      <c r="I497" s="2"/>
      <c r="J497" s="15">
        <f t="shared" si="66"/>
        <v>0</v>
      </c>
      <c r="K497" s="16">
        <f t="shared" si="67"/>
        <v>0</v>
      </c>
      <c r="L497" s="16" t="e">
        <f t="shared" si="68"/>
        <v>#N/A</v>
      </c>
      <c r="M497" s="17" t="e">
        <f t="shared" si="69"/>
        <v>#N/A</v>
      </c>
      <c r="N497" s="16" t="e">
        <f t="shared" si="70"/>
        <v>#N/A</v>
      </c>
      <c r="O497" s="24"/>
      <c r="P497" s="24"/>
      <c r="Q497" s="19"/>
      <c r="R497" s="19"/>
      <c r="S497" s="19"/>
      <c r="T497" s="19"/>
      <c r="U497" s="24"/>
      <c r="V497" s="24"/>
      <c r="W497" s="24" t="s">
        <v>84</v>
      </c>
      <c r="X497" s="24" t="b">
        <f t="shared" si="63"/>
        <v>0</v>
      </c>
      <c r="Y497" s="24"/>
      <c r="Z497" s="25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</row>
    <row r="498" spans="1:153" s="6" customFormat="1" ht="21.75" customHeight="1">
      <c r="A498" s="3">
        <v>496</v>
      </c>
      <c r="B498" s="1"/>
      <c r="C498" s="1"/>
      <c r="D498" s="1"/>
      <c r="E498" s="1"/>
      <c r="F498" s="12" t="e">
        <f t="shared" si="64"/>
        <v>#N/A</v>
      </c>
      <c r="G498" s="13" t="e">
        <f t="shared" si="65"/>
        <v>#N/A</v>
      </c>
      <c r="H498" s="14" t="e">
        <f t="shared" si="71"/>
        <v>#N/A</v>
      </c>
      <c r="I498" s="2"/>
      <c r="J498" s="15">
        <f t="shared" si="66"/>
        <v>0</v>
      </c>
      <c r="K498" s="16">
        <f t="shared" si="67"/>
        <v>0</v>
      </c>
      <c r="L498" s="16" t="e">
        <f t="shared" si="68"/>
        <v>#N/A</v>
      </c>
      <c r="M498" s="17" t="e">
        <f t="shared" si="69"/>
        <v>#N/A</v>
      </c>
      <c r="N498" s="16" t="e">
        <f t="shared" si="70"/>
        <v>#N/A</v>
      </c>
      <c r="O498" s="24"/>
      <c r="P498" s="24"/>
      <c r="Q498" s="19"/>
      <c r="R498" s="19"/>
      <c r="S498" s="19"/>
      <c r="T498" s="19"/>
      <c r="U498" s="24"/>
      <c r="V498" s="24"/>
      <c r="W498" s="24" t="s">
        <v>84</v>
      </c>
      <c r="X498" s="24" t="b">
        <f t="shared" si="63"/>
        <v>0</v>
      </c>
      <c r="Y498" s="24"/>
      <c r="Z498" s="25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</row>
    <row r="499" spans="1:153" s="6" customFormat="1" ht="21.75" customHeight="1">
      <c r="A499" s="3">
        <v>497</v>
      </c>
      <c r="B499" s="1"/>
      <c r="C499" s="1"/>
      <c r="D499" s="1"/>
      <c r="E499" s="1"/>
      <c r="F499" s="12" t="e">
        <f t="shared" si="64"/>
        <v>#N/A</v>
      </c>
      <c r="G499" s="13" t="e">
        <f t="shared" si="65"/>
        <v>#N/A</v>
      </c>
      <c r="H499" s="14" t="e">
        <f t="shared" si="71"/>
        <v>#N/A</v>
      </c>
      <c r="I499" s="2"/>
      <c r="J499" s="15">
        <f t="shared" si="66"/>
        <v>0</v>
      </c>
      <c r="K499" s="16">
        <f t="shared" si="67"/>
        <v>0</v>
      </c>
      <c r="L499" s="16" t="e">
        <f t="shared" si="68"/>
        <v>#N/A</v>
      </c>
      <c r="M499" s="17" t="e">
        <f t="shared" si="69"/>
        <v>#N/A</v>
      </c>
      <c r="N499" s="16" t="e">
        <f t="shared" si="70"/>
        <v>#N/A</v>
      </c>
      <c r="O499" s="24"/>
      <c r="P499" s="24"/>
      <c r="Q499" s="19"/>
      <c r="R499" s="19"/>
      <c r="S499" s="19"/>
      <c r="T499" s="19"/>
      <c r="U499" s="24"/>
      <c r="V499" s="24"/>
      <c r="W499" s="24" t="s">
        <v>84</v>
      </c>
      <c r="X499" s="24" t="b">
        <f t="shared" si="63"/>
        <v>0</v>
      </c>
      <c r="Y499" s="24"/>
      <c r="Z499" s="25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  <c r="EE499" s="26"/>
      <c r="EF499" s="26"/>
      <c r="EG499" s="26"/>
      <c r="EH499" s="26"/>
      <c r="EI499" s="26"/>
      <c r="EJ499" s="26"/>
      <c r="EK499" s="26"/>
      <c r="EL499" s="26"/>
      <c r="EM499" s="26"/>
      <c r="EN499" s="26"/>
      <c r="EO499" s="26"/>
      <c r="EP499" s="26"/>
      <c r="EQ499" s="26"/>
      <c r="ER499" s="26"/>
      <c r="ES499" s="26"/>
      <c r="ET499" s="26"/>
      <c r="EU499" s="26"/>
      <c r="EV499" s="26"/>
      <c r="EW499" s="26"/>
    </row>
    <row r="500" spans="1:153" s="6" customFormat="1" ht="21.75" customHeight="1">
      <c r="A500" s="3">
        <v>498</v>
      </c>
      <c r="B500" s="1"/>
      <c r="C500" s="1"/>
      <c r="D500" s="1"/>
      <c r="E500" s="1"/>
      <c r="F500" s="12" t="e">
        <f t="shared" si="64"/>
        <v>#N/A</v>
      </c>
      <c r="G500" s="13" t="e">
        <f t="shared" si="65"/>
        <v>#N/A</v>
      </c>
      <c r="H500" s="14" t="e">
        <f t="shared" si="71"/>
        <v>#N/A</v>
      </c>
      <c r="I500" s="2"/>
      <c r="J500" s="15">
        <f t="shared" si="66"/>
        <v>0</v>
      </c>
      <c r="K500" s="16">
        <f t="shared" si="67"/>
        <v>0</v>
      </c>
      <c r="L500" s="16" t="e">
        <f t="shared" si="68"/>
        <v>#N/A</v>
      </c>
      <c r="M500" s="17" t="e">
        <f t="shared" si="69"/>
        <v>#N/A</v>
      </c>
      <c r="N500" s="16" t="e">
        <f t="shared" si="70"/>
        <v>#N/A</v>
      </c>
      <c r="O500" s="24"/>
      <c r="P500" s="24"/>
      <c r="Q500" s="19"/>
      <c r="R500" s="19"/>
      <c r="S500" s="19"/>
      <c r="T500" s="19"/>
      <c r="U500" s="24"/>
      <c r="V500" s="24"/>
      <c r="W500" s="24" t="s">
        <v>84</v>
      </c>
      <c r="X500" s="24" t="b">
        <f t="shared" si="63"/>
        <v>0</v>
      </c>
      <c r="Y500" s="24"/>
      <c r="Z500" s="25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  <c r="EE500" s="26"/>
      <c r="EF500" s="26"/>
      <c r="EG500" s="26"/>
      <c r="EH500" s="26"/>
      <c r="EI500" s="26"/>
      <c r="EJ500" s="26"/>
      <c r="EK500" s="26"/>
      <c r="EL500" s="26"/>
      <c r="EM500" s="26"/>
      <c r="EN500" s="26"/>
      <c r="EO500" s="26"/>
      <c r="EP500" s="26"/>
      <c r="EQ500" s="26"/>
      <c r="ER500" s="26"/>
      <c r="ES500" s="26"/>
      <c r="ET500" s="26"/>
      <c r="EU500" s="26"/>
      <c r="EV500" s="26"/>
      <c r="EW500" s="26"/>
    </row>
    <row r="501" spans="1:153" s="6" customFormat="1" ht="21.75" customHeight="1">
      <c r="A501" s="3">
        <v>499</v>
      </c>
      <c r="B501" s="1"/>
      <c r="C501" s="1"/>
      <c r="D501" s="1"/>
      <c r="E501" s="1"/>
      <c r="F501" s="12" t="e">
        <f t="shared" si="64"/>
        <v>#N/A</v>
      </c>
      <c r="G501" s="13" t="e">
        <f t="shared" si="65"/>
        <v>#N/A</v>
      </c>
      <c r="H501" s="14" t="e">
        <f t="shared" si="71"/>
        <v>#N/A</v>
      </c>
      <c r="I501" s="2"/>
      <c r="J501" s="15">
        <f t="shared" si="66"/>
        <v>0</v>
      </c>
      <c r="K501" s="16">
        <f t="shared" si="67"/>
        <v>0</v>
      </c>
      <c r="L501" s="16" t="e">
        <f t="shared" si="68"/>
        <v>#N/A</v>
      </c>
      <c r="M501" s="17" t="e">
        <f t="shared" si="69"/>
        <v>#N/A</v>
      </c>
      <c r="N501" s="16" t="e">
        <f t="shared" si="70"/>
        <v>#N/A</v>
      </c>
      <c r="O501" s="24"/>
      <c r="P501" s="24"/>
      <c r="Q501" s="19"/>
      <c r="R501" s="19"/>
      <c r="S501" s="19"/>
      <c r="T501" s="19"/>
      <c r="U501" s="24"/>
      <c r="V501" s="24"/>
      <c r="W501" s="24" t="s">
        <v>84</v>
      </c>
      <c r="X501" s="24" t="b">
        <f t="shared" si="63"/>
        <v>0</v>
      </c>
      <c r="Y501" s="24"/>
      <c r="Z501" s="25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  <c r="EE501" s="26"/>
      <c r="EF501" s="26"/>
      <c r="EG501" s="26"/>
      <c r="EH501" s="26"/>
      <c r="EI501" s="26"/>
      <c r="EJ501" s="26"/>
      <c r="EK501" s="26"/>
      <c r="EL501" s="26"/>
      <c r="EM501" s="26"/>
      <c r="EN501" s="26"/>
      <c r="EO501" s="26"/>
      <c r="EP501" s="26"/>
      <c r="EQ501" s="26"/>
      <c r="ER501" s="26"/>
      <c r="ES501" s="26"/>
      <c r="ET501" s="26"/>
      <c r="EU501" s="26"/>
      <c r="EV501" s="26"/>
      <c r="EW501" s="26"/>
    </row>
    <row r="502" spans="1:153" s="6" customFormat="1" ht="21.75" customHeight="1">
      <c r="A502" s="3">
        <v>500</v>
      </c>
      <c r="B502" s="1"/>
      <c r="C502" s="1"/>
      <c r="D502" s="1"/>
      <c r="E502" s="1"/>
      <c r="F502" s="12" t="e">
        <f t="shared" si="64"/>
        <v>#N/A</v>
      </c>
      <c r="G502" s="13" t="e">
        <f t="shared" si="65"/>
        <v>#N/A</v>
      </c>
      <c r="H502" s="14" t="e">
        <f t="shared" si="71"/>
        <v>#N/A</v>
      </c>
      <c r="I502" s="2"/>
      <c r="J502" s="15">
        <f t="shared" si="66"/>
        <v>0</v>
      </c>
      <c r="K502" s="16">
        <f t="shared" si="67"/>
        <v>0</v>
      </c>
      <c r="L502" s="16" t="e">
        <f t="shared" si="68"/>
        <v>#N/A</v>
      </c>
      <c r="M502" s="17" t="e">
        <f t="shared" si="69"/>
        <v>#N/A</v>
      </c>
      <c r="N502" s="16" t="e">
        <f t="shared" si="70"/>
        <v>#N/A</v>
      </c>
      <c r="O502" s="24"/>
      <c r="P502" s="24"/>
      <c r="Q502" s="19"/>
      <c r="R502" s="19"/>
      <c r="S502" s="19"/>
      <c r="T502" s="19"/>
      <c r="U502" s="24"/>
      <c r="V502" s="24"/>
      <c r="W502" s="24" t="s">
        <v>84</v>
      </c>
      <c r="X502" s="24" t="b">
        <f t="shared" si="63"/>
        <v>0</v>
      </c>
      <c r="Y502" s="24"/>
      <c r="Z502" s="25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</row>
    <row r="503" spans="1:153" s="8" customFormat="1" ht="33" customHeight="1">
      <c r="A503" s="7"/>
      <c r="B503" s="4"/>
      <c r="C503" s="4"/>
      <c r="D503" s="4"/>
      <c r="E503" s="4"/>
      <c r="F503" s="56" t="s">
        <v>85</v>
      </c>
      <c r="G503" s="57"/>
      <c r="H503" s="58"/>
      <c r="I503" s="4">
        <f t="shared" ref="I503:N503" si="72">SUBTOTAL(9,I3:I502)</f>
        <v>150000</v>
      </c>
      <c r="J503" s="29">
        <f t="shared" si="72"/>
        <v>18540</v>
      </c>
      <c r="K503" s="29">
        <f t="shared" si="72"/>
        <v>168540</v>
      </c>
      <c r="L503" s="29" t="e">
        <f t="shared" si="72"/>
        <v>#N/A</v>
      </c>
      <c r="M503" s="29" t="e">
        <f t="shared" si="72"/>
        <v>#N/A</v>
      </c>
      <c r="N503" s="29" t="e">
        <f t="shared" si="72"/>
        <v>#N/A</v>
      </c>
      <c r="O503" s="30"/>
      <c r="P503" s="30"/>
      <c r="Q503" s="31"/>
      <c r="R503" s="32"/>
      <c r="S503" s="32"/>
      <c r="T503" s="32"/>
      <c r="U503" s="33"/>
      <c r="V503" s="33"/>
      <c r="W503" s="33"/>
      <c r="X503" s="33"/>
      <c r="Y503" s="30"/>
      <c r="Z503" s="34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  <c r="DT503" s="35"/>
      <c r="DU503" s="35"/>
      <c r="DV503" s="35"/>
      <c r="DW503" s="35"/>
      <c r="DX503" s="35"/>
      <c r="DY503" s="35"/>
      <c r="DZ503" s="35"/>
      <c r="EA503" s="35"/>
      <c r="EB503" s="35"/>
      <c r="EC503" s="35"/>
      <c r="ED503" s="35"/>
      <c r="EE503" s="35"/>
      <c r="EF503" s="35"/>
      <c r="EG503" s="35"/>
      <c r="EH503" s="35"/>
      <c r="EI503" s="35"/>
      <c r="EJ503" s="35"/>
      <c r="EK503" s="35"/>
      <c r="EL503" s="35"/>
      <c r="EM503" s="35"/>
      <c r="EN503" s="35"/>
      <c r="EO503" s="35"/>
      <c r="EP503" s="35"/>
      <c r="EQ503" s="35"/>
      <c r="ER503" s="35"/>
      <c r="ES503" s="35"/>
      <c r="ET503" s="35"/>
      <c r="EU503" s="35"/>
      <c r="EV503" s="35"/>
      <c r="EW503" s="35"/>
    </row>
  </sheetData>
  <sheetProtection password="D169" sheet="1" objects="1" scenarios="1" formatCells="0" formatColumns="0" formatRows="0" insertColumns="0" insertRows="0" insertHyperlinks="0" deleteColumns="0" deleteRows="0" sort="0" pivotTables="0"/>
  <protectedRanges>
    <protectedRange password="D169" sqref="B3:E502" name="Range1"/>
  </protectedRanges>
  <autoFilter ref="A1:X522"/>
  <dataConsolidate/>
  <customSheetViews>
    <customSheetView guid="{5521F32E-F7A1-4EE0-8F22-371DCF7DAB68}" showPageBreaks="1" showGridLines="0" printArea="1" showAutoFilter="1" hiddenColumns="1" view="pageBreakPreview">
      <pane xSplit="2" ySplit="2" topLeftCell="C9" activePane="bottomRight" state="frozen"/>
      <selection pane="bottomRight" activeCell="E8" sqref="E8"/>
      <pageMargins left="0.2" right="0.2" top="0.75" bottom="0.5" header="0.3" footer="0.3"/>
      <printOptions horizontalCentered="1"/>
      <pageSetup paperSize="9" scale="76" orientation="landscape" r:id="rId1"/>
      <headerFooter>
        <oddHeader>&amp;C&amp;"-,Bold"&amp;20VENDER PAYMENT STATUS</oddHeader>
      </headerFooter>
      <autoFilter ref="A1:X522"/>
    </customSheetView>
  </customSheetViews>
  <mergeCells count="13">
    <mergeCell ref="F503:H503"/>
    <mergeCell ref="N1:N2"/>
    <mergeCell ref="A1:A2"/>
    <mergeCell ref="B1:B2"/>
    <mergeCell ref="C1:C2"/>
    <mergeCell ref="D1:D2"/>
    <mergeCell ref="E1:E2"/>
    <mergeCell ref="F1:F2"/>
    <mergeCell ref="G1:G2"/>
    <mergeCell ref="I1:I2"/>
    <mergeCell ref="K1:K2"/>
    <mergeCell ref="M1:M2"/>
    <mergeCell ref="H1:H2"/>
  </mergeCells>
  <conditionalFormatting sqref="I1:N1048576">
    <cfRule type="colorScale" priority="2">
      <colorScale>
        <cfvo type="min" val="0"/>
        <cfvo type="max" val="0"/>
        <color rgb="FFFFEF9C"/>
        <color rgb="FFFF7128"/>
      </colorScale>
    </cfRule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D3:D502">
      <formula1>"- ,Individual,Company,Firm,Huf"</formula1>
    </dataValidation>
    <dataValidation type="list" allowBlank="1" showInputMessage="1" showErrorMessage="1" sqref="E3:E502">
      <formula1>$R$3:$R$40</formula1>
    </dataValidation>
  </dataValidations>
  <printOptions horizontalCentered="1"/>
  <pageMargins left="0.2" right="0.2" top="0.75" bottom="0.5" header="0.3" footer="0.3"/>
  <pageSetup paperSize="9" scale="76" orientation="landscape" r:id="rId2"/>
  <headerFooter>
    <oddHeader>&amp;C&amp;"-,Bold"&amp;20VENDER PAYMENT STATUS</oddHeader>
  </headerFooter>
  <ignoredErrors>
    <ignoredError sqref="F3 X4:X502 J4:K4 J16:K503 O3 H3" emptyCellReference="1"/>
    <ignoredError sqref="M4:N503" evalError="1"/>
    <ignoredError sqref="F4:H4 F5:H423 F425:H503 G424:H424" evalError="1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5521F32E-F7A1-4EE0-8F22-371DCF7DAB6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PAYMENT STATUS</vt:lpstr>
      <vt:lpstr>Sheet1</vt:lpstr>
      <vt:lpstr>'PAYMENT STATUS'!Print_Area</vt:lpstr>
      <vt:lpstr>'PAYMENT STATUS'!Print_Titles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Comj</dc:creator>
  <cp:lastModifiedBy>Comj</cp:lastModifiedBy>
  <cp:lastPrinted>2013-05-24T12:05:08Z</cp:lastPrinted>
  <dcterms:created xsi:type="dcterms:W3CDTF">2013-05-21T06:41:15Z</dcterms:created>
  <dcterms:modified xsi:type="dcterms:W3CDTF">2013-05-25T06:29:02Z</dcterms:modified>
</cp:coreProperties>
</file>