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11295" windowHeight="558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R13" i="1"/>
  <c r="R12"/>
  <c r="O13"/>
  <c r="O12"/>
  <c r="I12"/>
  <c r="I13" s="1"/>
  <c r="G18"/>
  <c r="F18"/>
  <c r="E18"/>
  <c r="G17"/>
  <c r="F17"/>
  <c r="E17"/>
  <c r="G19"/>
  <c r="G21" s="1"/>
  <c r="F19"/>
  <c r="F21" s="1"/>
  <c r="E19"/>
  <c r="E21" s="1"/>
</calcChain>
</file>

<file path=xl/sharedStrings.xml><?xml version="1.0" encoding="utf-8"?>
<sst xmlns="http://schemas.openxmlformats.org/spreadsheetml/2006/main" count="84" uniqueCount="66">
  <si>
    <t>DATE</t>
  </si>
  <si>
    <t>DESCRIPTION WITH NAME OF TREASURY WHERE NECESSARY</t>
  </si>
  <si>
    <t>1 [a]</t>
  </si>
  <si>
    <t>1 [b]</t>
  </si>
  <si>
    <t xml:space="preserve">S.NO. </t>
  </si>
  <si>
    <t>NO. &amp; DATE</t>
  </si>
  <si>
    <t>CENTRAL EXCISE TARIFF HEAD NO.</t>
  </si>
  <si>
    <t>E. C. CODE NO. OF THE BUYER</t>
  </si>
  <si>
    <t>CREDIT</t>
  </si>
  <si>
    <t>DEBIT</t>
  </si>
  <si>
    <t>BALANCE</t>
  </si>
  <si>
    <t>6 [I]</t>
  </si>
  <si>
    <t>6 [II]</t>
  </si>
  <si>
    <t>6 [III]</t>
  </si>
  <si>
    <t>BASIC EXCISE DUTY</t>
  </si>
  <si>
    <t>ADDITIONAL EXCISE DUTY</t>
  </si>
  <si>
    <t>7 [I]</t>
  </si>
  <si>
    <t>7 [II]</t>
  </si>
  <si>
    <t>7 [III]</t>
  </si>
  <si>
    <t>EDUCATION CESS</t>
  </si>
  <si>
    <t>8 [I]</t>
  </si>
  <si>
    <t>8 [II]</t>
  </si>
  <si>
    <t>8 [III]</t>
  </si>
  <si>
    <t>S &amp; H EDUCATION CESS</t>
  </si>
  <si>
    <t>9 [I]</t>
  </si>
  <si>
    <t>9 [II]</t>
  </si>
  <si>
    <t>9 [III]</t>
  </si>
  <si>
    <t>10 [I]</t>
  </si>
  <si>
    <t>10 [II]</t>
  </si>
  <si>
    <t>10 [III]</t>
  </si>
  <si>
    <t xml:space="preserve">SIGNATURE OF ASSESSEE OR HIS AGENT </t>
  </si>
  <si>
    <t>PARTICULARS OF Cr. / Dr. DOCUMENTS</t>
  </si>
  <si>
    <t>ECC NO.</t>
  </si>
  <si>
    <t>PERSONAL LEDGER ACCOUNT</t>
  </si>
  <si>
    <t>(ANNERXURE - 5)</t>
  </si>
  <si>
    <t xml:space="preserve">FOR THE MONTH OF </t>
  </si>
  <si>
    <t xml:space="preserve">APRIL </t>
  </si>
  <si>
    <t xml:space="preserve">NAME OF EXCISABLE COMMODITY </t>
  </si>
  <si>
    <t>M.V. PARTS AND ACCESSORIES OF EARTH MOVING MACHINE</t>
  </si>
  <si>
    <t>ORIGINAL / DUPLICATE / TRIPLICATE</t>
  </si>
  <si>
    <t>COLLECTORATE</t>
  </si>
  <si>
    <t>DIVISION</t>
  </si>
  <si>
    <t xml:space="preserve">CIRCLE </t>
  </si>
  <si>
    <t>RANGE</t>
  </si>
  <si>
    <t>FARIDABAD - V</t>
  </si>
  <si>
    <t>FARIDABAD - I</t>
  </si>
  <si>
    <t>DELHI - IV</t>
  </si>
  <si>
    <t>ACCOUNT CURRENT NO.</t>
  </si>
  <si>
    <t>01.04.12</t>
  </si>
  <si>
    <t>04.05.12</t>
  </si>
  <si>
    <t>OPENING BALANCE</t>
  </si>
  <si>
    <t>DUTY DEBIT FOR THE M/O APRIL - 2012</t>
  </si>
  <si>
    <t xml:space="preserve">ABSTRACT FOR THE MONTH OF </t>
  </si>
  <si>
    <t>BED</t>
  </si>
  <si>
    <t>CESS</t>
  </si>
  <si>
    <t>S &amp; H CESS</t>
  </si>
  <si>
    <t>TOTAL</t>
  </si>
  <si>
    <t>CLOSING BALANCE</t>
  </si>
  <si>
    <t>PARTICULARS</t>
  </si>
  <si>
    <t>01</t>
  </si>
  <si>
    <t>02</t>
  </si>
  <si>
    <t>03</t>
  </si>
  <si>
    <t>DEPOSIT E-PAYMENT              00028 / 04.05.12</t>
  </si>
  <si>
    <t>M/s………..ABC…</t>
  </si>
  <si>
    <t>ADDRESS …………….</t>
  </si>
  <si>
    <t>……………………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</si>
</sst>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 val="singleAccounting"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DotDot">
        <color auto="1"/>
      </bottom>
      <diagonal/>
    </border>
    <border>
      <left/>
      <right/>
      <top/>
      <bottom style="dashDot">
        <color auto="1"/>
      </bottom>
      <diagonal/>
    </border>
    <border>
      <left/>
      <right/>
      <top style="dashDotDot">
        <color auto="1"/>
      </top>
      <bottom style="dashDotDot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0" fontId="3" fillId="0" borderId="0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3" xfId="0" applyFont="1" applyBorder="1"/>
    <xf numFmtId="0" fontId="3" fillId="0" borderId="3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4" xfId="0" applyFont="1" applyBorder="1"/>
    <xf numFmtId="0" fontId="3" fillId="0" borderId="4" xfId="0" applyFont="1" applyBorder="1" applyAlignment="1">
      <alignment horizontal="right"/>
    </xf>
    <xf numFmtId="0" fontId="3" fillId="0" borderId="5" xfId="0" applyFont="1" applyBorder="1"/>
    <xf numFmtId="0" fontId="2" fillId="0" borderId="0" xfId="0" applyFont="1" applyFill="1"/>
    <xf numFmtId="0" fontId="3" fillId="0" borderId="0" xfId="0" applyFont="1" applyAlignment="1">
      <alignment horizontal="left"/>
    </xf>
    <xf numFmtId="0" fontId="4" fillId="0" borderId="0" xfId="0" applyFont="1" applyFill="1"/>
    <xf numFmtId="0" fontId="3" fillId="0" borderId="0" xfId="0" applyFont="1" applyFill="1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6" xfId="0" applyFont="1" applyBorder="1"/>
    <xf numFmtId="0" fontId="5" fillId="0" borderId="8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9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7" xfId="0" applyFont="1" applyBorder="1"/>
    <xf numFmtId="43" fontId="5" fillId="0" borderId="7" xfId="1" applyFont="1" applyBorder="1"/>
    <xf numFmtId="0" fontId="5" fillId="0" borderId="5" xfId="0" applyFont="1" applyBorder="1"/>
    <xf numFmtId="43" fontId="5" fillId="0" borderId="5" xfId="1" applyFont="1" applyBorder="1"/>
    <xf numFmtId="43" fontId="5" fillId="0" borderId="5" xfId="0" applyNumberFormat="1" applyFont="1" applyBorder="1"/>
    <xf numFmtId="43" fontId="6" fillId="0" borderId="5" xfId="1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 applyAlignment="1">
      <alignment horizontal="left" indent="1"/>
    </xf>
    <xf numFmtId="43" fontId="5" fillId="0" borderId="14" xfId="1" applyFont="1" applyBorder="1"/>
    <xf numFmtId="43" fontId="6" fillId="0" borderId="14" xfId="1" applyFont="1" applyBorder="1"/>
    <xf numFmtId="0" fontId="5" fillId="0" borderId="15" xfId="0" applyFont="1" applyBorder="1" applyAlignment="1">
      <alignment horizontal="left" indent="1"/>
    </xf>
    <xf numFmtId="43" fontId="5" fillId="0" borderId="16" xfId="1" applyFont="1" applyBorder="1"/>
    <xf numFmtId="43" fontId="5" fillId="0" borderId="17" xfId="1" applyFont="1" applyBorder="1"/>
    <xf numFmtId="0" fontId="5" fillId="0" borderId="18" xfId="0" applyFont="1" applyBorder="1" applyAlignment="1">
      <alignment horizontal="left" indent="1"/>
    </xf>
    <xf numFmtId="43" fontId="5" fillId="0" borderId="19" xfId="1" applyFont="1" applyBorder="1"/>
    <xf numFmtId="0" fontId="5" fillId="0" borderId="1" xfId="0" applyFont="1" applyBorder="1"/>
    <xf numFmtId="0" fontId="5" fillId="0" borderId="7" xfId="0" quotePrefix="1" applyFont="1" applyBorder="1" applyAlignment="1">
      <alignment horizontal="center"/>
    </xf>
    <xf numFmtId="0" fontId="5" fillId="0" borderId="5" xfId="0" quotePrefix="1" applyFont="1" applyBorder="1" applyAlignment="1">
      <alignment horizontal="center"/>
    </xf>
    <xf numFmtId="0" fontId="5" fillId="0" borderId="5" xfId="0" applyFont="1" applyBorder="1" applyAlignment="1">
      <alignment horizontal="left" wrapText="1"/>
    </xf>
    <xf numFmtId="0" fontId="7" fillId="0" borderId="5" xfId="0" applyFont="1" applyBorder="1"/>
    <xf numFmtId="0" fontId="7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7"/>
  <sheetViews>
    <sheetView tabSelected="1" view="pageBreakPreview" zoomScale="60" workbookViewId="0"/>
  </sheetViews>
  <sheetFormatPr defaultRowHeight="15"/>
  <cols>
    <col min="1" max="1" width="11.5703125" style="1" customWidth="1"/>
    <col min="2" max="2" width="11.7109375" style="1" customWidth="1"/>
    <col min="3" max="3" width="22.28515625" style="1" customWidth="1"/>
    <col min="4" max="4" width="24.7109375" style="1" customWidth="1"/>
    <col min="5" max="5" width="14.28515625" style="1" customWidth="1"/>
    <col min="6" max="6" width="13.42578125" style="1" customWidth="1"/>
    <col min="7" max="7" width="14.5703125" style="1" bestFit="1" customWidth="1"/>
    <col min="8" max="8" width="10.42578125" style="1" customWidth="1"/>
    <col min="9" max="9" width="16.28515625" style="1" customWidth="1"/>
    <col min="10" max="10" width="9.140625" style="1"/>
    <col min="11" max="11" width="10" style="1" customWidth="1"/>
    <col min="12" max="12" width="10.85546875" style="1" customWidth="1"/>
    <col min="13" max="13" width="12.85546875" style="1" customWidth="1"/>
    <col min="14" max="14" width="9.140625" style="1"/>
    <col min="15" max="15" width="12.85546875" style="1" customWidth="1"/>
    <col min="16" max="16" width="11.7109375" style="1" customWidth="1"/>
    <col min="17" max="17" width="9.140625" style="1"/>
    <col min="18" max="18" width="11.7109375" style="1" customWidth="1"/>
    <col min="19" max="19" width="9.5703125" style="1" customWidth="1"/>
    <col min="20" max="16384" width="9.140625" style="1"/>
  </cols>
  <sheetData>
    <row r="1" spans="1:22" ht="33.75">
      <c r="A1" s="16" t="s">
        <v>63</v>
      </c>
      <c r="F1" s="14" t="s">
        <v>33</v>
      </c>
      <c r="G1" s="15"/>
      <c r="H1" s="15"/>
      <c r="I1" s="15"/>
      <c r="J1" s="15"/>
      <c r="K1" s="15"/>
      <c r="L1" s="15"/>
      <c r="M1" s="12"/>
      <c r="N1" s="12"/>
      <c r="V1" s="5" t="s">
        <v>39</v>
      </c>
    </row>
    <row r="2" spans="1:22" ht="18.75">
      <c r="A2" s="17" t="s">
        <v>64</v>
      </c>
      <c r="H2" s="1" t="s">
        <v>34</v>
      </c>
      <c r="S2" s="3"/>
      <c r="T2" s="8" t="s">
        <v>46</v>
      </c>
      <c r="V2" s="5" t="s">
        <v>40</v>
      </c>
    </row>
    <row r="3" spans="1:22" ht="18.75">
      <c r="A3" s="17"/>
      <c r="S3" s="9"/>
      <c r="T3" s="10" t="s">
        <v>45</v>
      </c>
      <c r="V3" s="5" t="s">
        <v>41</v>
      </c>
    </row>
    <row r="4" spans="1:22" ht="18.75">
      <c r="A4" s="17" t="s">
        <v>32</v>
      </c>
      <c r="B4" s="17" t="s">
        <v>65</v>
      </c>
      <c r="F4" s="1" t="s">
        <v>35</v>
      </c>
      <c r="H4" s="4" t="s">
        <v>36</v>
      </c>
      <c r="I4" s="13">
        <v>2012</v>
      </c>
      <c r="S4" s="9"/>
      <c r="T4" s="10"/>
      <c r="V4" s="5" t="s">
        <v>42</v>
      </c>
    </row>
    <row r="5" spans="1:22">
      <c r="F5" s="1" t="s">
        <v>37</v>
      </c>
      <c r="I5" s="3" t="s">
        <v>38</v>
      </c>
      <c r="J5" s="3" t="s">
        <v>38</v>
      </c>
      <c r="K5" s="3"/>
      <c r="L5" s="3"/>
      <c r="M5" s="3"/>
      <c r="N5" s="3"/>
      <c r="O5" s="3"/>
      <c r="P5" s="2"/>
      <c r="Q5" s="2"/>
      <c r="S5" s="6"/>
      <c r="T5" s="7" t="s">
        <v>44</v>
      </c>
      <c r="V5" s="5" t="s">
        <v>43</v>
      </c>
    </row>
    <row r="6" spans="1:22">
      <c r="F6" s="1" t="s">
        <v>47</v>
      </c>
      <c r="I6" s="3"/>
      <c r="J6" s="3"/>
      <c r="K6" s="3"/>
      <c r="L6" s="3"/>
      <c r="M6" s="3"/>
      <c r="N6" s="3"/>
      <c r="O6" s="3"/>
    </row>
    <row r="8" spans="1:22" s="17" customFormat="1" ht="18.75">
      <c r="A8" s="47" t="s">
        <v>4</v>
      </c>
      <c r="B8" s="47" t="s">
        <v>0</v>
      </c>
      <c r="C8" s="46" t="s">
        <v>31</v>
      </c>
      <c r="D8" s="46"/>
      <c r="E8" s="47" t="s">
        <v>6</v>
      </c>
      <c r="F8" s="47" t="s">
        <v>7</v>
      </c>
      <c r="G8" s="46" t="s">
        <v>14</v>
      </c>
      <c r="H8" s="46"/>
      <c r="I8" s="46"/>
      <c r="J8" s="46" t="s">
        <v>15</v>
      </c>
      <c r="K8" s="46"/>
      <c r="L8" s="46"/>
      <c r="M8" s="46" t="s">
        <v>19</v>
      </c>
      <c r="N8" s="46"/>
      <c r="O8" s="46"/>
      <c r="P8" s="46" t="s">
        <v>23</v>
      </c>
      <c r="Q8" s="46"/>
      <c r="R8" s="46"/>
      <c r="S8" s="18"/>
      <c r="T8" s="18"/>
      <c r="U8" s="18"/>
      <c r="V8" s="18"/>
    </row>
    <row r="9" spans="1:22" s="20" customFormat="1" ht="131.25">
      <c r="A9" s="48"/>
      <c r="B9" s="48"/>
      <c r="C9" s="19" t="s">
        <v>1</v>
      </c>
      <c r="D9" s="19" t="s">
        <v>5</v>
      </c>
      <c r="E9" s="48"/>
      <c r="F9" s="48"/>
      <c r="G9" s="19" t="s">
        <v>8</v>
      </c>
      <c r="H9" s="19" t="s">
        <v>9</v>
      </c>
      <c r="I9" s="19" t="s">
        <v>10</v>
      </c>
      <c r="J9" s="19" t="s">
        <v>8</v>
      </c>
      <c r="K9" s="19" t="s">
        <v>9</v>
      </c>
      <c r="L9" s="19" t="s">
        <v>10</v>
      </c>
      <c r="M9" s="19" t="s">
        <v>8</v>
      </c>
      <c r="N9" s="19" t="s">
        <v>9</v>
      </c>
      <c r="O9" s="19" t="s">
        <v>10</v>
      </c>
      <c r="P9" s="19" t="s">
        <v>8</v>
      </c>
      <c r="Q9" s="19" t="s">
        <v>9</v>
      </c>
      <c r="R9" s="19" t="s">
        <v>10</v>
      </c>
      <c r="S9" s="19" t="s">
        <v>8</v>
      </c>
      <c r="T9" s="19" t="s">
        <v>9</v>
      </c>
      <c r="U9" s="19" t="s">
        <v>10</v>
      </c>
      <c r="V9" s="19" t="s">
        <v>30</v>
      </c>
    </row>
    <row r="10" spans="1:22" s="22" customFormat="1" ht="18.75">
      <c r="A10" s="21" t="s">
        <v>2</v>
      </c>
      <c r="B10" s="21" t="s">
        <v>3</v>
      </c>
      <c r="C10" s="21">
        <v>2</v>
      </c>
      <c r="D10" s="21">
        <v>3</v>
      </c>
      <c r="E10" s="21">
        <v>4</v>
      </c>
      <c r="F10" s="21">
        <v>5</v>
      </c>
      <c r="G10" s="21" t="s">
        <v>11</v>
      </c>
      <c r="H10" s="21" t="s">
        <v>12</v>
      </c>
      <c r="I10" s="21" t="s">
        <v>13</v>
      </c>
      <c r="J10" s="21" t="s">
        <v>16</v>
      </c>
      <c r="K10" s="21" t="s">
        <v>17</v>
      </c>
      <c r="L10" s="21" t="s">
        <v>18</v>
      </c>
      <c r="M10" s="21" t="s">
        <v>20</v>
      </c>
      <c r="N10" s="21" t="s">
        <v>21</v>
      </c>
      <c r="O10" s="21" t="s">
        <v>22</v>
      </c>
      <c r="P10" s="21" t="s">
        <v>24</v>
      </c>
      <c r="Q10" s="21" t="s">
        <v>25</v>
      </c>
      <c r="R10" s="21" t="s">
        <v>26</v>
      </c>
      <c r="S10" s="21" t="s">
        <v>27</v>
      </c>
      <c r="T10" s="21" t="s">
        <v>28</v>
      </c>
      <c r="U10" s="21" t="s">
        <v>29</v>
      </c>
      <c r="V10" s="21">
        <v>11</v>
      </c>
    </row>
    <row r="11" spans="1:22" s="17" customFormat="1" ht="18.75">
      <c r="A11" s="41" t="s">
        <v>59</v>
      </c>
      <c r="B11" s="23" t="s">
        <v>48</v>
      </c>
      <c r="C11" s="23" t="s">
        <v>50</v>
      </c>
      <c r="D11" s="23"/>
      <c r="E11" s="23"/>
      <c r="F11" s="23"/>
      <c r="G11" s="23"/>
      <c r="H11" s="23"/>
      <c r="I11" s="24">
        <v>1010</v>
      </c>
      <c r="J11" s="23"/>
      <c r="K11" s="23"/>
      <c r="L11" s="23"/>
      <c r="M11" s="23"/>
      <c r="N11" s="23"/>
      <c r="O11" s="24">
        <v>12</v>
      </c>
      <c r="P11" s="23"/>
      <c r="Q11" s="23"/>
      <c r="R11" s="24">
        <v>5</v>
      </c>
      <c r="S11" s="23"/>
      <c r="T11" s="23"/>
      <c r="U11" s="23"/>
      <c r="V11" s="23"/>
    </row>
    <row r="12" spans="1:22" s="17" customFormat="1" ht="56.25">
      <c r="A12" s="42" t="s">
        <v>60</v>
      </c>
      <c r="B12" s="25" t="s">
        <v>49</v>
      </c>
      <c r="C12" s="43" t="s">
        <v>62</v>
      </c>
      <c r="D12" s="25"/>
      <c r="E12" s="25"/>
      <c r="F12" s="25"/>
      <c r="G12" s="26">
        <v>58000</v>
      </c>
      <c r="H12" s="25"/>
      <c r="I12" s="27">
        <f>+I11+G12-H12</f>
        <v>59010</v>
      </c>
      <c r="J12" s="25"/>
      <c r="K12" s="25"/>
      <c r="L12" s="25"/>
      <c r="M12" s="26">
        <v>1160</v>
      </c>
      <c r="N12" s="25"/>
      <c r="O12" s="27">
        <f>+O11+M12-N12</f>
        <v>1172</v>
      </c>
      <c r="P12" s="26">
        <v>580</v>
      </c>
      <c r="Q12" s="25"/>
      <c r="R12" s="27">
        <f>+R11+P12-Q12</f>
        <v>585</v>
      </c>
      <c r="S12" s="25"/>
      <c r="T12" s="25"/>
      <c r="U12" s="25"/>
      <c r="V12" s="25"/>
    </row>
    <row r="13" spans="1:22" s="17" customFormat="1" ht="18.75">
      <c r="A13" s="42" t="s">
        <v>61</v>
      </c>
      <c r="B13" s="25" t="s">
        <v>49</v>
      </c>
      <c r="C13" s="25" t="s">
        <v>51</v>
      </c>
      <c r="D13" s="25"/>
      <c r="E13" s="25"/>
      <c r="F13" s="25"/>
      <c r="G13" s="25"/>
      <c r="H13" s="25">
        <v>58000</v>
      </c>
      <c r="I13" s="27">
        <f>+I12+G13-H13</f>
        <v>1010</v>
      </c>
      <c r="J13" s="25"/>
      <c r="K13" s="25"/>
      <c r="L13" s="25"/>
      <c r="M13" s="25"/>
      <c r="N13" s="25">
        <v>1160</v>
      </c>
      <c r="O13" s="27">
        <f>+O12+M13-N13</f>
        <v>12</v>
      </c>
      <c r="P13" s="25"/>
      <c r="Q13" s="25">
        <v>580</v>
      </c>
      <c r="R13" s="27">
        <f>+R12+P13-Q13</f>
        <v>5</v>
      </c>
      <c r="S13" s="25"/>
      <c r="T13" s="25"/>
      <c r="U13" s="25"/>
      <c r="V13" s="25"/>
    </row>
    <row r="14" spans="1:22" s="17" customFormat="1" ht="18.75">
      <c r="A14" s="25"/>
      <c r="B14" s="25"/>
      <c r="C14" s="25"/>
      <c r="D14" s="44" t="s">
        <v>52</v>
      </c>
      <c r="E14" s="25"/>
      <c r="F14" s="45" t="s">
        <v>36</v>
      </c>
      <c r="G14" s="45">
        <v>2012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</row>
    <row r="15" spans="1:22" s="17" customFormat="1" ht="18.75">
      <c r="A15" s="25"/>
      <c r="B15" s="25"/>
      <c r="C15" s="25"/>
      <c r="D15" s="31"/>
      <c r="E15" s="31"/>
      <c r="F15" s="31"/>
      <c r="G15" s="31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</row>
    <row r="16" spans="1:22" s="17" customFormat="1" ht="18.75">
      <c r="A16" s="25"/>
      <c r="B16" s="25"/>
      <c r="C16" s="29"/>
      <c r="D16" s="40" t="s">
        <v>58</v>
      </c>
      <c r="E16" s="40" t="s">
        <v>53</v>
      </c>
      <c r="F16" s="40" t="s">
        <v>54</v>
      </c>
      <c r="G16" s="40" t="s">
        <v>55</v>
      </c>
      <c r="H16" s="30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</row>
    <row r="17" spans="1:22" s="17" customFormat="1" ht="18.75">
      <c r="A17" s="25"/>
      <c r="B17" s="25"/>
      <c r="C17" s="29"/>
      <c r="D17" s="38" t="s">
        <v>50</v>
      </c>
      <c r="E17" s="24">
        <f>+I11</f>
        <v>1010</v>
      </c>
      <c r="F17" s="24">
        <f>+O11</f>
        <v>12</v>
      </c>
      <c r="G17" s="39">
        <f>+R11</f>
        <v>5</v>
      </c>
      <c r="H17" s="30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</row>
    <row r="18" spans="1:22" s="17" customFormat="1" ht="23.25">
      <c r="A18" s="25"/>
      <c r="B18" s="25"/>
      <c r="C18" s="29"/>
      <c r="D18" s="32" t="s">
        <v>8</v>
      </c>
      <c r="E18" s="28">
        <f>+G12</f>
        <v>58000</v>
      </c>
      <c r="F18" s="28">
        <f>+M12</f>
        <v>1160</v>
      </c>
      <c r="G18" s="34">
        <f>+P12</f>
        <v>580</v>
      </c>
      <c r="H18" s="30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</row>
    <row r="19" spans="1:22" s="17" customFormat="1" ht="18.75">
      <c r="A19" s="25"/>
      <c r="B19" s="25"/>
      <c r="C19" s="29"/>
      <c r="D19" s="32" t="s">
        <v>56</v>
      </c>
      <c r="E19" s="26">
        <f>+E17+E18</f>
        <v>59010</v>
      </c>
      <c r="F19" s="26">
        <f t="shared" ref="F19:G19" si="0">+F17+F18</f>
        <v>1172</v>
      </c>
      <c r="G19" s="33">
        <f t="shared" si="0"/>
        <v>585</v>
      </c>
      <c r="H19" s="30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</row>
    <row r="20" spans="1:22" s="17" customFormat="1" ht="18.75">
      <c r="A20" s="25"/>
      <c r="B20" s="25"/>
      <c r="C20" s="29"/>
      <c r="D20" s="32" t="s">
        <v>9</v>
      </c>
      <c r="E20" s="26">
        <v>58000</v>
      </c>
      <c r="F20" s="26">
        <v>1160</v>
      </c>
      <c r="G20" s="33">
        <v>580</v>
      </c>
      <c r="H20" s="30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1:22" s="17" customFormat="1" ht="18.75">
      <c r="A21" s="25"/>
      <c r="B21" s="25"/>
      <c r="C21" s="29"/>
      <c r="D21" s="35" t="s">
        <v>57</v>
      </c>
      <c r="E21" s="36">
        <f>+E19-E20</f>
        <v>1010</v>
      </c>
      <c r="F21" s="36">
        <f t="shared" ref="F21:G21" si="1">+F19-F20</f>
        <v>12</v>
      </c>
      <c r="G21" s="37">
        <f t="shared" si="1"/>
        <v>5</v>
      </c>
      <c r="H21" s="30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</row>
    <row r="22" spans="1:22" s="17" customFormat="1" ht="18.75">
      <c r="A22" s="25"/>
      <c r="B22" s="25"/>
      <c r="C22" s="25"/>
      <c r="D22" s="23"/>
      <c r="E22" s="24"/>
      <c r="F22" s="24"/>
      <c r="G22" s="24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</row>
    <row r="23" spans="1:22" s="17" customFormat="1" ht="18.75">
      <c r="A23" s="25"/>
      <c r="B23" s="25"/>
      <c r="C23" s="25"/>
      <c r="D23" s="25"/>
      <c r="E23" s="26"/>
      <c r="F23" s="26"/>
      <c r="G23" s="26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</row>
    <row r="24" spans="1:2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</sheetData>
  <mergeCells count="9">
    <mergeCell ref="M8:O8"/>
    <mergeCell ref="P8:R8"/>
    <mergeCell ref="F8:F9"/>
    <mergeCell ref="E8:E9"/>
    <mergeCell ref="C8:D8"/>
    <mergeCell ref="B8:B9"/>
    <mergeCell ref="A8:A9"/>
    <mergeCell ref="G8:I8"/>
    <mergeCell ref="J8:L8"/>
  </mergeCells>
  <pageMargins left="0.35" right="0.4" top="1.02" bottom="0.75" header="0.3" footer="0.3"/>
  <pageSetup scale="4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P.K. SHARMA</dc:creator>
  <cp:lastModifiedBy>P.K. SHARMA</cp:lastModifiedBy>
  <cp:lastPrinted>2012-08-07T08:03:10Z</cp:lastPrinted>
  <dcterms:created xsi:type="dcterms:W3CDTF">2012-08-07T06:37:20Z</dcterms:created>
  <dcterms:modified xsi:type="dcterms:W3CDTF">2012-08-07T08:22:27Z</dcterms:modified>
</cp:coreProperties>
</file>